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毕业课题\2试验数据\2Q890角焊缝试验20180409-0411\1试验数据处理\"/>
    </mc:Choice>
  </mc:AlternateContent>
  <bookViews>
    <workbookView xWindow="0" yWindow="0" windowWidth="21570" windowHeight="8175" tabRatio="670"/>
  </bookViews>
  <sheets>
    <sheet name="有限元汇总" sheetId="5" r:id="rId1"/>
    <sheet name="Q890-120-90" sheetId="6" r:id="rId2"/>
    <sheet name="Q890-120-75" sheetId="7" r:id="rId3"/>
    <sheet name="Q890-120-60" sheetId="9" r:id="rId4"/>
    <sheet name="Q890-120-45D" sheetId="3" r:id="rId5"/>
    <sheet name="Q890-120-45S" sheetId="10" r:id="rId6"/>
    <sheet name="Q890-120-30" sheetId="8" r:id="rId7"/>
    <sheet name="Q890-120-15" sheetId="4" r:id="rId8"/>
    <sheet name="Q890-120-00" sheetId="11" r:id="rId9"/>
    <sheet name="有限元汇总 per side" sheetId="12" r:id="rId10"/>
    <sheet name="Sheet3" sheetId="1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 l="1"/>
  <c r="C3" i="14"/>
  <c r="C4" i="14"/>
  <c r="C5" i="14"/>
  <c r="C6" i="14"/>
  <c r="C7" i="14"/>
  <c r="C8" i="14"/>
  <c r="AU55" i="12"/>
  <c r="AU88" i="12"/>
  <c r="AU89" i="12"/>
  <c r="AU90" i="12"/>
  <c r="AU91" i="12"/>
  <c r="AU92" i="12"/>
  <c r="AU93" i="12"/>
  <c r="AU94" i="12"/>
  <c r="AU95" i="12"/>
  <c r="AU96" i="12"/>
  <c r="W34" i="12"/>
  <c r="W36" i="12"/>
  <c r="W162" i="12"/>
  <c r="Q19" i="12"/>
  <c r="Q21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K34" i="12"/>
  <c r="K122" i="12"/>
  <c r="K158" i="12"/>
  <c r="K159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AI69" i="12"/>
  <c r="AI100" i="12"/>
  <c r="AI116" i="12"/>
  <c r="AI133" i="12"/>
  <c r="AI134" i="12"/>
  <c r="AI180" i="12"/>
  <c r="AI181" i="12"/>
  <c r="AI197" i="12"/>
  <c r="AI228" i="12"/>
  <c r="AC7" i="12"/>
  <c r="AC24" i="12"/>
  <c r="AC25" i="12"/>
  <c r="AC71" i="12"/>
  <c r="AC72" i="12"/>
  <c r="AC88" i="12"/>
  <c r="AC119" i="12"/>
  <c r="AC135" i="12"/>
  <c r="AC152" i="12"/>
  <c r="AC153" i="12"/>
  <c r="AC154" i="12"/>
  <c r="AC155" i="12"/>
  <c r="AC156" i="12"/>
  <c r="AC157" i="12"/>
  <c r="AC158" i="12"/>
  <c r="AC159" i="12"/>
  <c r="AC160" i="12"/>
  <c r="AC161" i="12"/>
  <c r="AC162" i="12"/>
  <c r="AC163" i="12"/>
  <c r="AC164" i="12"/>
  <c r="AC165" i="12"/>
  <c r="AC166" i="12"/>
  <c r="AC167" i="12"/>
  <c r="AC168" i="12"/>
  <c r="AC169" i="12"/>
  <c r="AC170" i="12"/>
  <c r="AC171" i="12"/>
  <c r="AC172" i="12"/>
  <c r="AC173" i="12"/>
  <c r="AC174" i="12"/>
  <c r="AC175" i="12"/>
  <c r="AC176" i="12"/>
  <c r="AC177" i="12"/>
  <c r="AC178" i="12"/>
  <c r="AC179" i="12"/>
  <c r="AC180" i="12"/>
  <c r="AC181" i="12"/>
  <c r="AC182" i="12"/>
  <c r="AC183" i="12"/>
  <c r="AC184" i="12"/>
  <c r="AC185" i="12"/>
  <c r="AC186" i="12"/>
  <c r="AC187" i="12"/>
  <c r="AC188" i="12"/>
  <c r="AC189" i="12"/>
  <c r="AC190" i="12"/>
  <c r="AC191" i="12"/>
  <c r="AC192" i="12"/>
  <c r="AC193" i="12"/>
  <c r="AC194" i="12"/>
  <c r="AC195" i="12"/>
  <c r="AC196" i="12"/>
  <c r="AC197" i="12"/>
  <c r="AC198" i="12"/>
  <c r="AC199" i="12"/>
  <c r="AC200" i="12"/>
  <c r="AC201" i="12"/>
  <c r="AC202" i="12"/>
  <c r="AC203" i="12"/>
  <c r="AC204" i="12"/>
  <c r="AC205" i="12"/>
  <c r="AC206" i="12"/>
  <c r="AC207" i="12"/>
  <c r="AC208" i="12"/>
  <c r="AC209" i="12"/>
  <c r="AC210" i="12"/>
  <c r="AC211" i="12"/>
  <c r="AC212" i="12"/>
  <c r="AC213" i="12"/>
  <c r="AC214" i="12"/>
  <c r="AC215" i="12"/>
  <c r="AC216" i="12"/>
  <c r="AC217" i="12"/>
  <c r="AC218" i="12"/>
  <c r="AC219" i="12"/>
  <c r="AC220" i="12"/>
  <c r="AC221" i="12"/>
  <c r="AC222" i="12"/>
  <c r="AC223" i="12"/>
  <c r="AC224" i="12"/>
  <c r="AC225" i="12"/>
  <c r="AC226" i="12"/>
  <c r="AC227" i="12"/>
  <c r="AC228" i="12"/>
  <c r="AC229" i="12"/>
  <c r="AC230" i="12"/>
  <c r="AC231" i="12"/>
  <c r="AC232" i="12"/>
  <c r="AC233" i="12"/>
  <c r="AC234" i="12"/>
  <c r="AC235" i="12"/>
  <c r="AC236" i="12"/>
  <c r="AC237" i="12"/>
  <c r="AC238" i="12"/>
  <c r="AC239" i="12"/>
  <c r="AC240" i="12"/>
  <c r="AC241" i="12"/>
  <c r="AC242" i="12"/>
  <c r="AC243" i="12"/>
  <c r="AC244" i="12"/>
  <c r="AC245" i="12"/>
  <c r="AC246" i="12"/>
  <c r="AC247" i="12"/>
  <c r="AC248" i="12"/>
  <c r="AC249" i="12"/>
  <c r="AC250" i="12"/>
  <c r="AC251" i="12"/>
  <c r="AC252" i="12"/>
  <c r="AC253" i="12"/>
  <c r="AC254" i="12"/>
  <c r="AC255" i="12"/>
  <c r="AC256" i="12"/>
  <c r="AC257" i="12"/>
  <c r="AC258" i="12"/>
  <c r="AC259" i="12"/>
  <c r="AC260" i="12"/>
  <c r="AC261" i="12"/>
  <c r="AC262" i="12"/>
  <c r="AC263" i="12"/>
  <c r="AC264" i="12"/>
  <c r="AC265" i="12"/>
  <c r="AC266" i="12"/>
  <c r="AC267" i="12"/>
  <c r="AC268" i="12"/>
  <c r="AC269" i="12"/>
  <c r="AC270" i="12"/>
  <c r="AC271" i="12"/>
  <c r="AC272" i="12"/>
  <c r="AC273" i="12"/>
  <c r="AT4" i="12"/>
  <c r="AU4" i="12" s="1"/>
  <c r="AT5" i="12"/>
  <c r="AU5" i="12" s="1"/>
  <c r="AT6" i="12"/>
  <c r="AU6" i="12" s="1"/>
  <c r="AT7" i="12"/>
  <c r="AU7" i="12" s="1"/>
  <c r="AT8" i="12"/>
  <c r="AU8" i="12" s="1"/>
  <c r="AT9" i="12"/>
  <c r="AU9" i="12" s="1"/>
  <c r="AT10" i="12"/>
  <c r="AU10" i="12" s="1"/>
  <c r="AT11" i="12"/>
  <c r="AU11" i="12" s="1"/>
  <c r="AT12" i="12"/>
  <c r="AU12" i="12" s="1"/>
  <c r="AT13" i="12"/>
  <c r="AU13" i="12" s="1"/>
  <c r="AT14" i="12"/>
  <c r="AU14" i="12" s="1"/>
  <c r="AT15" i="12"/>
  <c r="AU15" i="12" s="1"/>
  <c r="AT16" i="12"/>
  <c r="AU16" i="12" s="1"/>
  <c r="AT17" i="12"/>
  <c r="AU17" i="12" s="1"/>
  <c r="AT18" i="12"/>
  <c r="AU18" i="12" s="1"/>
  <c r="AT19" i="12"/>
  <c r="AU19" i="12" s="1"/>
  <c r="AT20" i="12"/>
  <c r="AU20" i="12" s="1"/>
  <c r="AT21" i="12"/>
  <c r="AU21" i="12" s="1"/>
  <c r="AT22" i="12"/>
  <c r="AU22" i="12" s="1"/>
  <c r="AT23" i="12"/>
  <c r="AU23" i="12" s="1"/>
  <c r="AT24" i="12"/>
  <c r="AU24" i="12" s="1"/>
  <c r="AT25" i="12"/>
  <c r="AU25" i="12" s="1"/>
  <c r="AT26" i="12"/>
  <c r="AU26" i="12" s="1"/>
  <c r="AT27" i="12"/>
  <c r="AU27" i="12" s="1"/>
  <c r="AT28" i="12"/>
  <c r="AU28" i="12" s="1"/>
  <c r="AT29" i="12"/>
  <c r="AU29" i="12" s="1"/>
  <c r="AT30" i="12"/>
  <c r="AU30" i="12" s="1"/>
  <c r="AT31" i="12"/>
  <c r="AU31" i="12" s="1"/>
  <c r="AT32" i="12"/>
  <c r="AU32" i="12" s="1"/>
  <c r="AT33" i="12"/>
  <c r="AU33" i="12" s="1"/>
  <c r="AT34" i="12"/>
  <c r="AU34" i="12" s="1"/>
  <c r="AT35" i="12"/>
  <c r="AU35" i="12" s="1"/>
  <c r="AT36" i="12"/>
  <c r="AU36" i="12" s="1"/>
  <c r="AT37" i="12"/>
  <c r="AU37" i="12" s="1"/>
  <c r="AT38" i="12"/>
  <c r="AU38" i="12" s="1"/>
  <c r="AT39" i="12"/>
  <c r="AU39" i="12" s="1"/>
  <c r="AT40" i="12"/>
  <c r="AU40" i="12" s="1"/>
  <c r="AT41" i="12"/>
  <c r="AU41" i="12" s="1"/>
  <c r="AT42" i="12"/>
  <c r="AU42" i="12" s="1"/>
  <c r="AT43" i="12"/>
  <c r="AU43" i="12" s="1"/>
  <c r="AT44" i="12"/>
  <c r="AU44" i="12" s="1"/>
  <c r="AT45" i="12"/>
  <c r="AU45" i="12" s="1"/>
  <c r="AT46" i="12"/>
  <c r="AU46" i="12" s="1"/>
  <c r="AT47" i="12"/>
  <c r="AU47" i="12" s="1"/>
  <c r="AT48" i="12"/>
  <c r="AU48" i="12" s="1"/>
  <c r="AT49" i="12"/>
  <c r="AU49" i="12" s="1"/>
  <c r="AT50" i="12"/>
  <c r="AU50" i="12" s="1"/>
  <c r="AT51" i="12"/>
  <c r="AU51" i="12" s="1"/>
  <c r="AT52" i="12"/>
  <c r="AU52" i="12" s="1"/>
  <c r="AT53" i="12"/>
  <c r="AU53" i="12" s="1"/>
  <c r="AT54" i="12"/>
  <c r="AU54" i="12" s="1"/>
  <c r="AT55" i="12"/>
  <c r="AT56" i="12"/>
  <c r="AU56" i="12" s="1"/>
  <c r="AT57" i="12"/>
  <c r="AU57" i="12" s="1"/>
  <c r="AT58" i="12"/>
  <c r="AU58" i="12" s="1"/>
  <c r="AT59" i="12"/>
  <c r="AU59" i="12" s="1"/>
  <c r="AT60" i="12"/>
  <c r="AU60" i="12" s="1"/>
  <c r="AT61" i="12"/>
  <c r="AU61" i="12" s="1"/>
  <c r="AT62" i="12"/>
  <c r="AU62" i="12" s="1"/>
  <c r="AT63" i="12"/>
  <c r="AU63" i="12" s="1"/>
  <c r="AT64" i="12"/>
  <c r="AU64" i="12" s="1"/>
  <c r="AT65" i="12"/>
  <c r="AU65" i="12" s="1"/>
  <c r="AT66" i="12"/>
  <c r="AU66" i="12" s="1"/>
  <c r="AT67" i="12"/>
  <c r="AU67" i="12" s="1"/>
  <c r="AT68" i="12"/>
  <c r="AU68" i="12" s="1"/>
  <c r="AT69" i="12"/>
  <c r="AU69" i="12" s="1"/>
  <c r="AT70" i="12"/>
  <c r="AU70" i="12" s="1"/>
  <c r="AT71" i="12"/>
  <c r="AU71" i="12" s="1"/>
  <c r="AT72" i="12"/>
  <c r="AU72" i="12" s="1"/>
  <c r="AT73" i="12"/>
  <c r="AU73" i="12" s="1"/>
  <c r="AT74" i="12"/>
  <c r="AU74" i="12" s="1"/>
  <c r="AT75" i="12"/>
  <c r="AU75" i="12" s="1"/>
  <c r="AT76" i="12"/>
  <c r="AU76" i="12" s="1"/>
  <c r="AT77" i="12"/>
  <c r="AU77" i="12" s="1"/>
  <c r="AT78" i="12"/>
  <c r="AU78" i="12" s="1"/>
  <c r="AT79" i="12"/>
  <c r="AU79" i="12" s="1"/>
  <c r="AT80" i="12"/>
  <c r="AU80" i="12" s="1"/>
  <c r="AT81" i="12"/>
  <c r="AU81" i="12" s="1"/>
  <c r="AT82" i="12"/>
  <c r="AU82" i="12" s="1"/>
  <c r="AT83" i="12"/>
  <c r="AU83" i="12" s="1"/>
  <c r="AT84" i="12"/>
  <c r="AU84" i="12" s="1"/>
  <c r="AT85" i="12"/>
  <c r="AU85" i="12" s="1"/>
  <c r="AT86" i="12"/>
  <c r="AU86" i="12" s="1"/>
  <c r="AT87" i="12"/>
  <c r="AU87" i="12" s="1"/>
  <c r="AT3" i="12"/>
  <c r="AU3" i="12" s="1"/>
  <c r="AN4" i="12"/>
  <c r="AO4" i="12" s="1"/>
  <c r="AN5" i="12"/>
  <c r="AO5" i="12" s="1"/>
  <c r="AN6" i="12"/>
  <c r="AO6" i="12" s="1"/>
  <c r="AN7" i="12"/>
  <c r="AO7" i="12" s="1"/>
  <c r="AN8" i="12"/>
  <c r="AO8" i="12" s="1"/>
  <c r="AN9" i="12"/>
  <c r="AO9" i="12" s="1"/>
  <c r="AN10" i="12"/>
  <c r="AO10" i="12" s="1"/>
  <c r="AN11" i="12"/>
  <c r="AO11" i="12" s="1"/>
  <c r="AN12" i="12"/>
  <c r="AO12" i="12" s="1"/>
  <c r="AN13" i="12"/>
  <c r="AO13" i="12" s="1"/>
  <c r="AN14" i="12"/>
  <c r="AO14" i="12" s="1"/>
  <c r="AN15" i="12"/>
  <c r="AO15" i="12" s="1"/>
  <c r="AN16" i="12"/>
  <c r="AO16" i="12" s="1"/>
  <c r="AN17" i="12"/>
  <c r="AO17" i="12" s="1"/>
  <c r="AN18" i="12"/>
  <c r="AO18" i="12" s="1"/>
  <c r="AN19" i="12"/>
  <c r="AO19" i="12" s="1"/>
  <c r="AN20" i="12"/>
  <c r="AO20" i="12" s="1"/>
  <c r="AN21" i="12"/>
  <c r="AO21" i="12" s="1"/>
  <c r="AN22" i="12"/>
  <c r="AO22" i="12" s="1"/>
  <c r="AN23" i="12"/>
  <c r="AO23" i="12" s="1"/>
  <c r="AN24" i="12"/>
  <c r="AO24" i="12" s="1"/>
  <c r="AN25" i="12"/>
  <c r="AO25" i="12" s="1"/>
  <c r="AN26" i="12"/>
  <c r="AO26" i="12" s="1"/>
  <c r="AN27" i="12"/>
  <c r="AO27" i="12" s="1"/>
  <c r="AN28" i="12"/>
  <c r="AO28" i="12" s="1"/>
  <c r="AN29" i="12"/>
  <c r="AO29" i="12" s="1"/>
  <c r="AN30" i="12"/>
  <c r="AO30" i="12" s="1"/>
  <c r="AN31" i="12"/>
  <c r="AO31" i="12" s="1"/>
  <c r="AN32" i="12"/>
  <c r="AO32" i="12" s="1"/>
  <c r="AN33" i="12"/>
  <c r="AO33" i="12" s="1"/>
  <c r="AN34" i="12"/>
  <c r="AO34" i="12" s="1"/>
  <c r="AN35" i="12"/>
  <c r="AO35" i="12" s="1"/>
  <c r="AN36" i="12"/>
  <c r="AO36" i="12" s="1"/>
  <c r="AN37" i="12"/>
  <c r="AO37" i="12" s="1"/>
  <c r="AN38" i="12"/>
  <c r="AO38" i="12" s="1"/>
  <c r="AN39" i="12"/>
  <c r="AO39" i="12" s="1"/>
  <c r="AN40" i="12"/>
  <c r="AO40" i="12" s="1"/>
  <c r="AN41" i="12"/>
  <c r="AO41" i="12" s="1"/>
  <c r="AN42" i="12"/>
  <c r="AO42" i="12" s="1"/>
  <c r="AN43" i="12"/>
  <c r="AO43" i="12" s="1"/>
  <c r="AN44" i="12"/>
  <c r="AO44" i="12" s="1"/>
  <c r="AN45" i="12"/>
  <c r="AO45" i="12" s="1"/>
  <c r="AN46" i="12"/>
  <c r="AO46" i="12" s="1"/>
  <c r="AN47" i="12"/>
  <c r="AO47" i="12" s="1"/>
  <c r="AN48" i="12"/>
  <c r="AO48" i="12" s="1"/>
  <c r="AN49" i="12"/>
  <c r="AO49" i="12" s="1"/>
  <c r="AN50" i="12"/>
  <c r="AO50" i="12" s="1"/>
  <c r="AN51" i="12"/>
  <c r="AO51" i="12" s="1"/>
  <c r="AN52" i="12"/>
  <c r="AO52" i="12" s="1"/>
  <c r="AN53" i="12"/>
  <c r="AO53" i="12" s="1"/>
  <c r="AN54" i="12"/>
  <c r="AO54" i="12" s="1"/>
  <c r="AN55" i="12"/>
  <c r="AO55" i="12" s="1"/>
  <c r="AN56" i="12"/>
  <c r="AO56" i="12" s="1"/>
  <c r="AN57" i="12"/>
  <c r="AO57" i="12" s="1"/>
  <c r="AN58" i="12"/>
  <c r="AO58" i="12" s="1"/>
  <c r="AN59" i="12"/>
  <c r="AO59" i="12" s="1"/>
  <c r="AN60" i="12"/>
  <c r="AO60" i="12" s="1"/>
  <c r="AN61" i="12"/>
  <c r="AO61" i="12" s="1"/>
  <c r="AN62" i="12"/>
  <c r="AO62" i="12" s="1"/>
  <c r="AN63" i="12"/>
  <c r="AO63" i="12" s="1"/>
  <c r="AN64" i="12"/>
  <c r="AO64" i="12" s="1"/>
  <c r="AN65" i="12"/>
  <c r="AO65" i="12" s="1"/>
  <c r="AN66" i="12"/>
  <c r="AO66" i="12" s="1"/>
  <c r="AN67" i="12"/>
  <c r="AO67" i="12" s="1"/>
  <c r="AN68" i="12"/>
  <c r="AO68" i="12" s="1"/>
  <c r="AN69" i="12"/>
  <c r="AO69" i="12" s="1"/>
  <c r="AN70" i="12"/>
  <c r="AO70" i="12" s="1"/>
  <c r="AN71" i="12"/>
  <c r="AO71" i="12" s="1"/>
  <c r="AN72" i="12"/>
  <c r="AO72" i="12" s="1"/>
  <c r="AN73" i="12"/>
  <c r="AO73" i="12" s="1"/>
  <c r="AN74" i="12"/>
  <c r="AO74" i="12" s="1"/>
  <c r="AN75" i="12"/>
  <c r="AO75" i="12" s="1"/>
  <c r="AN76" i="12"/>
  <c r="AO76" i="12" s="1"/>
  <c r="AN77" i="12"/>
  <c r="AO77" i="12" s="1"/>
  <c r="AN78" i="12"/>
  <c r="AO78" i="12" s="1"/>
  <c r="AN79" i="12"/>
  <c r="AO79" i="12" s="1"/>
  <c r="AN80" i="12"/>
  <c r="AO80" i="12" s="1"/>
  <c r="AN81" i="12"/>
  <c r="AO81" i="12" s="1"/>
  <c r="AN82" i="12"/>
  <c r="AO82" i="12" s="1"/>
  <c r="AN83" i="12"/>
  <c r="AO83" i="12" s="1"/>
  <c r="AN84" i="12"/>
  <c r="AO84" i="12" s="1"/>
  <c r="AN85" i="12"/>
  <c r="AO85" i="12" s="1"/>
  <c r="AN86" i="12"/>
  <c r="AO86" i="12" s="1"/>
  <c r="AN87" i="12"/>
  <c r="AO87" i="12" s="1"/>
  <c r="AN88" i="12"/>
  <c r="AO88" i="12" s="1"/>
  <c r="AN89" i="12"/>
  <c r="AO89" i="12" s="1"/>
  <c r="AN90" i="12"/>
  <c r="AO90" i="12" s="1"/>
  <c r="AN91" i="12"/>
  <c r="AO91" i="12" s="1"/>
  <c r="AN92" i="12"/>
  <c r="AO92" i="12" s="1"/>
  <c r="AN93" i="12"/>
  <c r="AO93" i="12" s="1"/>
  <c r="AN94" i="12"/>
  <c r="AO94" i="12" s="1"/>
  <c r="AN95" i="12"/>
  <c r="AO95" i="12" s="1"/>
  <c r="AN96" i="12"/>
  <c r="AO96" i="12" s="1"/>
  <c r="AN3" i="12"/>
  <c r="AO3" i="12" s="1"/>
  <c r="AH4" i="12"/>
  <c r="AI4" i="12" s="1"/>
  <c r="AH5" i="12"/>
  <c r="AI5" i="12" s="1"/>
  <c r="AH6" i="12"/>
  <c r="AI6" i="12" s="1"/>
  <c r="AH7" i="12"/>
  <c r="AI7" i="12" s="1"/>
  <c r="AH8" i="12"/>
  <c r="AI8" i="12" s="1"/>
  <c r="AH9" i="12"/>
  <c r="AI9" i="12" s="1"/>
  <c r="AH10" i="12"/>
  <c r="AI10" i="12" s="1"/>
  <c r="AH11" i="12"/>
  <c r="AI11" i="12" s="1"/>
  <c r="AH12" i="12"/>
  <c r="AI12" i="12" s="1"/>
  <c r="AH13" i="12"/>
  <c r="AI13" i="12" s="1"/>
  <c r="AH14" i="12"/>
  <c r="AI14" i="12" s="1"/>
  <c r="AH15" i="12"/>
  <c r="AI15" i="12" s="1"/>
  <c r="AH16" i="12"/>
  <c r="AI16" i="12" s="1"/>
  <c r="AH17" i="12"/>
  <c r="AI17" i="12" s="1"/>
  <c r="AH18" i="12"/>
  <c r="AI18" i="12" s="1"/>
  <c r="AH19" i="12"/>
  <c r="AI19" i="12" s="1"/>
  <c r="AH20" i="12"/>
  <c r="AI20" i="12" s="1"/>
  <c r="AH21" i="12"/>
  <c r="AI21" i="12" s="1"/>
  <c r="AH22" i="12"/>
  <c r="AI22" i="12" s="1"/>
  <c r="AH23" i="12"/>
  <c r="AI23" i="12" s="1"/>
  <c r="AH24" i="12"/>
  <c r="AI24" i="12" s="1"/>
  <c r="AH25" i="12"/>
  <c r="AI25" i="12" s="1"/>
  <c r="AH26" i="12"/>
  <c r="AI26" i="12" s="1"/>
  <c r="AH27" i="12"/>
  <c r="AI27" i="12" s="1"/>
  <c r="AH28" i="12"/>
  <c r="AI28" i="12" s="1"/>
  <c r="AH29" i="12"/>
  <c r="AI29" i="12" s="1"/>
  <c r="AH30" i="12"/>
  <c r="AI30" i="12" s="1"/>
  <c r="AH31" i="12"/>
  <c r="AI31" i="12" s="1"/>
  <c r="AH32" i="12"/>
  <c r="AI32" i="12" s="1"/>
  <c r="AH33" i="12"/>
  <c r="AI33" i="12" s="1"/>
  <c r="AH34" i="12"/>
  <c r="AI34" i="12" s="1"/>
  <c r="AH35" i="12"/>
  <c r="AI35" i="12" s="1"/>
  <c r="AH36" i="12"/>
  <c r="AI36" i="12" s="1"/>
  <c r="AH37" i="12"/>
  <c r="AI37" i="12" s="1"/>
  <c r="AH38" i="12"/>
  <c r="AI38" i="12" s="1"/>
  <c r="AH39" i="12"/>
  <c r="AI39" i="12" s="1"/>
  <c r="AH40" i="12"/>
  <c r="AI40" i="12" s="1"/>
  <c r="AH41" i="12"/>
  <c r="AI41" i="12" s="1"/>
  <c r="AH42" i="12"/>
  <c r="AI42" i="12" s="1"/>
  <c r="AH43" i="12"/>
  <c r="AI43" i="12" s="1"/>
  <c r="AH44" i="12"/>
  <c r="AI44" i="12" s="1"/>
  <c r="AH45" i="12"/>
  <c r="AI45" i="12" s="1"/>
  <c r="AH46" i="12"/>
  <c r="AI46" i="12" s="1"/>
  <c r="AH47" i="12"/>
  <c r="AI47" i="12" s="1"/>
  <c r="AH48" i="12"/>
  <c r="AI48" i="12" s="1"/>
  <c r="AH49" i="12"/>
  <c r="AI49" i="12" s="1"/>
  <c r="AH50" i="12"/>
  <c r="AI50" i="12" s="1"/>
  <c r="AH51" i="12"/>
  <c r="AI51" i="12" s="1"/>
  <c r="AH52" i="12"/>
  <c r="AI52" i="12" s="1"/>
  <c r="AH53" i="12"/>
  <c r="AI53" i="12" s="1"/>
  <c r="AH54" i="12"/>
  <c r="AI54" i="12" s="1"/>
  <c r="AH55" i="12"/>
  <c r="AI55" i="12" s="1"/>
  <c r="AH56" i="12"/>
  <c r="AI56" i="12" s="1"/>
  <c r="AH57" i="12"/>
  <c r="AI57" i="12" s="1"/>
  <c r="AH58" i="12"/>
  <c r="AI58" i="12" s="1"/>
  <c r="AH59" i="12"/>
  <c r="AI59" i="12" s="1"/>
  <c r="AH60" i="12"/>
  <c r="AI60" i="12" s="1"/>
  <c r="AH61" i="12"/>
  <c r="AI61" i="12" s="1"/>
  <c r="AH62" i="12"/>
  <c r="AI62" i="12" s="1"/>
  <c r="AH63" i="12"/>
  <c r="AI63" i="12" s="1"/>
  <c r="AH64" i="12"/>
  <c r="AI64" i="12" s="1"/>
  <c r="AH65" i="12"/>
  <c r="AI65" i="12" s="1"/>
  <c r="AH66" i="12"/>
  <c r="AI66" i="12" s="1"/>
  <c r="AH67" i="12"/>
  <c r="AI67" i="12" s="1"/>
  <c r="AH68" i="12"/>
  <c r="AI68" i="12" s="1"/>
  <c r="AH69" i="12"/>
  <c r="AH70" i="12"/>
  <c r="AI70" i="12" s="1"/>
  <c r="AH71" i="12"/>
  <c r="AI71" i="12" s="1"/>
  <c r="AH72" i="12"/>
  <c r="AI72" i="12" s="1"/>
  <c r="AH73" i="12"/>
  <c r="AI73" i="12" s="1"/>
  <c r="AH74" i="12"/>
  <c r="AI74" i="12" s="1"/>
  <c r="AH75" i="12"/>
  <c r="AI75" i="12" s="1"/>
  <c r="AH76" i="12"/>
  <c r="AI76" i="12" s="1"/>
  <c r="AH77" i="12"/>
  <c r="AI77" i="12" s="1"/>
  <c r="AH78" i="12"/>
  <c r="AI78" i="12" s="1"/>
  <c r="AH79" i="12"/>
  <c r="AI79" i="12" s="1"/>
  <c r="AH80" i="12"/>
  <c r="AI80" i="12" s="1"/>
  <c r="AH81" i="12"/>
  <c r="AI81" i="12" s="1"/>
  <c r="AH82" i="12"/>
  <c r="AI82" i="12" s="1"/>
  <c r="AH83" i="12"/>
  <c r="AI83" i="12" s="1"/>
  <c r="AH84" i="12"/>
  <c r="AI84" i="12" s="1"/>
  <c r="AH85" i="12"/>
  <c r="AI85" i="12" s="1"/>
  <c r="AH86" i="12"/>
  <c r="AI86" i="12" s="1"/>
  <c r="AH87" i="12"/>
  <c r="AI87" i="12" s="1"/>
  <c r="AH88" i="12"/>
  <c r="AI88" i="12" s="1"/>
  <c r="AH89" i="12"/>
  <c r="AI89" i="12" s="1"/>
  <c r="AH90" i="12"/>
  <c r="AI90" i="12" s="1"/>
  <c r="AH91" i="12"/>
  <c r="AI91" i="12" s="1"/>
  <c r="AH92" i="12"/>
  <c r="AI92" i="12" s="1"/>
  <c r="AH93" i="12"/>
  <c r="AI93" i="12" s="1"/>
  <c r="AH94" i="12"/>
  <c r="AI94" i="12" s="1"/>
  <c r="AH95" i="12"/>
  <c r="AI95" i="12" s="1"/>
  <c r="AH96" i="12"/>
  <c r="AI96" i="12" s="1"/>
  <c r="AH97" i="12"/>
  <c r="AI97" i="12" s="1"/>
  <c r="AH98" i="12"/>
  <c r="AI98" i="12" s="1"/>
  <c r="AH99" i="12"/>
  <c r="AI99" i="12" s="1"/>
  <c r="AH100" i="12"/>
  <c r="AH101" i="12"/>
  <c r="AI101" i="12" s="1"/>
  <c r="AH102" i="12"/>
  <c r="AI102" i="12" s="1"/>
  <c r="AH103" i="12"/>
  <c r="AI103" i="12" s="1"/>
  <c r="AH104" i="12"/>
  <c r="AI104" i="12" s="1"/>
  <c r="AH105" i="12"/>
  <c r="AI105" i="12" s="1"/>
  <c r="AH106" i="12"/>
  <c r="AI106" i="12" s="1"/>
  <c r="AH107" i="12"/>
  <c r="AI107" i="12" s="1"/>
  <c r="AH108" i="12"/>
  <c r="AI108" i="12" s="1"/>
  <c r="AH109" i="12"/>
  <c r="AI109" i="12" s="1"/>
  <c r="AH110" i="12"/>
  <c r="AI110" i="12" s="1"/>
  <c r="AH111" i="12"/>
  <c r="AI111" i="12" s="1"/>
  <c r="AH112" i="12"/>
  <c r="AI112" i="12" s="1"/>
  <c r="AH113" i="12"/>
  <c r="AI113" i="12" s="1"/>
  <c r="AH114" i="12"/>
  <c r="AI114" i="12" s="1"/>
  <c r="AH115" i="12"/>
  <c r="AI115" i="12" s="1"/>
  <c r="AH116" i="12"/>
  <c r="AH117" i="12"/>
  <c r="AI117" i="12" s="1"/>
  <c r="AH118" i="12"/>
  <c r="AI118" i="12" s="1"/>
  <c r="AH119" i="12"/>
  <c r="AI119" i="12" s="1"/>
  <c r="AH120" i="12"/>
  <c r="AI120" i="12" s="1"/>
  <c r="AH121" i="12"/>
  <c r="AI121" i="12" s="1"/>
  <c r="AH122" i="12"/>
  <c r="AI122" i="12" s="1"/>
  <c r="AH123" i="12"/>
  <c r="AI123" i="12" s="1"/>
  <c r="AH124" i="12"/>
  <c r="AI124" i="12" s="1"/>
  <c r="AH125" i="12"/>
  <c r="AI125" i="12" s="1"/>
  <c r="AH126" i="12"/>
  <c r="AI126" i="12" s="1"/>
  <c r="AH127" i="12"/>
  <c r="AI127" i="12" s="1"/>
  <c r="AH128" i="12"/>
  <c r="AI128" i="12" s="1"/>
  <c r="AH129" i="12"/>
  <c r="AI129" i="12" s="1"/>
  <c r="AH130" i="12"/>
  <c r="AI130" i="12" s="1"/>
  <c r="AH131" i="12"/>
  <c r="AI131" i="12" s="1"/>
  <c r="AH132" i="12"/>
  <c r="AI132" i="12" s="1"/>
  <c r="AH133" i="12"/>
  <c r="AH134" i="12"/>
  <c r="AH135" i="12"/>
  <c r="AI135" i="12" s="1"/>
  <c r="AH136" i="12"/>
  <c r="AI136" i="12" s="1"/>
  <c r="AH137" i="12"/>
  <c r="AI137" i="12" s="1"/>
  <c r="AH138" i="12"/>
  <c r="AI138" i="12" s="1"/>
  <c r="AH139" i="12"/>
  <c r="AI139" i="12" s="1"/>
  <c r="AH140" i="12"/>
  <c r="AI140" i="12" s="1"/>
  <c r="AH141" i="12"/>
  <c r="AI141" i="12" s="1"/>
  <c r="AH142" i="12"/>
  <c r="AI142" i="12" s="1"/>
  <c r="AH143" i="12"/>
  <c r="AI143" i="12" s="1"/>
  <c r="AH144" i="12"/>
  <c r="AI144" i="12" s="1"/>
  <c r="AH145" i="12"/>
  <c r="AI145" i="12" s="1"/>
  <c r="AH146" i="12"/>
  <c r="AI146" i="12" s="1"/>
  <c r="AH147" i="12"/>
  <c r="AI147" i="12" s="1"/>
  <c r="AH148" i="12"/>
  <c r="AI148" i="12" s="1"/>
  <c r="AH149" i="12"/>
  <c r="AI149" i="12" s="1"/>
  <c r="AH150" i="12"/>
  <c r="AI150" i="12" s="1"/>
  <c r="AH151" i="12"/>
  <c r="AI151" i="12" s="1"/>
  <c r="AH152" i="12"/>
  <c r="AI152" i="12" s="1"/>
  <c r="AH153" i="12"/>
  <c r="AI153" i="12" s="1"/>
  <c r="AH154" i="12"/>
  <c r="AI154" i="12" s="1"/>
  <c r="AH155" i="12"/>
  <c r="AI155" i="12" s="1"/>
  <c r="AH156" i="12"/>
  <c r="AI156" i="12" s="1"/>
  <c r="AH157" i="12"/>
  <c r="AI157" i="12" s="1"/>
  <c r="AH158" i="12"/>
  <c r="AI158" i="12" s="1"/>
  <c r="AH159" i="12"/>
  <c r="AI159" i="12" s="1"/>
  <c r="AH160" i="12"/>
  <c r="AI160" i="12" s="1"/>
  <c r="AH161" i="12"/>
  <c r="AI161" i="12" s="1"/>
  <c r="AH162" i="12"/>
  <c r="AI162" i="12" s="1"/>
  <c r="AH163" i="12"/>
  <c r="AI163" i="12" s="1"/>
  <c r="AH164" i="12"/>
  <c r="AI164" i="12" s="1"/>
  <c r="AH165" i="12"/>
  <c r="AI165" i="12" s="1"/>
  <c r="AH166" i="12"/>
  <c r="AI166" i="12" s="1"/>
  <c r="AH167" i="12"/>
  <c r="AI167" i="12" s="1"/>
  <c r="AH168" i="12"/>
  <c r="AI168" i="12" s="1"/>
  <c r="AH169" i="12"/>
  <c r="AI169" i="12" s="1"/>
  <c r="AH170" i="12"/>
  <c r="AI170" i="12" s="1"/>
  <c r="AH171" i="12"/>
  <c r="AI171" i="12" s="1"/>
  <c r="AH172" i="12"/>
  <c r="AI172" i="12" s="1"/>
  <c r="AH173" i="12"/>
  <c r="AI173" i="12" s="1"/>
  <c r="AH174" i="12"/>
  <c r="AI174" i="12" s="1"/>
  <c r="AH175" i="12"/>
  <c r="AI175" i="12" s="1"/>
  <c r="AH176" i="12"/>
  <c r="AI176" i="12" s="1"/>
  <c r="AH177" i="12"/>
  <c r="AI177" i="12" s="1"/>
  <c r="AH178" i="12"/>
  <c r="AI178" i="12" s="1"/>
  <c r="AH179" i="12"/>
  <c r="AI179" i="12" s="1"/>
  <c r="AH180" i="12"/>
  <c r="AH181" i="12"/>
  <c r="AH182" i="12"/>
  <c r="AI182" i="12" s="1"/>
  <c r="AH183" i="12"/>
  <c r="AI183" i="12" s="1"/>
  <c r="AH184" i="12"/>
  <c r="AI184" i="12" s="1"/>
  <c r="AH185" i="12"/>
  <c r="AI185" i="12" s="1"/>
  <c r="AH186" i="12"/>
  <c r="AI186" i="12" s="1"/>
  <c r="AH187" i="12"/>
  <c r="AI187" i="12" s="1"/>
  <c r="AH188" i="12"/>
  <c r="AI188" i="12" s="1"/>
  <c r="AH189" i="12"/>
  <c r="AI189" i="12" s="1"/>
  <c r="AH190" i="12"/>
  <c r="AI190" i="12" s="1"/>
  <c r="AH191" i="12"/>
  <c r="AI191" i="12" s="1"/>
  <c r="AH192" i="12"/>
  <c r="AI192" i="12" s="1"/>
  <c r="AH193" i="12"/>
  <c r="AI193" i="12" s="1"/>
  <c r="AH194" i="12"/>
  <c r="AI194" i="12" s="1"/>
  <c r="AH195" i="12"/>
  <c r="AI195" i="12" s="1"/>
  <c r="AH196" i="12"/>
  <c r="AI196" i="12" s="1"/>
  <c r="AH197" i="12"/>
  <c r="AH198" i="12"/>
  <c r="AI198" i="12" s="1"/>
  <c r="AH199" i="12"/>
  <c r="AI199" i="12" s="1"/>
  <c r="AH200" i="12"/>
  <c r="AI200" i="12" s="1"/>
  <c r="AH201" i="12"/>
  <c r="AI201" i="12" s="1"/>
  <c r="AH202" i="12"/>
  <c r="AI202" i="12" s="1"/>
  <c r="AH203" i="12"/>
  <c r="AI203" i="12" s="1"/>
  <c r="AH204" i="12"/>
  <c r="AI204" i="12" s="1"/>
  <c r="AH205" i="12"/>
  <c r="AI205" i="12" s="1"/>
  <c r="AH206" i="12"/>
  <c r="AI206" i="12" s="1"/>
  <c r="AH207" i="12"/>
  <c r="AI207" i="12" s="1"/>
  <c r="AH208" i="12"/>
  <c r="AI208" i="12" s="1"/>
  <c r="AH209" i="12"/>
  <c r="AI209" i="12" s="1"/>
  <c r="AH210" i="12"/>
  <c r="AI210" i="12" s="1"/>
  <c r="AH211" i="12"/>
  <c r="AI211" i="12" s="1"/>
  <c r="AH212" i="12"/>
  <c r="AI212" i="12" s="1"/>
  <c r="AH213" i="12"/>
  <c r="AI213" i="12" s="1"/>
  <c r="AH214" i="12"/>
  <c r="AI214" i="12" s="1"/>
  <c r="AH215" i="12"/>
  <c r="AI215" i="12" s="1"/>
  <c r="AH216" i="12"/>
  <c r="AI216" i="12" s="1"/>
  <c r="AH217" i="12"/>
  <c r="AI217" i="12" s="1"/>
  <c r="AH218" i="12"/>
  <c r="AI218" i="12" s="1"/>
  <c r="AH219" i="12"/>
  <c r="AI219" i="12" s="1"/>
  <c r="AH220" i="12"/>
  <c r="AI220" i="12" s="1"/>
  <c r="AH221" i="12"/>
  <c r="AI221" i="12" s="1"/>
  <c r="AH222" i="12"/>
  <c r="AI222" i="12" s="1"/>
  <c r="AH223" i="12"/>
  <c r="AI223" i="12" s="1"/>
  <c r="AH224" i="12"/>
  <c r="AI224" i="12" s="1"/>
  <c r="AH225" i="12"/>
  <c r="AI225" i="12" s="1"/>
  <c r="AH226" i="12"/>
  <c r="AI226" i="12" s="1"/>
  <c r="AH227" i="12"/>
  <c r="AI227" i="12" s="1"/>
  <c r="AH228" i="12"/>
  <c r="AH229" i="12"/>
  <c r="AI229" i="12" s="1"/>
  <c r="AH230" i="12"/>
  <c r="AI230" i="12" s="1"/>
  <c r="AH231" i="12"/>
  <c r="AI231" i="12" s="1"/>
  <c r="AH232" i="12"/>
  <c r="AI232" i="12" s="1"/>
  <c r="AH233" i="12"/>
  <c r="AI233" i="12" s="1"/>
  <c r="AH234" i="12"/>
  <c r="AI234" i="12" s="1"/>
  <c r="AH235" i="12"/>
  <c r="AI235" i="12" s="1"/>
  <c r="AH236" i="12"/>
  <c r="AI236" i="12" s="1"/>
  <c r="AH237" i="12"/>
  <c r="AI237" i="12" s="1"/>
  <c r="AH238" i="12"/>
  <c r="AI238" i="12" s="1"/>
  <c r="AH239" i="12"/>
  <c r="AI239" i="12" s="1"/>
  <c r="AH3" i="12"/>
  <c r="AB4" i="12"/>
  <c r="AC4" i="12" s="1"/>
  <c r="AB5" i="12"/>
  <c r="AC5" i="12" s="1"/>
  <c r="AB6" i="12"/>
  <c r="AC6" i="12" s="1"/>
  <c r="AB7" i="12"/>
  <c r="AB8" i="12"/>
  <c r="AC8" i="12" s="1"/>
  <c r="AB9" i="12"/>
  <c r="AC9" i="12" s="1"/>
  <c r="AB10" i="12"/>
  <c r="AC10" i="12" s="1"/>
  <c r="AB11" i="12"/>
  <c r="AC11" i="12" s="1"/>
  <c r="AB12" i="12"/>
  <c r="AC12" i="12" s="1"/>
  <c r="AB13" i="12"/>
  <c r="AC13" i="12" s="1"/>
  <c r="AB14" i="12"/>
  <c r="AC14" i="12" s="1"/>
  <c r="AB15" i="12"/>
  <c r="AC15" i="12" s="1"/>
  <c r="AB16" i="12"/>
  <c r="AC16" i="12" s="1"/>
  <c r="AB17" i="12"/>
  <c r="AC17" i="12" s="1"/>
  <c r="AB18" i="12"/>
  <c r="AC18" i="12" s="1"/>
  <c r="AB19" i="12"/>
  <c r="AC19" i="12" s="1"/>
  <c r="AB20" i="12"/>
  <c r="AC20" i="12" s="1"/>
  <c r="AB21" i="12"/>
  <c r="AC21" i="12" s="1"/>
  <c r="AB22" i="12"/>
  <c r="AC22" i="12" s="1"/>
  <c r="AB23" i="12"/>
  <c r="AC23" i="12" s="1"/>
  <c r="AB24" i="12"/>
  <c r="AB25" i="12"/>
  <c r="AB26" i="12"/>
  <c r="AC26" i="12" s="1"/>
  <c r="AB27" i="12"/>
  <c r="AC27" i="12" s="1"/>
  <c r="AB28" i="12"/>
  <c r="AC28" i="12" s="1"/>
  <c r="AB29" i="12"/>
  <c r="AC29" i="12" s="1"/>
  <c r="AB30" i="12"/>
  <c r="AC30" i="12" s="1"/>
  <c r="AB31" i="12"/>
  <c r="AC31" i="12" s="1"/>
  <c r="AB32" i="12"/>
  <c r="AC32" i="12" s="1"/>
  <c r="AB33" i="12"/>
  <c r="AC33" i="12" s="1"/>
  <c r="AB34" i="12"/>
  <c r="AC34" i="12" s="1"/>
  <c r="AB35" i="12"/>
  <c r="AC35" i="12" s="1"/>
  <c r="AB36" i="12"/>
  <c r="AC36" i="12" s="1"/>
  <c r="AB37" i="12"/>
  <c r="AC37" i="12" s="1"/>
  <c r="AB38" i="12"/>
  <c r="AC38" i="12" s="1"/>
  <c r="AB39" i="12"/>
  <c r="AC39" i="12" s="1"/>
  <c r="AB40" i="12"/>
  <c r="AC40" i="12" s="1"/>
  <c r="AB41" i="12"/>
  <c r="AC41" i="12" s="1"/>
  <c r="AB42" i="12"/>
  <c r="AC42" i="12" s="1"/>
  <c r="AB43" i="12"/>
  <c r="AC43" i="12" s="1"/>
  <c r="AB44" i="12"/>
  <c r="AC44" i="12" s="1"/>
  <c r="AB45" i="12"/>
  <c r="AC45" i="12" s="1"/>
  <c r="AB46" i="12"/>
  <c r="AC46" i="12" s="1"/>
  <c r="AB47" i="12"/>
  <c r="AC47" i="12" s="1"/>
  <c r="AB48" i="12"/>
  <c r="AC48" i="12" s="1"/>
  <c r="AB49" i="12"/>
  <c r="AC49" i="12" s="1"/>
  <c r="AB50" i="12"/>
  <c r="AC50" i="12" s="1"/>
  <c r="AB51" i="12"/>
  <c r="AC51" i="12" s="1"/>
  <c r="AB52" i="12"/>
  <c r="AC52" i="12" s="1"/>
  <c r="AB53" i="12"/>
  <c r="AC53" i="12" s="1"/>
  <c r="AB54" i="12"/>
  <c r="AC54" i="12" s="1"/>
  <c r="AB55" i="12"/>
  <c r="AC55" i="12" s="1"/>
  <c r="AB56" i="12"/>
  <c r="AC56" i="12" s="1"/>
  <c r="AB57" i="12"/>
  <c r="AC57" i="12" s="1"/>
  <c r="AB58" i="12"/>
  <c r="AC58" i="12" s="1"/>
  <c r="AB59" i="12"/>
  <c r="AC59" i="12" s="1"/>
  <c r="AB60" i="12"/>
  <c r="AC60" i="12" s="1"/>
  <c r="AB61" i="12"/>
  <c r="AC61" i="12" s="1"/>
  <c r="AB62" i="12"/>
  <c r="AC62" i="12" s="1"/>
  <c r="AB63" i="12"/>
  <c r="AC63" i="12" s="1"/>
  <c r="AB64" i="12"/>
  <c r="AC64" i="12" s="1"/>
  <c r="AB65" i="12"/>
  <c r="AC65" i="12" s="1"/>
  <c r="AB66" i="12"/>
  <c r="AC66" i="12" s="1"/>
  <c r="AB67" i="12"/>
  <c r="AC67" i="12" s="1"/>
  <c r="AB68" i="12"/>
  <c r="AC68" i="12" s="1"/>
  <c r="AB69" i="12"/>
  <c r="AC69" i="12" s="1"/>
  <c r="AB70" i="12"/>
  <c r="AC70" i="12" s="1"/>
  <c r="AB71" i="12"/>
  <c r="AB72" i="12"/>
  <c r="AB73" i="12"/>
  <c r="AC73" i="12" s="1"/>
  <c r="AB74" i="12"/>
  <c r="AC74" i="12" s="1"/>
  <c r="AB75" i="12"/>
  <c r="AC75" i="12" s="1"/>
  <c r="AB76" i="12"/>
  <c r="AC76" i="12" s="1"/>
  <c r="AB77" i="12"/>
  <c r="AC77" i="12" s="1"/>
  <c r="AB78" i="12"/>
  <c r="AC78" i="12" s="1"/>
  <c r="AB79" i="12"/>
  <c r="AC79" i="12" s="1"/>
  <c r="AB80" i="12"/>
  <c r="AC80" i="12" s="1"/>
  <c r="AB81" i="12"/>
  <c r="AC81" i="12" s="1"/>
  <c r="AB82" i="12"/>
  <c r="AC82" i="12" s="1"/>
  <c r="AB83" i="12"/>
  <c r="AC83" i="12" s="1"/>
  <c r="AB84" i="12"/>
  <c r="AC84" i="12" s="1"/>
  <c r="AB85" i="12"/>
  <c r="AC85" i="12" s="1"/>
  <c r="AB86" i="12"/>
  <c r="AC86" i="12" s="1"/>
  <c r="AB87" i="12"/>
  <c r="AC87" i="12" s="1"/>
  <c r="AB88" i="12"/>
  <c r="AB89" i="12"/>
  <c r="AC89" i="12" s="1"/>
  <c r="AB90" i="12"/>
  <c r="AC90" i="12" s="1"/>
  <c r="AB91" i="12"/>
  <c r="AC91" i="12" s="1"/>
  <c r="AB92" i="12"/>
  <c r="AC92" i="12" s="1"/>
  <c r="AB93" i="12"/>
  <c r="AC93" i="12" s="1"/>
  <c r="AB94" i="12"/>
  <c r="AC94" i="12" s="1"/>
  <c r="AB95" i="12"/>
  <c r="AC95" i="12" s="1"/>
  <c r="AB96" i="12"/>
  <c r="AC96" i="12" s="1"/>
  <c r="AB97" i="12"/>
  <c r="AC97" i="12" s="1"/>
  <c r="AB98" i="12"/>
  <c r="AC98" i="12" s="1"/>
  <c r="AB99" i="12"/>
  <c r="AC99" i="12" s="1"/>
  <c r="AB100" i="12"/>
  <c r="AC100" i="12" s="1"/>
  <c r="AB101" i="12"/>
  <c r="AC101" i="12" s="1"/>
  <c r="AB102" i="12"/>
  <c r="AC102" i="12" s="1"/>
  <c r="AB103" i="12"/>
  <c r="AC103" i="12" s="1"/>
  <c r="AB104" i="12"/>
  <c r="AC104" i="12" s="1"/>
  <c r="AB105" i="12"/>
  <c r="AC105" i="12" s="1"/>
  <c r="AB106" i="12"/>
  <c r="AC106" i="12" s="1"/>
  <c r="AB107" i="12"/>
  <c r="AC107" i="12" s="1"/>
  <c r="AB108" i="12"/>
  <c r="AC108" i="12" s="1"/>
  <c r="AB109" i="12"/>
  <c r="AC109" i="12" s="1"/>
  <c r="AB110" i="12"/>
  <c r="AC110" i="12" s="1"/>
  <c r="AB111" i="12"/>
  <c r="AC111" i="12" s="1"/>
  <c r="AB112" i="12"/>
  <c r="AC112" i="12" s="1"/>
  <c r="AB113" i="12"/>
  <c r="AC113" i="12" s="1"/>
  <c r="AB114" i="12"/>
  <c r="AC114" i="12" s="1"/>
  <c r="AB115" i="12"/>
  <c r="AC115" i="12" s="1"/>
  <c r="AB116" i="12"/>
  <c r="AC116" i="12" s="1"/>
  <c r="AB117" i="12"/>
  <c r="AC117" i="12" s="1"/>
  <c r="AB118" i="12"/>
  <c r="AC118" i="12" s="1"/>
  <c r="AB119" i="12"/>
  <c r="AB120" i="12"/>
  <c r="AC120" i="12" s="1"/>
  <c r="AB121" i="12"/>
  <c r="AC121" i="12" s="1"/>
  <c r="AB122" i="12"/>
  <c r="AC122" i="12" s="1"/>
  <c r="AB123" i="12"/>
  <c r="AC123" i="12" s="1"/>
  <c r="AB124" i="12"/>
  <c r="AC124" i="12" s="1"/>
  <c r="AB125" i="12"/>
  <c r="AC125" i="12" s="1"/>
  <c r="AB126" i="12"/>
  <c r="AC126" i="12" s="1"/>
  <c r="AB127" i="12"/>
  <c r="AC127" i="12" s="1"/>
  <c r="AB128" i="12"/>
  <c r="AC128" i="12" s="1"/>
  <c r="AB129" i="12"/>
  <c r="AC129" i="12" s="1"/>
  <c r="AB130" i="12"/>
  <c r="AC130" i="12" s="1"/>
  <c r="AB131" i="12"/>
  <c r="AC131" i="12" s="1"/>
  <c r="AB132" i="12"/>
  <c r="AC132" i="12" s="1"/>
  <c r="AB133" i="12"/>
  <c r="AC133" i="12" s="1"/>
  <c r="AB134" i="12"/>
  <c r="AC134" i="12" s="1"/>
  <c r="AB135" i="12"/>
  <c r="AB136" i="12"/>
  <c r="AC136" i="12" s="1"/>
  <c r="AB137" i="12"/>
  <c r="AC137" i="12" s="1"/>
  <c r="AB138" i="12"/>
  <c r="AC138" i="12" s="1"/>
  <c r="AB139" i="12"/>
  <c r="AC139" i="12" s="1"/>
  <c r="AB140" i="12"/>
  <c r="AC140" i="12" s="1"/>
  <c r="AB141" i="12"/>
  <c r="AC141" i="12" s="1"/>
  <c r="AB142" i="12"/>
  <c r="AC142" i="12" s="1"/>
  <c r="AB143" i="12"/>
  <c r="AC143" i="12" s="1"/>
  <c r="AB144" i="12"/>
  <c r="AC144" i="12" s="1"/>
  <c r="AB145" i="12"/>
  <c r="AC145" i="12" s="1"/>
  <c r="AB146" i="12"/>
  <c r="AC146" i="12" s="1"/>
  <c r="AB147" i="12"/>
  <c r="AC147" i="12" s="1"/>
  <c r="AB148" i="12"/>
  <c r="AC148" i="12" s="1"/>
  <c r="AB149" i="12"/>
  <c r="AC149" i="12" s="1"/>
  <c r="AB150" i="12"/>
  <c r="AC150" i="12" s="1"/>
  <c r="AB151" i="12"/>
  <c r="AC151" i="12" s="1"/>
  <c r="AB3" i="12"/>
  <c r="V4" i="12"/>
  <c r="W4" i="12" s="1"/>
  <c r="V5" i="12"/>
  <c r="W5" i="12" s="1"/>
  <c r="V6" i="12"/>
  <c r="W6" i="12" s="1"/>
  <c r="V7" i="12"/>
  <c r="W7" i="12" s="1"/>
  <c r="V8" i="12"/>
  <c r="W8" i="12" s="1"/>
  <c r="V9" i="12"/>
  <c r="W9" i="12" s="1"/>
  <c r="V10" i="12"/>
  <c r="W10" i="12" s="1"/>
  <c r="V11" i="12"/>
  <c r="W11" i="12" s="1"/>
  <c r="V12" i="12"/>
  <c r="W12" i="12" s="1"/>
  <c r="V13" i="12"/>
  <c r="W13" i="12" s="1"/>
  <c r="V14" i="12"/>
  <c r="W14" i="12" s="1"/>
  <c r="V15" i="12"/>
  <c r="W15" i="12" s="1"/>
  <c r="V16" i="12"/>
  <c r="W16" i="12" s="1"/>
  <c r="V17" i="12"/>
  <c r="W17" i="12" s="1"/>
  <c r="V18" i="12"/>
  <c r="W18" i="12" s="1"/>
  <c r="V19" i="12"/>
  <c r="W19" i="12" s="1"/>
  <c r="V20" i="12"/>
  <c r="W20" i="12" s="1"/>
  <c r="V21" i="12"/>
  <c r="W21" i="12" s="1"/>
  <c r="V22" i="12"/>
  <c r="W22" i="12" s="1"/>
  <c r="V23" i="12"/>
  <c r="W23" i="12" s="1"/>
  <c r="V24" i="12"/>
  <c r="W24" i="12" s="1"/>
  <c r="V25" i="12"/>
  <c r="W25" i="12" s="1"/>
  <c r="V26" i="12"/>
  <c r="W26" i="12" s="1"/>
  <c r="V27" i="12"/>
  <c r="W27" i="12" s="1"/>
  <c r="V28" i="12"/>
  <c r="W28" i="12" s="1"/>
  <c r="V29" i="12"/>
  <c r="W29" i="12" s="1"/>
  <c r="V30" i="12"/>
  <c r="W30" i="12" s="1"/>
  <c r="V31" i="12"/>
  <c r="W31" i="12" s="1"/>
  <c r="V32" i="12"/>
  <c r="W32" i="12" s="1"/>
  <c r="V33" i="12"/>
  <c r="W33" i="12" s="1"/>
  <c r="V34" i="12"/>
  <c r="V35" i="12"/>
  <c r="W35" i="12" s="1"/>
  <c r="V36" i="12"/>
  <c r="V37" i="12"/>
  <c r="W37" i="12" s="1"/>
  <c r="V38" i="12"/>
  <c r="W38" i="12" s="1"/>
  <c r="V39" i="12"/>
  <c r="W39" i="12" s="1"/>
  <c r="V40" i="12"/>
  <c r="W40" i="12" s="1"/>
  <c r="V41" i="12"/>
  <c r="W41" i="12" s="1"/>
  <c r="V42" i="12"/>
  <c r="W42" i="12" s="1"/>
  <c r="V43" i="12"/>
  <c r="W43" i="12" s="1"/>
  <c r="V44" i="12"/>
  <c r="W44" i="12" s="1"/>
  <c r="V45" i="12"/>
  <c r="W45" i="12" s="1"/>
  <c r="V46" i="12"/>
  <c r="W46" i="12" s="1"/>
  <c r="V47" i="12"/>
  <c r="W47" i="12" s="1"/>
  <c r="V48" i="12"/>
  <c r="W48" i="12" s="1"/>
  <c r="V49" i="12"/>
  <c r="W49" i="12" s="1"/>
  <c r="V50" i="12"/>
  <c r="W50" i="12" s="1"/>
  <c r="V51" i="12"/>
  <c r="W51" i="12" s="1"/>
  <c r="V52" i="12"/>
  <c r="W52" i="12" s="1"/>
  <c r="V53" i="12"/>
  <c r="W53" i="12" s="1"/>
  <c r="V54" i="12"/>
  <c r="W54" i="12" s="1"/>
  <c r="V55" i="12"/>
  <c r="W55" i="12" s="1"/>
  <c r="V56" i="12"/>
  <c r="W56" i="12" s="1"/>
  <c r="V57" i="12"/>
  <c r="W57" i="12" s="1"/>
  <c r="V58" i="12"/>
  <c r="W58" i="12" s="1"/>
  <c r="V59" i="12"/>
  <c r="W59" i="12" s="1"/>
  <c r="V60" i="12"/>
  <c r="W60" i="12" s="1"/>
  <c r="V61" i="12"/>
  <c r="W61" i="12" s="1"/>
  <c r="V62" i="12"/>
  <c r="W62" i="12" s="1"/>
  <c r="V63" i="12"/>
  <c r="W63" i="12" s="1"/>
  <c r="V64" i="12"/>
  <c r="W64" i="12" s="1"/>
  <c r="V65" i="12"/>
  <c r="W65" i="12" s="1"/>
  <c r="V66" i="12"/>
  <c r="W66" i="12" s="1"/>
  <c r="V67" i="12"/>
  <c r="W67" i="12" s="1"/>
  <c r="V68" i="12"/>
  <c r="W68" i="12" s="1"/>
  <c r="V69" i="12"/>
  <c r="W69" i="12" s="1"/>
  <c r="V70" i="12"/>
  <c r="W70" i="12" s="1"/>
  <c r="V71" i="12"/>
  <c r="W71" i="12" s="1"/>
  <c r="V72" i="12"/>
  <c r="W72" i="12" s="1"/>
  <c r="V73" i="12"/>
  <c r="W73" i="12" s="1"/>
  <c r="V74" i="12"/>
  <c r="W74" i="12" s="1"/>
  <c r="V75" i="12"/>
  <c r="W75" i="12" s="1"/>
  <c r="V76" i="12"/>
  <c r="W76" i="12" s="1"/>
  <c r="V77" i="12"/>
  <c r="W77" i="12" s="1"/>
  <c r="V78" i="12"/>
  <c r="W78" i="12" s="1"/>
  <c r="V79" i="12"/>
  <c r="W79" i="12" s="1"/>
  <c r="V80" i="12"/>
  <c r="W80" i="12" s="1"/>
  <c r="V81" i="12"/>
  <c r="W81" i="12" s="1"/>
  <c r="V82" i="12"/>
  <c r="W82" i="12" s="1"/>
  <c r="V83" i="12"/>
  <c r="W83" i="12" s="1"/>
  <c r="V84" i="12"/>
  <c r="W84" i="12" s="1"/>
  <c r="V85" i="12"/>
  <c r="W85" i="12" s="1"/>
  <c r="V86" i="12"/>
  <c r="W86" i="12" s="1"/>
  <c r="V87" i="12"/>
  <c r="W87" i="12" s="1"/>
  <c r="V88" i="12"/>
  <c r="W88" i="12" s="1"/>
  <c r="V89" i="12"/>
  <c r="W89" i="12" s="1"/>
  <c r="V90" i="12"/>
  <c r="W90" i="12" s="1"/>
  <c r="V91" i="12"/>
  <c r="W91" i="12" s="1"/>
  <c r="V92" i="12"/>
  <c r="W92" i="12" s="1"/>
  <c r="V93" i="12"/>
  <c r="W93" i="12" s="1"/>
  <c r="V94" i="12"/>
  <c r="W94" i="12" s="1"/>
  <c r="V95" i="12"/>
  <c r="W95" i="12" s="1"/>
  <c r="V96" i="12"/>
  <c r="W96" i="12" s="1"/>
  <c r="V97" i="12"/>
  <c r="W97" i="12" s="1"/>
  <c r="V98" i="12"/>
  <c r="W98" i="12" s="1"/>
  <c r="V99" i="12"/>
  <c r="W99" i="12" s="1"/>
  <c r="V100" i="12"/>
  <c r="W100" i="12" s="1"/>
  <c r="V101" i="12"/>
  <c r="W101" i="12" s="1"/>
  <c r="V102" i="12"/>
  <c r="W102" i="12" s="1"/>
  <c r="V103" i="12"/>
  <c r="W103" i="12" s="1"/>
  <c r="V104" i="12"/>
  <c r="W104" i="12" s="1"/>
  <c r="V105" i="12"/>
  <c r="W105" i="12" s="1"/>
  <c r="V106" i="12"/>
  <c r="W106" i="12" s="1"/>
  <c r="V107" i="12"/>
  <c r="W107" i="12" s="1"/>
  <c r="V108" i="12"/>
  <c r="W108" i="12" s="1"/>
  <c r="V109" i="12"/>
  <c r="W109" i="12" s="1"/>
  <c r="V110" i="12"/>
  <c r="W110" i="12" s="1"/>
  <c r="V111" i="12"/>
  <c r="W111" i="12" s="1"/>
  <c r="V112" i="12"/>
  <c r="W112" i="12" s="1"/>
  <c r="V113" i="12"/>
  <c r="W113" i="12" s="1"/>
  <c r="V114" i="12"/>
  <c r="W114" i="12" s="1"/>
  <c r="V115" i="12"/>
  <c r="W115" i="12" s="1"/>
  <c r="V116" i="12"/>
  <c r="W116" i="12" s="1"/>
  <c r="V117" i="12"/>
  <c r="W117" i="12" s="1"/>
  <c r="V118" i="12"/>
  <c r="W118" i="12" s="1"/>
  <c r="V119" i="12"/>
  <c r="W119" i="12" s="1"/>
  <c r="V120" i="12"/>
  <c r="W120" i="12" s="1"/>
  <c r="V121" i="12"/>
  <c r="W121" i="12" s="1"/>
  <c r="V122" i="12"/>
  <c r="W122" i="12" s="1"/>
  <c r="V123" i="12"/>
  <c r="W123" i="12" s="1"/>
  <c r="V124" i="12"/>
  <c r="W124" i="12" s="1"/>
  <c r="V125" i="12"/>
  <c r="W125" i="12" s="1"/>
  <c r="V126" i="12"/>
  <c r="W126" i="12" s="1"/>
  <c r="V127" i="12"/>
  <c r="W127" i="12" s="1"/>
  <c r="V128" i="12"/>
  <c r="W128" i="12" s="1"/>
  <c r="V129" i="12"/>
  <c r="W129" i="12" s="1"/>
  <c r="V130" i="12"/>
  <c r="W130" i="12" s="1"/>
  <c r="V131" i="12"/>
  <c r="W131" i="12" s="1"/>
  <c r="V132" i="12"/>
  <c r="W132" i="12" s="1"/>
  <c r="V133" i="12"/>
  <c r="W133" i="12" s="1"/>
  <c r="V134" i="12"/>
  <c r="W134" i="12" s="1"/>
  <c r="V135" i="12"/>
  <c r="W135" i="12" s="1"/>
  <c r="V136" i="12"/>
  <c r="W136" i="12" s="1"/>
  <c r="V137" i="12"/>
  <c r="W137" i="12" s="1"/>
  <c r="V138" i="12"/>
  <c r="W138" i="12" s="1"/>
  <c r="V139" i="12"/>
  <c r="W139" i="12" s="1"/>
  <c r="V140" i="12"/>
  <c r="W140" i="12" s="1"/>
  <c r="V141" i="12"/>
  <c r="W141" i="12" s="1"/>
  <c r="V142" i="12"/>
  <c r="W142" i="12" s="1"/>
  <c r="V143" i="12"/>
  <c r="W143" i="12" s="1"/>
  <c r="V144" i="12"/>
  <c r="W144" i="12" s="1"/>
  <c r="V145" i="12"/>
  <c r="W145" i="12" s="1"/>
  <c r="V146" i="12"/>
  <c r="W146" i="12" s="1"/>
  <c r="V147" i="12"/>
  <c r="W147" i="12" s="1"/>
  <c r="V148" i="12"/>
  <c r="W148" i="12" s="1"/>
  <c r="V149" i="12"/>
  <c r="W149" i="12" s="1"/>
  <c r="V150" i="12"/>
  <c r="W150" i="12" s="1"/>
  <c r="V151" i="12"/>
  <c r="W151" i="12" s="1"/>
  <c r="V152" i="12"/>
  <c r="W152" i="12" s="1"/>
  <c r="V153" i="12"/>
  <c r="W153" i="12" s="1"/>
  <c r="V154" i="12"/>
  <c r="W154" i="12" s="1"/>
  <c r="V155" i="12"/>
  <c r="W155" i="12" s="1"/>
  <c r="V156" i="12"/>
  <c r="W156" i="12" s="1"/>
  <c r="V157" i="12"/>
  <c r="W157" i="12" s="1"/>
  <c r="V158" i="12"/>
  <c r="W158" i="12" s="1"/>
  <c r="V159" i="12"/>
  <c r="W159" i="12" s="1"/>
  <c r="V160" i="12"/>
  <c r="W160" i="12" s="1"/>
  <c r="V161" i="12"/>
  <c r="W161" i="12" s="1"/>
  <c r="V162" i="12"/>
  <c r="V163" i="12"/>
  <c r="W163" i="12" s="1"/>
  <c r="V164" i="12"/>
  <c r="W164" i="12" s="1"/>
  <c r="V165" i="12"/>
  <c r="W165" i="12" s="1"/>
  <c r="V166" i="12"/>
  <c r="W166" i="12" s="1"/>
  <c r="V167" i="12"/>
  <c r="W167" i="12" s="1"/>
  <c r="V168" i="12"/>
  <c r="W168" i="12" s="1"/>
  <c r="V169" i="12"/>
  <c r="W169" i="12" s="1"/>
  <c r="V170" i="12"/>
  <c r="W170" i="12" s="1"/>
  <c r="V171" i="12"/>
  <c r="W171" i="12" s="1"/>
  <c r="V172" i="12"/>
  <c r="W172" i="12" s="1"/>
  <c r="V173" i="12"/>
  <c r="W173" i="12" s="1"/>
  <c r="V174" i="12"/>
  <c r="W174" i="12" s="1"/>
  <c r="V175" i="12"/>
  <c r="W175" i="12" s="1"/>
  <c r="V176" i="12"/>
  <c r="W176" i="12" s="1"/>
  <c r="V177" i="12"/>
  <c r="W177" i="12" s="1"/>
  <c r="V178" i="12"/>
  <c r="W178" i="12" s="1"/>
  <c r="V179" i="12"/>
  <c r="W179" i="12" s="1"/>
  <c r="V180" i="12"/>
  <c r="W180" i="12" s="1"/>
  <c r="V181" i="12"/>
  <c r="W181" i="12" s="1"/>
  <c r="V182" i="12"/>
  <c r="W182" i="12" s="1"/>
  <c r="V183" i="12"/>
  <c r="W183" i="12" s="1"/>
  <c r="V184" i="12"/>
  <c r="W184" i="12" s="1"/>
  <c r="V185" i="12"/>
  <c r="W185" i="12" s="1"/>
  <c r="V186" i="12"/>
  <c r="W186" i="12" s="1"/>
  <c r="V187" i="12"/>
  <c r="W187" i="12" s="1"/>
  <c r="V188" i="12"/>
  <c r="W188" i="12" s="1"/>
  <c r="V189" i="12"/>
  <c r="W189" i="12" s="1"/>
  <c r="V190" i="12"/>
  <c r="W190" i="12" s="1"/>
  <c r="V191" i="12"/>
  <c r="W191" i="12" s="1"/>
  <c r="V192" i="12"/>
  <c r="W192" i="12" s="1"/>
  <c r="V193" i="12"/>
  <c r="W193" i="12" s="1"/>
  <c r="V194" i="12"/>
  <c r="W194" i="12" s="1"/>
  <c r="V195" i="12"/>
  <c r="W195" i="12" s="1"/>
  <c r="V196" i="12"/>
  <c r="W196" i="12" s="1"/>
  <c r="V197" i="12"/>
  <c r="W197" i="12" s="1"/>
  <c r="V198" i="12"/>
  <c r="W198" i="12" s="1"/>
  <c r="V199" i="12"/>
  <c r="W199" i="12" s="1"/>
  <c r="V200" i="12"/>
  <c r="W200" i="12" s="1"/>
  <c r="V201" i="12"/>
  <c r="W201" i="12" s="1"/>
  <c r="V202" i="12"/>
  <c r="W202" i="12" s="1"/>
  <c r="V203" i="12"/>
  <c r="W203" i="12" s="1"/>
  <c r="V204" i="12"/>
  <c r="W204" i="12" s="1"/>
  <c r="V205" i="12"/>
  <c r="W205" i="12" s="1"/>
  <c r="V206" i="12"/>
  <c r="W206" i="12" s="1"/>
  <c r="V207" i="12"/>
  <c r="W207" i="12" s="1"/>
  <c r="V208" i="12"/>
  <c r="W208" i="12" s="1"/>
  <c r="V209" i="12"/>
  <c r="W209" i="12" s="1"/>
  <c r="V210" i="12"/>
  <c r="W210" i="12" s="1"/>
  <c r="V211" i="12"/>
  <c r="W211" i="12" s="1"/>
  <c r="V212" i="12"/>
  <c r="W212" i="12" s="1"/>
  <c r="V213" i="12"/>
  <c r="W213" i="12" s="1"/>
  <c r="V214" i="12"/>
  <c r="W214" i="12" s="1"/>
  <c r="V215" i="12"/>
  <c r="W215" i="12" s="1"/>
  <c r="V216" i="12"/>
  <c r="W216" i="12" s="1"/>
  <c r="V217" i="12"/>
  <c r="W217" i="12" s="1"/>
  <c r="V218" i="12"/>
  <c r="W218" i="12" s="1"/>
  <c r="V219" i="12"/>
  <c r="W219" i="12" s="1"/>
  <c r="V220" i="12"/>
  <c r="W220" i="12" s="1"/>
  <c r="V221" i="12"/>
  <c r="W221" i="12" s="1"/>
  <c r="V222" i="12"/>
  <c r="W222" i="12" s="1"/>
  <c r="V223" i="12"/>
  <c r="W223" i="12" s="1"/>
  <c r="V224" i="12"/>
  <c r="W224" i="12" s="1"/>
  <c r="V225" i="12"/>
  <c r="W225" i="12" s="1"/>
  <c r="V226" i="12"/>
  <c r="W226" i="12" s="1"/>
  <c r="V227" i="12"/>
  <c r="W227" i="12" s="1"/>
  <c r="V228" i="12"/>
  <c r="W228" i="12" s="1"/>
  <c r="V229" i="12"/>
  <c r="W229" i="12" s="1"/>
  <c r="V230" i="12"/>
  <c r="W230" i="12" s="1"/>
  <c r="V231" i="12"/>
  <c r="W231" i="12" s="1"/>
  <c r="V232" i="12"/>
  <c r="W232" i="12" s="1"/>
  <c r="V233" i="12"/>
  <c r="W233" i="12" s="1"/>
  <c r="V234" i="12"/>
  <c r="W234" i="12" s="1"/>
  <c r="V235" i="12"/>
  <c r="W235" i="12" s="1"/>
  <c r="V236" i="12"/>
  <c r="W236" i="12" s="1"/>
  <c r="V237" i="12"/>
  <c r="W237" i="12" s="1"/>
  <c r="V238" i="12"/>
  <c r="W238" i="12" s="1"/>
  <c r="V239" i="12"/>
  <c r="W239" i="12" s="1"/>
  <c r="V240" i="12"/>
  <c r="W240" i="12" s="1"/>
  <c r="V241" i="12"/>
  <c r="W241" i="12" s="1"/>
  <c r="V242" i="12"/>
  <c r="W242" i="12" s="1"/>
  <c r="V243" i="12"/>
  <c r="W243" i="12" s="1"/>
  <c r="V244" i="12"/>
  <c r="W244" i="12" s="1"/>
  <c r="V245" i="12"/>
  <c r="W245" i="12" s="1"/>
  <c r="V246" i="12"/>
  <c r="W246" i="12" s="1"/>
  <c r="V247" i="12"/>
  <c r="W247" i="12" s="1"/>
  <c r="V248" i="12"/>
  <c r="W248" i="12" s="1"/>
  <c r="V249" i="12"/>
  <c r="W249" i="12" s="1"/>
  <c r="V250" i="12"/>
  <c r="W250" i="12" s="1"/>
  <c r="V251" i="12"/>
  <c r="W251" i="12" s="1"/>
  <c r="V252" i="12"/>
  <c r="W252" i="12" s="1"/>
  <c r="V253" i="12"/>
  <c r="W253" i="12" s="1"/>
  <c r="V254" i="12"/>
  <c r="W254" i="12" s="1"/>
  <c r="V255" i="12"/>
  <c r="W255" i="12" s="1"/>
  <c r="V256" i="12"/>
  <c r="W256" i="12" s="1"/>
  <c r="V257" i="12"/>
  <c r="W257" i="12" s="1"/>
  <c r="V258" i="12"/>
  <c r="W258" i="12" s="1"/>
  <c r="V259" i="12"/>
  <c r="W259" i="12" s="1"/>
  <c r="V260" i="12"/>
  <c r="W260" i="12" s="1"/>
  <c r="V261" i="12"/>
  <c r="W261" i="12" s="1"/>
  <c r="V262" i="12"/>
  <c r="W262" i="12" s="1"/>
  <c r="V263" i="12"/>
  <c r="W263" i="12" s="1"/>
  <c r="V264" i="12"/>
  <c r="W264" i="12" s="1"/>
  <c r="V265" i="12"/>
  <c r="W265" i="12" s="1"/>
  <c r="V266" i="12"/>
  <c r="W266" i="12" s="1"/>
  <c r="V267" i="12"/>
  <c r="W267" i="12" s="1"/>
  <c r="V268" i="12"/>
  <c r="W268" i="12" s="1"/>
  <c r="V269" i="12"/>
  <c r="W269" i="12" s="1"/>
  <c r="V270" i="12"/>
  <c r="W270" i="12" s="1"/>
  <c r="V271" i="12"/>
  <c r="W271" i="12" s="1"/>
  <c r="V272" i="12"/>
  <c r="W272" i="12" s="1"/>
  <c r="V273" i="12"/>
  <c r="W273" i="12" s="1"/>
  <c r="V3" i="12"/>
  <c r="W3" i="12" s="1"/>
  <c r="P4" i="12"/>
  <c r="Q4" i="12" s="1"/>
  <c r="P5" i="12"/>
  <c r="Q5" i="12" s="1"/>
  <c r="P6" i="12"/>
  <c r="Q6" i="12" s="1"/>
  <c r="P7" i="12"/>
  <c r="Q7" i="12" s="1"/>
  <c r="P8" i="12"/>
  <c r="Q8" i="12" s="1"/>
  <c r="P9" i="12"/>
  <c r="Q9" i="12" s="1"/>
  <c r="P10" i="12"/>
  <c r="Q10" i="12" s="1"/>
  <c r="P11" i="12"/>
  <c r="Q11" i="12" s="1"/>
  <c r="P12" i="12"/>
  <c r="Q12" i="12" s="1"/>
  <c r="P13" i="12"/>
  <c r="Q13" i="12" s="1"/>
  <c r="P14" i="12"/>
  <c r="Q14" i="12" s="1"/>
  <c r="P15" i="12"/>
  <c r="Q15" i="12" s="1"/>
  <c r="P16" i="12"/>
  <c r="Q16" i="12" s="1"/>
  <c r="P17" i="12"/>
  <c r="Q17" i="12" s="1"/>
  <c r="P18" i="12"/>
  <c r="Q18" i="12" s="1"/>
  <c r="P19" i="12"/>
  <c r="P20" i="12"/>
  <c r="Q20" i="12" s="1"/>
  <c r="P21" i="12"/>
  <c r="P22" i="12"/>
  <c r="Q22" i="12" s="1"/>
  <c r="P23" i="12"/>
  <c r="Q23" i="12" s="1"/>
  <c r="P24" i="12"/>
  <c r="Q24" i="12" s="1"/>
  <c r="P25" i="12"/>
  <c r="Q25" i="12" s="1"/>
  <c r="P26" i="12"/>
  <c r="Q26" i="12" s="1"/>
  <c r="P27" i="12"/>
  <c r="Q27" i="12" s="1"/>
  <c r="P28" i="12"/>
  <c r="Q28" i="12" s="1"/>
  <c r="P29" i="12"/>
  <c r="Q29" i="12" s="1"/>
  <c r="P30" i="12"/>
  <c r="Q30" i="12" s="1"/>
  <c r="P31" i="12"/>
  <c r="Q31" i="12" s="1"/>
  <c r="P32" i="12"/>
  <c r="Q32" i="12" s="1"/>
  <c r="P33" i="12"/>
  <c r="Q33" i="12" s="1"/>
  <c r="P34" i="12"/>
  <c r="Q34" i="12" s="1"/>
  <c r="P35" i="12"/>
  <c r="Q35" i="12" s="1"/>
  <c r="P36" i="12"/>
  <c r="Q36" i="12" s="1"/>
  <c r="P37" i="12"/>
  <c r="Q37" i="12" s="1"/>
  <c r="P38" i="12"/>
  <c r="Q38" i="12" s="1"/>
  <c r="P39" i="12"/>
  <c r="Q39" i="12" s="1"/>
  <c r="P40" i="12"/>
  <c r="Q40" i="12" s="1"/>
  <c r="P41" i="12"/>
  <c r="Q41" i="12" s="1"/>
  <c r="P42" i="12"/>
  <c r="Q42" i="12" s="1"/>
  <c r="P43" i="12"/>
  <c r="Q43" i="12" s="1"/>
  <c r="P44" i="12"/>
  <c r="Q44" i="12" s="1"/>
  <c r="P45" i="12"/>
  <c r="Q45" i="12" s="1"/>
  <c r="P46" i="12"/>
  <c r="Q46" i="12" s="1"/>
  <c r="P47" i="12"/>
  <c r="Q47" i="12" s="1"/>
  <c r="P48" i="12"/>
  <c r="Q48" i="12" s="1"/>
  <c r="P49" i="12"/>
  <c r="Q49" i="12" s="1"/>
  <c r="P50" i="12"/>
  <c r="Q50" i="12" s="1"/>
  <c r="P51" i="12"/>
  <c r="Q51" i="12" s="1"/>
  <c r="P52" i="12"/>
  <c r="Q52" i="12" s="1"/>
  <c r="P53" i="12"/>
  <c r="Q53" i="12" s="1"/>
  <c r="P54" i="12"/>
  <c r="Q54" i="12" s="1"/>
  <c r="P55" i="12"/>
  <c r="Q55" i="12" s="1"/>
  <c r="P56" i="12"/>
  <c r="Q56" i="12" s="1"/>
  <c r="P57" i="12"/>
  <c r="Q57" i="12" s="1"/>
  <c r="P58" i="12"/>
  <c r="Q58" i="12" s="1"/>
  <c r="P59" i="12"/>
  <c r="Q59" i="12" s="1"/>
  <c r="P60" i="12"/>
  <c r="Q60" i="12" s="1"/>
  <c r="P61" i="12"/>
  <c r="Q61" i="12" s="1"/>
  <c r="P62" i="12"/>
  <c r="Q62" i="12" s="1"/>
  <c r="P63" i="12"/>
  <c r="Q63" i="12" s="1"/>
  <c r="P64" i="12"/>
  <c r="Q64" i="12" s="1"/>
  <c r="P65" i="12"/>
  <c r="Q65" i="12" s="1"/>
  <c r="P66" i="12"/>
  <c r="Q66" i="12" s="1"/>
  <c r="P67" i="12"/>
  <c r="Q67" i="12" s="1"/>
  <c r="P68" i="12"/>
  <c r="Q68" i="12" s="1"/>
  <c r="P69" i="12"/>
  <c r="Q69" i="12" s="1"/>
  <c r="P70" i="12"/>
  <c r="Q70" i="12" s="1"/>
  <c r="P71" i="12"/>
  <c r="Q71" i="12" s="1"/>
  <c r="P72" i="12"/>
  <c r="Q72" i="12" s="1"/>
  <c r="P73" i="12"/>
  <c r="Q73" i="12" s="1"/>
  <c r="P74" i="12"/>
  <c r="Q74" i="12" s="1"/>
  <c r="P75" i="12"/>
  <c r="Q75" i="12" s="1"/>
  <c r="P76" i="12"/>
  <c r="Q76" i="12" s="1"/>
  <c r="P77" i="12"/>
  <c r="Q77" i="12" s="1"/>
  <c r="P78" i="12"/>
  <c r="Q78" i="12" s="1"/>
  <c r="P79" i="12"/>
  <c r="Q79" i="12" s="1"/>
  <c r="P80" i="12"/>
  <c r="Q80" i="12" s="1"/>
  <c r="P81" i="12"/>
  <c r="Q81" i="12" s="1"/>
  <c r="P82" i="12"/>
  <c r="Q82" i="12" s="1"/>
  <c r="P83" i="12"/>
  <c r="Q83" i="12" s="1"/>
  <c r="P84" i="12"/>
  <c r="Q84" i="12" s="1"/>
  <c r="P85" i="12"/>
  <c r="Q85" i="12" s="1"/>
  <c r="P86" i="12"/>
  <c r="Q86" i="12" s="1"/>
  <c r="P87" i="12"/>
  <c r="Q87" i="12" s="1"/>
  <c r="P88" i="12"/>
  <c r="Q88" i="12" s="1"/>
  <c r="P89" i="12"/>
  <c r="Q89" i="12" s="1"/>
  <c r="P90" i="12"/>
  <c r="Q90" i="12" s="1"/>
  <c r="P91" i="12"/>
  <c r="Q91" i="12" s="1"/>
  <c r="P92" i="12"/>
  <c r="Q92" i="12" s="1"/>
  <c r="P93" i="12"/>
  <c r="Q93" i="12" s="1"/>
  <c r="P94" i="12"/>
  <c r="Q94" i="12" s="1"/>
  <c r="P95" i="12"/>
  <c r="Q95" i="12" s="1"/>
  <c r="P96" i="12"/>
  <c r="Q96" i="12" s="1"/>
  <c r="P97" i="12"/>
  <c r="Q97" i="12" s="1"/>
  <c r="P98" i="12"/>
  <c r="Q98" i="12" s="1"/>
  <c r="P99" i="12"/>
  <c r="Q99" i="12" s="1"/>
  <c r="P100" i="12"/>
  <c r="Q100" i="12" s="1"/>
  <c r="P101" i="12"/>
  <c r="Q101" i="12" s="1"/>
  <c r="P102" i="12"/>
  <c r="Q102" i="12" s="1"/>
  <c r="P103" i="12"/>
  <c r="Q103" i="12" s="1"/>
  <c r="P3" i="12"/>
  <c r="Q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5" i="12"/>
  <c r="K75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K107" i="12" s="1"/>
  <c r="J108" i="12"/>
  <c r="K108" i="12" s="1"/>
  <c r="J109" i="12"/>
  <c r="K109" i="12" s="1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K115" i="12" s="1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8" i="12"/>
  <c r="K138" i="12" s="1"/>
  <c r="J139" i="12"/>
  <c r="K139" i="12" s="1"/>
  <c r="J140" i="12"/>
  <c r="K140" i="12" s="1"/>
  <c r="J141" i="12"/>
  <c r="K141" i="12" s="1"/>
  <c r="J142" i="12"/>
  <c r="K142" i="12" s="1"/>
  <c r="J143" i="12"/>
  <c r="K143" i="12" s="1"/>
  <c r="J144" i="12"/>
  <c r="K144" i="12" s="1"/>
  <c r="J145" i="12"/>
  <c r="K145" i="12" s="1"/>
  <c r="J146" i="12"/>
  <c r="K146" i="12" s="1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K152" i="12" s="1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J159" i="12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J176" i="12"/>
  <c r="K176" i="12" s="1"/>
  <c r="J177" i="12"/>
  <c r="K177" i="12" s="1"/>
  <c r="J178" i="12"/>
  <c r="K178" i="12" s="1"/>
  <c r="J179" i="12"/>
  <c r="K179" i="12" s="1"/>
  <c r="J180" i="12"/>
  <c r="K180" i="12" s="1"/>
  <c r="J181" i="12"/>
  <c r="K181" i="12" s="1"/>
  <c r="J182" i="12"/>
  <c r="K182" i="12" s="1"/>
  <c r="J183" i="12"/>
  <c r="K183" i="12" s="1"/>
  <c r="J184" i="12"/>
  <c r="K184" i="12" s="1"/>
  <c r="J185" i="12"/>
  <c r="K185" i="12" s="1"/>
  <c r="J186" i="12"/>
  <c r="K186" i="12" s="1"/>
  <c r="J187" i="12"/>
  <c r="K187" i="12" s="1"/>
  <c r="J188" i="12"/>
  <c r="K188" i="12" s="1"/>
  <c r="J189" i="12"/>
  <c r="K189" i="12" s="1"/>
  <c r="J190" i="12"/>
  <c r="K190" i="12" s="1"/>
  <c r="J191" i="12"/>
  <c r="K191" i="12" s="1"/>
  <c r="J192" i="12"/>
  <c r="K192" i="12" s="1"/>
  <c r="J193" i="12"/>
  <c r="K193" i="12" s="1"/>
  <c r="J194" i="12"/>
  <c r="K194" i="12" s="1"/>
  <c r="J195" i="12"/>
  <c r="K195" i="12" s="1"/>
  <c r="J196" i="12"/>
  <c r="K196" i="12" s="1"/>
  <c r="J197" i="12"/>
  <c r="K197" i="12" s="1"/>
  <c r="J198" i="12"/>
  <c r="K198" i="12" s="1"/>
  <c r="J199" i="12"/>
  <c r="K199" i="12" s="1"/>
  <c r="J200" i="12"/>
  <c r="K200" i="12" s="1"/>
  <c r="J201" i="12"/>
  <c r="K201" i="12" s="1"/>
  <c r="J202" i="12"/>
  <c r="K202" i="12" s="1"/>
  <c r="J203" i="12"/>
  <c r="K203" i="12" s="1"/>
  <c r="J204" i="12"/>
  <c r="K204" i="12" s="1"/>
  <c r="J205" i="12"/>
  <c r="K205" i="12" s="1"/>
  <c r="J206" i="12"/>
  <c r="K206" i="12" s="1"/>
  <c r="J207" i="12"/>
  <c r="K207" i="12" s="1"/>
  <c r="J208" i="12"/>
  <c r="K208" i="12" s="1"/>
  <c r="J209" i="12"/>
  <c r="K209" i="12" s="1"/>
  <c r="J210" i="12"/>
  <c r="K210" i="12" s="1"/>
  <c r="J211" i="12"/>
  <c r="K211" i="12" s="1"/>
  <c r="J212" i="12"/>
  <c r="K212" i="12" s="1"/>
  <c r="J213" i="12"/>
  <c r="K213" i="12" s="1"/>
  <c r="J214" i="12"/>
  <c r="K214" i="12" s="1"/>
  <c r="J3" i="12"/>
  <c r="K3" i="12" s="1"/>
  <c r="D4" i="12"/>
  <c r="E4" i="12" s="1"/>
  <c r="D5" i="12"/>
  <c r="E5" i="12" s="1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D20" i="12"/>
  <c r="E20" i="12" s="1"/>
  <c r="D21" i="12"/>
  <c r="E21" i="12" s="1"/>
  <c r="D22" i="12"/>
  <c r="E22" i="12" s="1"/>
  <c r="D23" i="12"/>
  <c r="E23" i="12" s="1"/>
  <c r="D24" i="12"/>
  <c r="E24" i="12" s="1"/>
  <c r="D25" i="12"/>
  <c r="E25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34" i="12"/>
  <c r="E34" i="12" s="1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7" i="12"/>
  <c r="E47" i="12" s="1"/>
  <c r="D48" i="12"/>
  <c r="E48" i="12" s="1"/>
  <c r="D49" i="12"/>
  <c r="E49" i="12" s="1"/>
  <c r="D50" i="12"/>
  <c r="E50" i="12" s="1"/>
  <c r="D51" i="12"/>
  <c r="E51" i="12" s="1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E121" i="12" s="1"/>
  <c r="D122" i="12"/>
  <c r="E122" i="12" s="1"/>
  <c r="D123" i="12"/>
  <c r="E123" i="12" s="1"/>
  <c r="D124" i="12"/>
  <c r="E124" i="12" s="1"/>
  <c r="D125" i="12"/>
  <c r="E125" i="12" s="1"/>
  <c r="D126" i="12"/>
  <c r="E126" i="12" s="1"/>
  <c r="D127" i="12"/>
  <c r="E127" i="12" s="1"/>
  <c r="D128" i="12"/>
  <c r="E128" i="12" s="1"/>
  <c r="D129" i="12"/>
  <c r="E129" i="12" s="1"/>
  <c r="D130" i="12"/>
  <c r="E130" i="12" s="1"/>
  <c r="D131" i="12"/>
  <c r="E131" i="12" s="1"/>
  <c r="D132" i="12"/>
  <c r="E132" i="12" s="1"/>
  <c r="D133" i="12"/>
  <c r="E133" i="12" s="1"/>
  <c r="D134" i="12"/>
  <c r="E134" i="12" s="1"/>
  <c r="D135" i="12"/>
  <c r="E135" i="12" s="1"/>
  <c r="D3" i="12"/>
  <c r="E3" i="12" s="1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AE239" i="12"/>
  <c r="S239" i="12"/>
  <c r="AE238" i="12"/>
  <c r="S238" i="12"/>
  <c r="AE237" i="12"/>
  <c r="S237" i="12"/>
  <c r="AE236" i="12"/>
  <c r="S236" i="12"/>
  <c r="AE235" i="12"/>
  <c r="S235" i="12"/>
  <c r="AE234" i="12"/>
  <c r="S234" i="12"/>
  <c r="AE233" i="12"/>
  <c r="S233" i="12"/>
  <c r="AE232" i="12"/>
  <c r="S232" i="12"/>
  <c r="AE231" i="12"/>
  <c r="S231" i="12"/>
  <c r="AE230" i="12"/>
  <c r="S230" i="12"/>
  <c r="AE229" i="12"/>
  <c r="S229" i="12"/>
  <c r="AE228" i="12"/>
  <c r="S228" i="12"/>
  <c r="AE227" i="12"/>
  <c r="S227" i="12"/>
  <c r="AE226" i="12"/>
  <c r="S226" i="12"/>
  <c r="AE225" i="12"/>
  <c r="S225" i="12"/>
  <c r="AE224" i="12"/>
  <c r="S224" i="12"/>
  <c r="AE223" i="12"/>
  <c r="S223" i="12"/>
  <c r="AE222" i="12"/>
  <c r="S222" i="12"/>
  <c r="AE221" i="12"/>
  <c r="S221" i="12"/>
  <c r="AE220" i="12"/>
  <c r="S220" i="12"/>
  <c r="AE219" i="12"/>
  <c r="S219" i="12"/>
  <c r="AE218" i="12"/>
  <c r="S218" i="12"/>
  <c r="AE217" i="12"/>
  <c r="S217" i="12"/>
  <c r="AE216" i="12"/>
  <c r="S216" i="12"/>
  <c r="AE215" i="12"/>
  <c r="S215" i="12"/>
  <c r="AE214" i="12"/>
  <c r="S214" i="12"/>
  <c r="G214" i="12"/>
  <c r="AE213" i="12"/>
  <c r="S213" i="12"/>
  <c r="G213" i="12"/>
  <c r="AE212" i="12"/>
  <c r="S212" i="12"/>
  <c r="G212" i="12"/>
  <c r="AE211" i="12"/>
  <c r="S211" i="12"/>
  <c r="G211" i="12"/>
  <c r="AE210" i="12"/>
  <c r="S210" i="12"/>
  <c r="G210" i="12"/>
  <c r="AE209" i="12"/>
  <c r="S209" i="12"/>
  <c r="G209" i="12"/>
  <c r="AE208" i="12"/>
  <c r="S208" i="12"/>
  <c r="G208" i="12"/>
  <c r="AE207" i="12"/>
  <c r="S207" i="12"/>
  <c r="G207" i="12"/>
  <c r="AE206" i="12"/>
  <c r="S206" i="12"/>
  <c r="G206" i="12"/>
  <c r="AE205" i="12"/>
  <c r="S205" i="12"/>
  <c r="G205" i="12"/>
  <c r="AE204" i="12"/>
  <c r="S204" i="12"/>
  <c r="G204" i="12"/>
  <c r="AE203" i="12"/>
  <c r="S203" i="12"/>
  <c r="G203" i="12"/>
  <c r="AE202" i="12"/>
  <c r="S202" i="12"/>
  <c r="G202" i="12"/>
  <c r="AE201" i="12"/>
  <c r="S201" i="12"/>
  <c r="G201" i="12"/>
  <c r="AE200" i="12"/>
  <c r="S200" i="12"/>
  <c r="G200" i="12"/>
  <c r="AE199" i="12"/>
  <c r="S199" i="12"/>
  <c r="G199" i="12"/>
  <c r="AE198" i="12"/>
  <c r="S198" i="12"/>
  <c r="G198" i="12"/>
  <c r="AE197" i="12"/>
  <c r="S197" i="12"/>
  <c r="G197" i="12"/>
  <c r="AE196" i="12"/>
  <c r="S196" i="12"/>
  <c r="G196" i="12"/>
  <c r="AE195" i="12"/>
  <c r="S195" i="12"/>
  <c r="G195" i="12"/>
  <c r="AE194" i="12"/>
  <c r="S194" i="12"/>
  <c r="G194" i="12"/>
  <c r="AE193" i="12"/>
  <c r="S193" i="12"/>
  <c r="G193" i="12"/>
  <c r="AE192" i="12"/>
  <c r="S192" i="12"/>
  <c r="G192" i="12"/>
  <c r="AE191" i="12"/>
  <c r="S191" i="12"/>
  <c r="G191" i="12"/>
  <c r="AE190" i="12"/>
  <c r="S190" i="12"/>
  <c r="G190" i="12"/>
  <c r="AE189" i="12"/>
  <c r="S189" i="12"/>
  <c r="G189" i="12"/>
  <c r="AE188" i="12"/>
  <c r="S188" i="12"/>
  <c r="G188" i="12"/>
  <c r="AE187" i="12"/>
  <c r="S187" i="12"/>
  <c r="G187" i="12"/>
  <c r="AE186" i="12"/>
  <c r="S186" i="12"/>
  <c r="G186" i="12"/>
  <c r="AE185" i="12"/>
  <c r="S185" i="12"/>
  <c r="G185" i="12"/>
  <c r="AE184" i="12"/>
  <c r="S184" i="12"/>
  <c r="G184" i="12"/>
  <c r="AE183" i="12"/>
  <c r="S183" i="12"/>
  <c r="G183" i="12"/>
  <c r="AE182" i="12"/>
  <c r="S182" i="12"/>
  <c r="G182" i="12"/>
  <c r="AE181" i="12"/>
  <c r="S181" i="12"/>
  <c r="G181" i="12"/>
  <c r="AE180" i="12"/>
  <c r="S180" i="12"/>
  <c r="G180" i="12"/>
  <c r="AE179" i="12"/>
  <c r="S179" i="12"/>
  <c r="G179" i="12"/>
  <c r="AE178" i="12"/>
  <c r="S178" i="12"/>
  <c r="G178" i="12"/>
  <c r="AE177" i="12"/>
  <c r="S177" i="12"/>
  <c r="G177" i="12"/>
  <c r="AE176" i="12"/>
  <c r="S176" i="12"/>
  <c r="G176" i="12"/>
  <c r="AE175" i="12"/>
  <c r="S175" i="12"/>
  <c r="G175" i="12"/>
  <c r="AE174" i="12"/>
  <c r="S174" i="12"/>
  <c r="G174" i="12"/>
  <c r="AE173" i="12"/>
  <c r="S173" i="12"/>
  <c r="G173" i="12"/>
  <c r="AE172" i="12"/>
  <c r="S172" i="12"/>
  <c r="G172" i="12"/>
  <c r="AE171" i="12"/>
  <c r="S171" i="12"/>
  <c r="G171" i="12"/>
  <c r="AE170" i="12"/>
  <c r="S170" i="12"/>
  <c r="G170" i="12"/>
  <c r="AE169" i="12"/>
  <c r="S169" i="12"/>
  <c r="G169" i="12"/>
  <c r="AE168" i="12"/>
  <c r="S168" i="12"/>
  <c r="G168" i="12"/>
  <c r="AE167" i="12"/>
  <c r="S167" i="12"/>
  <c r="G167" i="12"/>
  <c r="AE166" i="12"/>
  <c r="S166" i="12"/>
  <c r="G166" i="12"/>
  <c r="AE165" i="12"/>
  <c r="S165" i="12"/>
  <c r="G165" i="12"/>
  <c r="AE164" i="12"/>
  <c r="S164" i="12"/>
  <c r="G164" i="12"/>
  <c r="AE163" i="12"/>
  <c r="S163" i="12"/>
  <c r="G163" i="12"/>
  <c r="AE162" i="12"/>
  <c r="S162" i="12"/>
  <c r="G162" i="12"/>
  <c r="AE161" i="12"/>
  <c r="S161" i="12"/>
  <c r="G161" i="12"/>
  <c r="AE160" i="12"/>
  <c r="S160" i="12"/>
  <c r="G160" i="12"/>
  <c r="AE159" i="12"/>
  <c r="S159" i="12"/>
  <c r="G159" i="12"/>
  <c r="AE158" i="12"/>
  <c r="S158" i="12"/>
  <c r="G158" i="12"/>
  <c r="AE157" i="12"/>
  <c r="S157" i="12"/>
  <c r="G157" i="12"/>
  <c r="AE156" i="12"/>
  <c r="S156" i="12"/>
  <c r="G156" i="12"/>
  <c r="AE155" i="12"/>
  <c r="S155" i="12"/>
  <c r="G155" i="12"/>
  <c r="AE154" i="12"/>
  <c r="S154" i="12"/>
  <c r="G154" i="12"/>
  <c r="AE153" i="12"/>
  <c r="S153" i="12"/>
  <c r="G153" i="12"/>
  <c r="AE152" i="12"/>
  <c r="S152" i="12"/>
  <c r="G152" i="12"/>
  <c r="AE151" i="12"/>
  <c r="Y151" i="12"/>
  <c r="S151" i="12"/>
  <c r="G151" i="12"/>
  <c r="AE150" i="12"/>
  <c r="Y150" i="12"/>
  <c r="S150" i="12"/>
  <c r="G150" i="12"/>
  <c r="AE149" i="12"/>
  <c r="Y149" i="12"/>
  <c r="S149" i="12"/>
  <c r="G149" i="12"/>
  <c r="AE148" i="12"/>
  <c r="Y148" i="12"/>
  <c r="S148" i="12"/>
  <c r="G148" i="12"/>
  <c r="AE147" i="12"/>
  <c r="Y147" i="12"/>
  <c r="S147" i="12"/>
  <c r="G147" i="12"/>
  <c r="AE146" i="12"/>
  <c r="Y146" i="12"/>
  <c r="S146" i="12"/>
  <c r="G146" i="12"/>
  <c r="AE145" i="12"/>
  <c r="Y145" i="12"/>
  <c r="S145" i="12"/>
  <c r="G145" i="12"/>
  <c r="AE144" i="12"/>
  <c r="Y144" i="12"/>
  <c r="S144" i="12"/>
  <c r="G144" i="12"/>
  <c r="AE143" i="12"/>
  <c r="Y143" i="12"/>
  <c r="S143" i="12"/>
  <c r="G143" i="12"/>
  <c r="AE142" i="12"/>
  <c r="Y142" i="12"/>
  <c r="S142" i="12"/>
  <c r="G142" i="12"/>
  <c r="AE141" i="12"/>
  <c r="Y141" i="12"/>
  <c r="S141" i="12"/>
  <c r="G141" i="12"/>
  <c r="AE140" i="12"/>
  <c r="Y140" i="12"/>
  <c r="S140" i="12"/>
  <c r="G140" i="12"/>
  <c r="AE139" i="12"/>
  <c r="Y139" i="12"/>
  <c r="S139" i="12"/>
  <c r="G139" i="12"/>
  <c r="AE138" i="12"/>
  <c r="Y138" i="12"/>
  <c r="S138" i="12"/>
  <c r="G138" i="12"/>
  <c r="AE137" i="12"/>
  <c r="Y137" i="12"/>
  <c r="S137" i="12"/>
  <c r="G137" i="12"/>
  <c r="AE136" i="12"/>
  <c r="Y136" i="12"/>
  <c r="S136" i="12"/>
  <c r="G136" i="12"/>
  <c r="AE135" i="12"/>
  <c r="Y135" i="12"/>
  <c r="S135" i="12"/>
  <c r="G135" i="12"/>
  <c r="A135" i="12"/>
  <c r="AE134" i="12"/>
  <c r="Y134" i="12"/>
  <c r="S134" i="12"/>
  <c r="G134" i="12"/>
  <c r="A134" i="12"/>
  <c r="AE133" i="12"/>
  <c r="Y133" i="12"/>
  <c r="S133" i="12"/>
  <c r="G133" i="12"/>
  <c r="A133" i="12"/>
  <c r="AE132" i="12"/>
  <c r="Y132" i="12"/>
  <c r="S132" i="12"/>
  <c r="G132" i="12"/>
  <c r="A132" i="12"/>
  <c r="AE131" i="12"/>
  <c r="Y131" i="12"/>
  <c r="S131" i="12"/>
  <c r="G131" i="12"/>
  <c r="A131" i="12"/>
  <c r="AE130" i="12"/>
  <c r="Y130" i="12"/>
  <c r="S130" i="12"/>
  <c r="G130" i="12"/>
  <c r="A130" i="12"/>
  <c r="AE129" i="12"/>
  <c r="Y129" i="12"/>
  <c r="S129" i="12"/>
  <c r="G129" i="12"/>
  <c r="A129" i="12"/>
  <c r="AE128" i="12"/>
  <c r="Y128" i="12"/>
  <c r="S128" i="12"/>
  <c r="G128" i="12"/>
  <c r="A128" i="12"/>
  <c r="AE127" i="12"/>
  <c r="Y127" i="12"/>
  <c r="S127" i="12"/>
  <c r="G127" i="12"/>
  <c r="A127" i="12"/>
  <c r="AE126" i="12"/>
  <c r="Y126" i="12"/>
  <c r="S126" i="12"/>
  <c r="G126" i="12"/>
  <c r="A126" i="12"/>
  <c r="AE125" i="12"/>
  <c r="Y125" i="12"/>
  <c r="S125" i="12"/>
  <c r="G125" i="12"/>
  <c r="A125" i="12"/>
  <c r="AE124" i="12"/>
  <c r="Y124" i="12"/>
  <c r="S124" i="12"/>
  <c r="G124" i="12"/>
  <c r="A124" i="12"/>
  <c r="AE123" i="12"/>
  <c r="Y123" i="12"/>
  <c r="S123" i="12"/>
  <c r="G123" i="12"/>
  <c r="A123" i="12"/>
  <c r="AE122" i="12"/>
  <c r="Y122" i="12"/>
  <c r="S122" i="12"/>
  <c r="G122" i="12"/>
  <c r="A122" i="12"/>
  <c r="AE121" i="12"/>
  <c r="Y121" i="12"/>
  <c r="S121" i="12"/>
  <c r="G121" i="12"/>
  <c r="A121" i="12"/>
  <c r="AE120" i="12"/>
  <c r="Y120" i="12"/>
  <c r="S120" i="12"/>
  <c r="G120" i="12"/>
  <c r="A120" i="12"/>
  <c r="AE119" i="12"/>
  <c r="Y119" i="12"/>
  <c r="S119" i="12"/>
  <c r="G119" i="12"/>
  <c r="A119" i="12"/>
  <c r="AE118" i="12"/>
  <c r="Y118" i="12"/>
  <c r="S118" i="12"/>
  <c r="G118" i="12"/>
  <c r="A118" i="12"/>
  <c r="AE117" i="12"/>
  <c r="Y117" i="12"/>
  <c r="S117" i="12"/>
  <c r="G117" i="12"/>
  <c r="A117" i="12"/>
  <c r="AE116" i="12"/>
  <c r="Y116" i="12"/>
  <c r="S116" i="12"/>
  <c r="G116" i="12"/>
  <c r="A116" i="12"/>
  <c r="AE115" i="12"/>
  <c r="Y115" i="12"/>
  <c r="S115" i="12"/>
  <c r="G115" i="12"/>
  <c r="A115" i="12"/>
  <c r="AE114" i="12"/>
  <c r="Y114" i="12"/>
  <c r="S114" i="12"/>
  <c r="G114" i="12"/>
  <c r="A114" i="12"/>
  <c r="AE113" i="12"/>
  <c r="Y113" i="12"/>
  <c r="S113" i="12"/>
  <c r="G113" i="12"/>
  <c r="A113" i="12"/>
  <c r="AE112" i="12"/>
  <c r="Y112" i="12"/>
  <c r="S112" i="12"/>
  <c r="G112" i="12"/>
  <c r="A112" i="12"/>
  <c r="AE111" i="12"/>
  <c r="Y111" i="12"/>
  <c r="S111" i="12"/>
  <c r="G111" i="12"/>
  <c r="A111" i="12"/>
  <c r="AE110" i="12"/>
  <c r="Y110" i="12"/>
  <c r="S110" i="12"/>
  <c r="G110" i="12"/>
  <c r="A110" i="12"/>
  <c r="AE109" i="12"/>
  <c r="Y109" i="12"/>
  <c r="S109" i="12"/>
  <c r="G109" i="12"/>
  <c r="A109" i="12"/>
  <c r="AE108" i="12"/>
  <c r="Y108" i="12"/>
  <c r="S108" i="12"/>
  <c r="G108" i="12"/>
  <c r="A108" i="12"/>
  <c r="AE107" i="12"/>
  <c r="Y107" i="12"/>
  <c r="S107" i="12"/>
  <c r="G107" i="12"/>
  <c r="A107" i="12"/>
  <c r="AE106" i="12"/>
  <c r="Y106" i="12"/>
  <c r="S106" i="12"/>
  <c r="G106" i="12"/>
  <c r="A106" i="12"/>
  <c r="AE105" i="12"/>
  <c r="Y105" i="12"/>
  <c r="S105" i="12"/>
  <c r="G105" i="12"/>
  <c r="A105" i="12"/>
  <c r="AE104" i="12"/>
  <c r="Y104" i="12"/>
  <c r="S104" i="12"/>
  <c r="G104" i="12"/>
  <c r="A104" i="12"/>
  <c r="AE103" i="12"/>
  <c r="Y103" i="12"/>
  <c r="S103" i="12"/>
  <c r="M103" i="12"/>
  <c r="G103" i="12"/>
  <c r="A103" i="12"/>
  <c r="AE102" i="12"/>
  <c r="Y102" i="12"/>
  <c r="S102" i="12"/>
  <c r="M102" i="12"/>
  <c r="G102" i="12"/>
  <c r="A102" i="12"/>
  <c r="AE101" i="12"/>
  <c r="Y101" i="12"/>
  <c r="S101" i="12"/>
  <c r="M101" i="12"/>
  <c r="G101" i="12"/>
  <c r="A101" i="12"/>
  <c r="AE100" i="12"/>
  <c r="Y100" i="12"/>
  <c r="S100" i="12"/>
  <c r="M100" i="12"/>
  <c r="G100" i="12"/>
  <c r="A100" i="12"/>
  <c r="AE99" i="12"/>
  <c r="Y99" i="12"/>
  <c r="S99" i="12"/>
  <c r="M99" i="12"/>
  <c r="G99" i="12"/>
  <c r="A99" i="12"/>
  <c r="AE98" i="12"/>
  <c r="Y98" i="12"/>
  <c r="S98" i="12"/>
  <c r="M98" i="12"/>
  <c r="G98" i="12"/>
  <c r="A98" i="12"/>
  <c r="AE97" i="12"/>
  <c r="Y97" i="12"/>
  <c r="S97" i="12"/>
  <c r="M97" i="12"/>
  <c r="G97" i="12"/>
  <c r="A97" i="12"/>
  <c r="AK96" i="12"/>
  <c r="AE96" i="12"/>
  <c r="Y96" i="12"/>
  <c r="S96" i="12"/>
  <c r="M96" i="12"/>
  <c r="G96" i="12"/>
  <c r="A96" i="12"/>
  <c r="AK95" i="12"/>
  <c r="AE95" i="12"/>
  <c r="Y95" i="12"/>
  <c r="S95" i="12"/>
  <c r="M95" i="12"/>
  <c r="G95" i="12"/>
  <c r="A95" i="12"/>
  <c r="AK94" i="12"/>
  <c r="AE94" i="12"/>
  <c r="Y94" i="12"/>
  <c r="S94" i="12"/>
  <c r="M94" i="12"/>
  <c r="G94" i="12"/>
  <c r="A94" i="12"/>
  <c r="AK93" i="12"/>
  <c r="AE93" i="12"/>
  <c r="Y93" i="12"/>
  <c r="S93" i="12"/>
  <c r="M93" i="12"/>
  <c r="G93" i="12"/>
  <c r="A93" i="12"/>
  <c r="AK92" i="12"/>
  <c r="AE92" i="12"/>
  <c r="Y92" i="12"/>
  <c r="S92" i="12"/>
  <c r="M92" i="12"/>
  <c r="G92" i="12"/>
  <c r="A92" i="12"/>
  <c r="AK91" i="12"/>
  <c r="AE91" i="12"/>
  <c r="Y91" i="12"/>
  <c r="S91" i="12"/>
  <c r="M91" i="12"/>
  <c r="G91" i="12"/>
  <c r="A91" i="12"/>
  <c r="AK90" i="12"/>
  <c r="AE90" i="12"/>
  <c r="Y90" i="12"/>
  <c r="S90" i="12"/>
  <c r="M90" i="12"/>
  <c r="G90" i="12"/>
  <c r="A90" i="12"/>
  <c r="AK89" i="12"/>
  <c r="AE89" i="12"/>
  <c r="Y89" i="12"/>
  <c r="S89" i="12"/>
  <c r="M89" i="12"/>
  <c r="G89" i="12"/>
  <c r="A89" i="12"/>
  <c r="AK88" i="12"/>
  <c r="AE88" i="12"/>
  <c r="Y88" i="12"/>
  <c r="S88" i="12"/>
  <c r="M88" i="12"/>
  <c r="G88" i="12"/>
  <c r="A88" i="12"/>
  <c r="AQ87" i="12"/>
  <c r="AK87" i="12"/>
  <c r="AE87" i="12"/>
  <c r="Y87" i="12"/>
  <c r="S87" i="12"/>
  <c r="M87" i="12"/>
  <c r="G87" i="12"/>
  <c r="A87" i="12"/>
  <c r="AQ86" i="12"/>
  <c r="AK86" i="12"/>
  <c r="AE86" i="12"/>
  <c r="Y86" i="12"/>
  <c r="S86" i="12"/>
  <c r="M86" i="12"/>
  <c r="G86" i="12"/>
  <c r="A86" i="12"/>
  <c r="AQ85" i="12"/>
  <c r="AK85" i="12"/>
  <c r="AE85" i="12"/>
  <c r="Y85" i="12"/>
  <c r="S85" i="12"/>
  <c r="M85" i="12"/>
  <c r="G85" i="12"/>
  <c r="A85" i="12"/>
  <c r="AQ84" i="12"/>
  <c r="AK84" i="12"/>
  <c r="AE84" i="12"/>
  <c r="Y84" i="12"/>
  <c r="S84" i="12"/>
  <c r="M84" i="12"/>
  <c r="G84" i="12"/>
  <c r="A84" i="12"/>
  <c r="AQ83" i="12"/>
  <c r="AK83" i="12"/>
  <c r="AE83" i="12"/>
  <c r="Y83" i="12"/>
  <c r="S83" i="12"/>
  <c r="M83" i="12"/>
  <c r="G83" i="12"/>
  <c r="A83" i="12"/>
  <c r="AQ82" i="12"/>
  <c r="AK82" i="12"/>
  <c r="AE82" i="12"/>
  <c r="Y82" i="12"/>
  <c r="S82" i="12"/>
  <c r="M82" i="12"/>
  <c r="G82" i="12"/>
  <c r="A82" i="12"/>
  <c r="AQ81" i="12"/>
  <c r="AK81" i="12"/>
  <c r="AE81" i="12"/>
  <c r="Y81" i="12"/>
  <c r="S81" i="12"/>
  <c r="M81" i="12"/>
  <c r="G81" i="12"/>
  <c r="A81" i="12"/>
  <c r="AQ80" i="12"/>
  <c r="AK80" i="12"/>
  <c r="AE80" i="12"/>
  <c r="Y80" i="12"/>
  <c r="S80" i="12"/>
  <c r="M80" i="12"/>
  <c r="G80" i="12"/>
  <c r="A80" i="12"/>
  <c r="AQ79" i="12"/>
  <c r="AK79" i="12"/>
  <c r="AE79" i="12"/>
  <c r="Y79" i="12"/>
  <c r="S79" i="12"/>
  <c r="M79" i="12"/>
  <c r="G79" i="12"/>
  <c r="A79" i="12"/>
  <c r="AQ78" i="12"/>
  <c r="AK78" i="12"/>
  <c r="AE78" i="12"/>
  <c r="Y78" i="12"/>
  <c r="S78" i="12"/>
  <c r="M78" i="12"/>
  <c r="G78" i="12"/>
  <c r="A78" i="12"/>
  <c r="AQ77" i="12"/>
  <c r="AK77" i="12"/>
  <c r="AE77" i="12"/>
  <c r="Y77" i="12"/>
  <c r="S77" i="12"/>
  <c r="M77" i="12"/>
  <c r="G77" i="12"/>
  <c r="A77" i="12"/>
  <c r="AQ76" i="12"/>
  <c r="AK76" i="12"/>
  <c r="AE76" i="12"/>
  <c r="Y76" i="12"/>
  <c r="S76" i="12"/>
  <c r="M76" i="12"/>
  <c r="G76" i="12"/>
  <c r="A76" i="12"/>
  <c r="AQ75" i="12"/>
  <c r="AK75" i="12"/>
  <c r="AE75" i="12"/>
  <c r="Y75" i="12"/>
  <c r="S75" i="12"/>
  <c r="M75" i="12"/>
  <c r="G75" i="12"/>
  <c r="A75" i="12"/>
  <c r="AQ74" i="12"/>
  <c r="AK74" i="12"/>
  <c r="AE74" i="12"/>
  <c r="Y74" i="12"/>
  <c r="S74" i="12"/>
  <c r="M74" i="12"/>
  <c r="G74" i="12"/>
  <c r="A74" i="12"/>
  <c r="AQ73" i="12"/>
  <c r="AK73" i="12"/>
  <c r="AE73" i="12"/>
  <c r="Y73" i="12"/>
  <c r="S73" i="12"/>
  <c r="M73" i="12"/>
  <c r="G73" i="12"/>
  <c r="A73" i="12"/>
  <c r="AQ72" i="12"/>
  <c r="AK72" i="12"/>
  <c r="AE72" i="12"/>
  <c r="Y72" i="12"/>
  <c r="S72" i="12"/>
  <c r="M72" i="12"/>
  <c r="G72" i="12"/>
  <c r="A72" i="12"/>
  <c r="AQ71" i="12"/>
  <c r="AK71" i="12"/>
  <c r="AE71" i="12"/>
  <c r="Y71" i="12"/>
  <c r="S71" i="12"/>
  <c r="M71" i="12"/>
  <c r="G71" i="12"/>
  <c r="A71" i="12"/>
  <c r="AQ70" i="12"/>
  <c r="AK70" i="12"/>
  <c r="AE70" i="12"/>
  <c r="Y70" i="12"/>
  <c r="S70" i="12"/>
  <c r="M70" i="12"/>
  <c r="G70" i="12"/>
  <c r="A70" i="12"/>
  <c r="AQ69" i="12"/>
  <c r="AK69" i="12"/>
  <c r="AE69" i="12"/>
  <c r="Y69" i="12"/>
  <c r="S69" i="12"/>
  <c r="M69" i="12"/>
  <c r="G69" i="12"/>
  <c r="A69" i="12"/>
  <c r="AQ68" i="12"/>
  <c r="AK68" i="12"/>
  <c r="AE68" i="12"/>
  <c r="Y68" i="12"/>
  <c r="S68" i="12"/>
  <c r="M68" i="12"/>
  <c r="G68" i="12"/>
  <c r="A68" i="12"/>
  <c r="AQ67" i="12"/>
  <c r="AK67" i="12"/>
  <c r="AE67" i="12"/>
  <c r="Y67" i="12"/>
  <c r="S67" i="12"/>
  <c r="M67" i="12"/>
  <c r="G67" i="12"/>
  <c r="A67" i="12"/>
  <c r="AQ66" i="12"/>
  <c r="AK66" i="12"/>
  <c r="AE66" i="12"/>
  <c r="Y66" i="12"/>
  <c r="S66" i="12"/>
  <c r="M66" i="12"/>
  <c r="G66" i="12"/>
  <c r="A66" i="12"/>
  <c r="AQ65" i="12"/>
  <c r="AK65" i="12"/>
  <c r="AE65" i="12"/>
  <c r="Y65" i="12"/>
  <c r="S65" i="12"/>
  <c r="M65" i="12"/>
  <c r="G65" i="12"/>
  <c r="A65" i="12"/>
  <c r="AQ64" i="12"/>
  <c r="AK64" i="12"/>
  <c r="AE64" i="12"/>
  <c r="Y64" i="12"/>
  <c r="S64" i="12"/>
  <c r="M64" i="12"/>
  <c r="G64" i="12"/>
  <c r="A64" i="12"/>
  <c r="AQ63" i="12"/>
  <c r="AK63" i="12"/>
  <c r="AE63" i="12"/>
  <c r="Y63" i="12"/>
  <c r="S63" i="12"/>
  <c r="M63" i="12"/>
  <c r="G63" i="12"/>
  <c r="A63" i="12"/>
  <c r="AQ62" i="12"/>
  <c r="AK62" i="12"/>
  <c r="AE62" i="12"/>
  <c r="Y62" i="12"/>
  <c r="S62" i="12"/>
  <c r="M62" i="12"/>
  <c r="G62" i="12"/>
  <c r="A62" i="12"/>
  <c r="AQ61" i="12"/>
  <c r="AK61" i="12"/>
  <c r="AE61" i="12"/>
  <c r="Y61" i="12"/>
  <c r="S61" i="12"/>
  <c r="M61" i="12"/>
  <c r="G61" i="12"/>
  <c r="A61" i="12"/>
  <c r="AQ60" i="12"/>
  <c r="AK60" i="12"/>
  <c r="AE60" i="12"/>
  <c r="Y60" i="12"/>
  <c r="S60" i="12"/>
  <c r="M60" i="12"/>
  <c r="G60" i="12"/>
  <c r="A60" i="12"/>
  <c r="AQ59" i="12"/>
  <c r="AK59" i="12"/>
  <c r="AE59" i="12"/>
  <c r="Y59" i="12"/>
  <c r="S59" i="12"/>
  <c r="M59" i="12"/>
  <c r="G59" i="12"/>
  <c r="A59" i="12"/>
  <c r="AQ58" i="12"/>
  <c r="AK58" i="12"/>
  <c r="AE58" i="12"/>
  <c r="Y58" i="12"/>
  <c r="S58" i="12"/>
  <c r="M58" i="12"/>
  <c r="G58" i="12"/>
  <c r="A58" i="12"/>
  <c r="AQ57" i="12"/>
  <c r="AK57" i="12"/>
  <c r="AE57" i="12"/>
  <c r="Y57" i="12"/>
  <c r="S57" i="12"/>
  <c r="M57" i="12"/>
  <c r="G57" i="12"/>
  <c r="A57" i="12"/>
  <c r="AQ56" i="12"/>
  <c r="AK56" i="12"/>
  <c r="AE56" i="12"/>
  <c r="Y56" i="12"/>
  <c r="S56" i="12"/>
  <c r="M56" i="12"/>
  <c r="G56" i="12"/>
  <c r="A56" i="12"/>
  <c r="AQ55" i="12"/>
  <c r="AK55" i="12"/>
  <c r="AE55" i="12"/>
  <c r="Y55" i="12"/>
  <c r="S55" i="12"/>
  <c r="M55" i="12"/>
  <c r="G55" i="12"/>
  <c r="A55" i="12"/>
  <c r="AQ54" i="12"/>
  <c r="AK54" i="12"/>
  <c r="AE54" i="12"/>
  <c r="Y54" i="12"/>
  <c r="S54" i="12"/>
  <c r="M54" i="12"/>
  <c r="G54" i="12"/>
  <c r="A54" i="12"/>
  <c r="AQ53" i="12"/>
  <c r="AK53" i="12"/>
  <c r="AE53" i="12"/>
  <c r="Y53" i="12"/>
  <c r="S53" i="12"/>
  <c r="M53" i="12"/>
  <c r="G53" i="12"/>
  <c r="A53" i="12"/>
  <c r="AQ52" i="12"/>
  <c r="AK52" i="12"/>
  <c r="AE52" i="12"/>
  <c r="Y52" i="12"/>
  <c r="S52" i="12"/>
  <c r="M52" i="12"/>
  <c r="G52" i="12"/>
  <c r="A52" i="12"/>
  <c r="AQ51" i="12"/>
  <c r="AK51" i="12"/>
  <c r="AE51" i="12"/>
  <c r="Y51" i="12"/>
  <c r="S51" i="12"/>
  <c r="M51" i="12"/>
  <c r="G51" i="12"/>
  <c r="A51" i="12"/>
  <c r="AQ50" i="12"/>
  <c r="AK50" i="12"/>
  <c r="AE50" i="12"/>
  <c r="Y50" i="12"/>
  <c r="S50" i="12"/>
  <c r="M50" i="12"/>
  <c r="G50" i="12"/>
  <c r="A50" i="12"/>
  <c r="AQ49" i="12"/>
  <c r="AK49" i="12"/>
  <c r="AE49" i="12"/>
  <c r="Y49" i="12"/>
  <c r="S49" i="12"/>
  <c r="M49" i="12"/>
  <c r="G49" i="12"/>
  <c r="A49" i="12"/>
  <c r="AQ48" i="12"/>
  <c r="AK48" i="12"/>
  <c r="AE48" i="12"/>
  <c r="Y48" i="12"/>
  <c r="S48" i="12"/>
  <c r="M48" i="12"/>
  <c r="G48" i="12"/>
  <c r="A48" i="12"/>
  <c r="AQ47" i="12"/>
  <c r="AK47" i="12"/>
  <c r="AE47" i="12"/>
  <c r="Y47" i="12"/>
  <c r="S47" i="12"/>
  <c r="M47" i="12"/>
  <c r="G47" i="12"/>
  <c r="A47" i="12"/>
  <c r="AQ46" i="12"/>
  <c r="AK46" i="12"/>
  <c r="AE46" i="12"/>
  <c r="Y46" i="12"/>
  <c r="S46" i="12"/>
  <c r="M46" i="12"/>
  <c r="G46" i="12"/>
  <c r="A46" i="12"/>
  <c r="AQ45" i="12"/>
  <c r="AK45" i="12"/>
  <c r="AE45" i="12"/>
  <c r="Y45" i="12"/>
  <c r="S45" i="12"/>
  <c r="M45" i="12"/>
  <c r="G45" i="12"/>
  <c r="A45" i="12"/>
  <c r="AQ44" i="12"/>
  <c r="AK44" i="12"/>
  <c r="AE44" i="12"/>
  <c r="Y44" i="12"/>
  <c r="S44" i="12"/>
  <c r="M44" i="12"/>
  <c r="G44" i="12"/>
  <c r="A44" i="12"/>
  <c r="AQ43" i="12"/>
  <c r="AK43" i="12"/>
  <c r="AE43" i="12"/>
  <c r="Y43" i="12"/>
  <c r="S43" i="12"/>
  <c r="M43" i="12"/>
  <c r="G43" i="12"/>
  <c r="A43" i="12"/>
  <c r="AQ42" i="12"/>
  <c r="AK42" i="12"/>
  <c r="AE42" i="12"/>
  <c r="Y42" i="12"/>
  <c r="S42" i="12"/>
  <c r="M42" i="12"/>
  <c r="G42" i="12"/>
  <c r="A42" i="12"/>
  <c r="AQ41" i="12"/>
  <c r="AK41" i="12"/>
  <c r="AE41" i="12"/>
  <c r="Y41" i="12"/>
  <c r="S41" i="12"/>
  <c r="M41" i="12"/>
  <c r="G41" i="12"/>
  <c r="A41" i="12"/>
  <c r="AQ40" i="12"/>
  <c r="AK40" i="12"/>
  <c r="AE40" i="12"/>
  <c r="Y40" i="12"/>
  <c r="S40" i="12"/>
  <c r="M40" i="12"/>
  <c r="G40" i="12"/>
  <c r="A40" i="12"/>
  <c r="AQ39" i="12"/>
  <c r="AK39" i="12"/>
  <c r="AE39" i="12"/>
  <c r="Y39" i="12"/>
  <c r="S39" i="12"/>
  <c r="M39" i="12"/>
  <c r="G39" i="12"/>
  <c r="A39" i="12"/>
  <c r="AQ38" i="12"/>
  <c r="AK38" i="12"/>
  <c r="AE38" i="12"/>
  <c r="Y38" i="12"/>
  <c r="S38" i="12"/>
  <c r="M38" i="12"/>
  <c r="G38" i="12"/>
  <c r="A38" i="12"/>
  <c r="AQ37" i="12"/>
  <c r="AK37" i="12"/>
  <c r="AE37" i="12"/>
  <c r="Y37" i="12"/>
  <c r="S37" i="12"/>
  <c r="M37" i="12"/>
  <c r="G37" i="12"/>
  <c r="A37" i="12"/>
  <c r="AQ36" i="12"/>
  <c r="AK36" i="12"/>
  <c r="AE36" i="12"/>
  <c r="Y36" i="12"/>
  <c r="S36" i="12"/>
  <c r="M36" i="12"/>
  <c r="G36" i="12"/>
  <c r="A36" i="12"/>
  <c r="AQ35" i="12"/>
  <c r="AK35" i="12"/>
  <c r="AE35" i="12"/>
  <c r="Y35" i="12"/>
  <c r="S35" i="12"/>
  <c r="M35" i="12"/>
  <c r="G35" i="12"/>
  <c r="A35" i="12"/>
  <c r="AQ34" i="12"/>
  <c r="AK34" i="12"/>
  <c r="AE34" i="12"/>
  <c r="Y34" i="12"/>
  <c r="S34" i="12"/>
  <c r="M34" i="12"/>
  <c r="G34" i="12"/>
  <c r="A34" i="12"/>
  <c r="AQ33" i="12"/>
  <c r="AK33" i="12"/>
  <c r="AE33" i="12"/>
  <c r="Y33" i="12"/>
  <c r="S33" i="12"/>
  <c r="M33" i="12"/>
  <c r="G33" i="12"/>
  <c r="A33" i="12"/>
  <c r="AQ32" i="12"/>
  <c r="AK32" i="12"/>
  <c r="AE32" i="12"/>
  <c r="Y32" i="12"/>
  <c r="S32" i="12"/>
  <c r="M32" i="12"/>
  <c r="G32" i="12"/>
  <c r="A32" i="12"/>
  <c r="AQ31" i="12"/>
  <c r="AK31" i="12"/>
  <c r="AE31" i="12"/>
  <c r="Y31" i="12"/>
  <c r="S31" i="12"/>
  <c r="M31" i="12"/>
  <c r="G31" i="12"/>
  <c r="A31" i="12"/>
  <c r="AQ30" i="12"/>
  <c r="AK30" i="12"/>
  <c r="AE30" i="12"/>
  <c r="Y30" i="12"/>
  <c r="S30" i="12"/>
  <c r="M30" i="12"/>
  <c r="G30" i="12"/>
  <c r="A30" i="12"/>
  <c r="AQ29" i="12"/>
  <c r="AK29" i="12"/>
  <c r="AE29" i="12"/>
  <c r="Y29" i="12"/>
  <c r="S29" i="12"/>
  <c r="M29" i="12"/>
  <c r="G29" i="12"/>
  <c r="A29" i="12"/>
  <c r="AQ28" i="12"/>
  <c r="AK28" i="12"/>
  <c r="AE28" i="12"/>
  <c r="Y28" i="12"/>
  <c r="S28" i="12"/>
  <c r="M28" i="12"/>
  <c r="G28" i="12"/>
  <c r="A28" i="12"/>
  <c r="AQ27" i="12"/>
  <c r="AK27" i="12"/>
  <c r="AE27" i="12"/>
  <c r="Y27" i="12"/>
  <c r="S27" i="12"/>
  <c r="M27" i="12"/>
  <c r="G27" i="12"/>
  <c r="A27" i="12"/>
  <c r="AQ26" i="12"/>
  <c r="AK26" i="12"/>
  <c r="AE26" i="12"/>
  <c r="Y26" i="12"/>
  <c r="S26" i="12"/>
  <c r="M26" i="12"/>
  <c r="G26" i="12"/>
  <c r="A26" i="12"/>
  <c r="AQ25" i="12"/>
  <c r="AK25" i="12"/>
  <c r="AE25" i="12"/>
  <c r="Y25" i="12"/>
  <c r="S25" i="12"/>
  <c r="M25" i="12"/>
  <c r="G25" i="12"/>
  <c r="A25" i="12"/>
  <c r="AQ24" i="12"/>
  <c r="AK24" i="12"/>
  <c r="AE24" i="12"/>
  <c r="Y24" i="12"/>
  <c r="S24" i="12"/>
  <c r="M24" i="12"/>
  <c r="G24" i="12"/>
  <c r="A24" i="12"/>
  <c r="AQ23" i="12"/>
  <c r="AK23" i="12"/>
  <c r="AE23" i="12"/>
  <c r="Y23" i="12"/>
  <c r="S23" i="12"/>
  <c r="M23" i="12"/>
  <c r="G23" i="12"/>
  <c r="A23" i="12"/>
  <c r="AQ22" i="12"/>
  <c r="AK22" i="12"/>
  <c r="AE22" i="12"/>
  <c r="Y22" i="12"/>
  <c r="S22" i="12"/>
  <c r="M22" i="12"/>
  <c r="G22" i="12"/>
  <c r="A22" i="12"/>
  <c r="AQ21" i="12"/>
  <c r="AK21" i="12"/>
  <c r="AE21" i="12"/>
  <c r="Y21" i="12"/>
  <c r="S21" i="12"/>
  <c r="M21" i="12"/>
  <c r="G21" i="12"/>
  <c r="A21" i="12"/>
  <c r="AQ20" i="12"/>
  <c r="AK20" i="12"/>
  <c r="AE20" i="12"/>
  <c r="Y20" i="12"/>
  <c r="S20" i="12"/>
  <c r="M20" i="12"/>
  <c r="G20" i="12"/>
  <c r="A20" i="12"/>
  <c r="AQ19" i="12"/>
  <c r="AK19" i="12"/>
  <c r="AE19" i="12"/>
  <c r="Y19" i="12"/>
  <c r="S19" i="12"/>
  <c r="M19" i="12"/>
  <c r="G19" i="12"/>
  <c r="A19" i="12"/>
  <c r="AQ18" i="12"/>
  <c r="AK18" i="12"/>
  <c r="AE18" i="12"/>
  <c r="Y18" i="12"/>
  <c r="S18" i="12"/>
  <c r="M18" i="12"/>
  <c r="G18" i="12"/>
  <c r="A18" i="12"/>
  <c r="AQ17" i="12"/>
  <c r="AK17" i="12"/>
  <c r="AE17" i="12"/>
  <c r="Y17" i="12"/>
  <c r="S17" i="12"/>
  <c r="M17" i="12"/>
  <c r="G17" i="12"/>
  <c r="A17" i="12"/>
  <c r="AQ16" i="12"/>
  <c r="AK16" i="12"/>
  <c r="AE16" i="12"/>
  <c r="Y16" i="12"/>
  <c r="S16" i="12"/>
  <c r="M16" i="12"/>
  <c r="G16" i="12"/>
  <c r="A16" i="12"/>
  <c r="AQ15" i="12"/>
  <c r="AK15" i="12"/>
  <c r="AE15" i="12"/>
  <c r="Y15" i="12"/>
  <c r="S15" i="12"/>
  <c r="M15" i="12"/>
  <c r="G15" i="12"/>
  <c r="A15" i="12"/>
  <c r="AQ14" i="12"/>
  <c r="AK14" i="12"/>
  <c r="AE14" i="12"/>
  <c r="Y14" i="12"/>
  <c r="S14" i="12"/>
  <c r="M14" i="12"/>
  <c r="G14" i="12"/>
  <c r="A14" i="12"/>
  <c r="AQ13" i="12"/>
  <c r="AK13" i="12"/>
  <c r="AE13" i="12"/>
  <c r="Y13" i="12"/>
  <c r="S13" i="12"/>
  <c r="M13" i="12"/>
  <c r="G13" i="12"/>
  <c r="A13" i="12"/>
  <c r="AQ12" i="12"/>
  <c r="AK12" i="12"/>
  <c r="AE12" i="12"/>
  <c r="Y12" i="12"/>
  <c r="S12" i="12"/>
  <c r="M12" i="12"/>
  <c r="G12" i="12"/>
  <c r="A12" i="12"/>
  <c r="AQ11" i="12"/>
  <c r="AK11" i="12"/>
  <c r="AE11" i="12"/>
  <c r="Y11" i="12"/>
  <c r="S11" i="12"/>
  <c r="M11" i="12"/>
  <c r="G11" i="12"/>
  <c r="A11" i="12"/>
  <c r="AQ10" i="12"/>
  <c r="AK10" i="12"/>
  <c r="AE10" i="12"/>
  <c r="Y10" i="12"/>
  <c r="S10" i="12"/>
  <c r="M10" i="12"/>
  <c r="G10" i="12"/>
  <c r="A10" i="12"/>
  <c r="AQ9" i="12"/>
  <c r="AK9" i="12"/>
  <c r="AE9" i="12"/>
  <c r="Y9" i="12"/>
  <c r="S9" i="12"/>
  <c r="M9" i="12"/>
  <c r="G9" i="12"/>
  <c r="A9" i="12"/>
  <c r="AQ8" i="12"/>
  <c r="AK8" i="12"/>
  <c r="AE8" i="12"/>
  <c r="Y8" i="12"/>
  <c r="S8" i="12"/>
  <c r="M8" i="12"/>
  <c r="G8" i="12"/>
  <c r="A8" i="12"/>
  <c r="AQ7" i="12"/>
  <c r="AK7" i="12"/>
  <c r="AE7" i="12"/>
  <c r="Y7" i="12"/>
  <c r="S7" i="12"/>
  <c r="M7" i="12"/>
  <c r="G7" i="12"/>
  <c r="A7" i="12"/>
  <c r="AQ6" i="12"/>
  <c r="AK6" i="12"/>
  <c r="AE6" i="12"/>
  <c r="Y6" i="12"/>
  <c r="S6" i="12"/>
  <c r="M6" i="12"/>
  <c r="G6" i="12"/>
  <c r="A6" i="12"/>
  <c r="AQ5" i="12"/>
  <c r="AK5" i="12"/>
  <c r="AE5" i="12"/>
  <c r="Y5" i="12"/>
  <c r="S5" i="12"/>
  <c r="M5" i="12"/>
  <c r="G5" i="12"/>
  <c r="A5" i="12"/>
  <c r="AQ4" i="12"/>
  <c r="AK4" i="12"/>
  <c r="AE4" i="12"/>
  <c r="Y4" i="12"/>
  <c r="S4" i="12"/>
  <c r="M4" i="12"/>
  <c r="G4" i="12"/>
  <c r="A4" i="12"/>
  <c r="AQ3" i="12"/>
  <c r="AK3" i="12"/>
  <c r="AE3" i="12"/>
  <c r="Y3" i="12"/>
  <c r="S3" i="12"/>
  <c r="M3" i="12"/>
  <c r="G3" i="12"/>
  <c r="A3" i="12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U3" i="5"/>
  <c r="Q3" i="5"/>
  <c r="M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3" i="5"/>
  <c r="AV3" i="12" l="1"/>
  <c r="AV4" i="12" s="1"/>
  <c r="L3" i="12"/>
  <c r="L4" i="12" s="1"/>
  <c r="AJ3" i="12"/>
  <c r="AJ4" i="12" s="1"/>
  <c r="AI3" i="12"/>
  <c r="F3" i="12"/>
  <c r="F4" i="12" s="1"/>
  <c r="R3" i="12"/>
  <c r="R4" i="12" s="1"/>
  <c r="AD3" i="12"/>
  <c r="AD4" i="12" s="1"/>
  <c r="AC3" i="12"/>
  <c r="X3" i="12"/>
  <c r="X4" i="12" s="1"/>
  <c r="AP3" i="12"/>
  <c r="AP4" i="12" s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1" i="11"/>
  <c r="C1" i="10"/>
  <c r="C1" i="9"/>
  <c r="C1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1" i="7"/>
  <c r="C1" i="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1" i="3"/>
</calcChain>
</file>

<file path=xl/sharedStrings.xml><?xml version="1.0" encoding="utf-8"?>
<sst xmlns="http://schemas.openxmlformats.org/spreadsheetml/2006/main" count="74" uniqueCount="17">
  <si>
    <t>平均位移</t>
  </si>
  <si>
    <t>FEMQ890-120-15</t>
    <phoneticPr fontId="1" type="noConversion"/>
  </si>
  <si>
    <t>DICQ890-120-45D</t>
    <phoneticPr fontId="2" type="noConversion"/>
  </si>
  <si>
    <t>DICQ890-120-15</t>
    <phoneticPr fontId="2" type="noConversion"/>
  </si>
  <si>
    <t>F(kN)</t>
    <phoneticPr fontId="1" type="noConversion"/>
  </si>
  <si>
    <t>Dis(mm)</t>
    <phoneticPr fontId="1" type="noConversion"/>
  </si>
  <si>
    <t>FEMQ890-120-30</t>
    <phoneticPr fontId="1" type="noConversion"/>
  </si>
  <si>
    <t>FEMQ890-120-00</t>
    <phoneticPr fontId="1" type="noConversion"/>
  </si>
  <si>
    <t>FEMQ890-120-90</t>
    <phoneticPr fontId="1" type="noConversion"/>
  </si>
  <si>
    <t>FEMQ890-120-75</t>
    <phoneticPr fontId="1" type="noConversion"/>
  </si>
  <si>
    <t>FEMQ890-120-60</t>
    <phoneticPr fontId="1" type="noConversion"/>
  </si>
  <si>
    <t>FEMQ890-120-45D</t>
    <phoneticPr fontId="1" type="noConversion"/>
  </si>
  <si>
    <t>FEMQ890-120-45S</t>
    <phoneticPr fontId="1" type="noConversion"/>
  </si>
  <si>
    <t>per side</t>
    <phoneticPr fontId="1" type="noConversion"/>
  </si>
  <si>
    <t>per length</t>
    <phoneticPr fontId="1" type="noConversion"/>
  </si>
  <si>
    <t>45S</t>
    <phoneticPr fontId="1" type="noConversion"/>
  </si>
  <si>
    <t>45D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</si>
</sst>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);[Red]\(0.0000\)"/>
    <numFmt numFmtId="177" formatCode="0.0_);[Red]\(0.0\)"/>
    <numFmt numFmtId="178" formatCode="0.00000_);[Red]\(0.00000\)"/>
    <numFmt numFmtId="179" formatCode="0_);[Red]\(0\)"/>
    <numFmt numFmtId="180" formatCode="0.0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/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有限元汇总!$B$1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有限元汇总!$AD$3:$AD$87</c:f>
              <c:numCache>
                <c:formatCode>General</c:formatCode>
                <c:ptCount val="85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0.37109375</c:v>
                </c:pt>
                <c:pt idx="4">
                  <c:v>0.458984375</c:v>
                </c:pt>
                <c:pt idx="5">
                  <c:v>0.5908203125</c:v>
                </c:pt>
                <c:pt idx="6">
                  <c:v>0.623779296875</c:v>
                </c:pt>
                <c:pt idx="7">
                  <c:v>0.65673828125</c:v>
                </c:pt>
                <c:pt idx="8">
                  <c:v>0.7061767578125</c:v>
                </c:pt>
                <c:pt idx="9">
                  <c:v>0.78033447265625</c:v>
                </c:pt>
                <c:pt idx="10">
                  <c:v>0.891571044921875</c:v>
                </c:pt>
                <c:pt idx="11">
                  <c:v>0.93328475952148438</c:v>
                </c:pt>
                <c:pt idx="12">
                  <c:v>0.99585533142089844</c:v>
                </c:pt>
                <c:pt idx="13">
                  <c:v>1.0897111892700195</c:v>
                </c:pt>
                <c:pt idx="14">
                  <c:v>1.2304949760437012</c:v>
                </c:pt>
                <c:pt idx="15">
                  <c:v>1.2832889556884766</c:v>
                </c:pt>
                <c:pt idx="16">
                  <c:v>1.3624798059463501</c:v>
                </c:pt>
                <c:pt idx="17">
                  <c:v>1.4812661409378052</c:v>
                </c:pt>
                <c:pt idx="18">
                  <c:v>1.6594455242156982</c:v>
                </c:pt>
                <c:pt idx="19">
                  <c:v>1.7262629270553589</c:v>
                </c:pt>
                <c:pt idx="20">
                  <c:v>1.8264888525009155</c:v>
                </c:pt>
                <c:pt idx="21">
                  <c:v>1.9768277406692505</c:v>
                </c:pt>
                <c:pt idx="22">
                  <c:v>2.2023360729217529</c:v>
                </c:pt>
                <c:pt idx="23">
                  <c:v>2.2587132453918457</c:v>
                </c:pt>
                <c:pt idx="24">
                  <c:v>2.3150904178619385</c:v>
                </c:pt>
                <c:pt idx="25">
                  <c:v>2.3996560573577881</c:v>
                </c:pt>
                <c:pt idx="26">
                  <c:v>2.5265045166015625</c:v>
                </c:pt>
                <c:pt idx="27">
                  <c:v>2.7167773246765137</c:v>
                </c:pt>
                <c:pt idx="28">
                  <c:v>2.7881295680999756</c:v>
                </c:pt>
                <c:pt idx="29">
                  <c:v>2.8951578140258789</c:v>
                </c:pt>
                <c:pt idx="30">
                  <c:v>3.0557005405426025</c:v>
                </c:pt>
                <c:pt idx="31">
                  <c:v>3.1159040927886963</c:v>
                </c:pt>
                <c:pt idx="32">
                  <c:v>3.2062091827392578</c:v>
                </c:pt>
                <c:pt idx="33">
                  <c:v>3.3416669368743896</c:v>
                </c:pt>
                <c:pt idx="34">
                  <c:v>3.544853687286377</c:v>
                </c:pt>
                <c:pt idx="35">
                  <c:v>3.7480404376983643</c:v>
                </c:pt>
                <c:pt idx="36">
                  <c:v>3.9512271881103516</c:v>
                </c:pt>
                <c:pt idx="37">
                  <c:v>4.0020236968994141</c:v>
                </c:pt>
                <c:pt idx="38">
                  <c:v>4.0528206825256348</c:v>
                </c:pt>
                <c:pt idx="39">
                  <c:v>4.1290154457092285</c:v>
                </c:pt>
                <c:pt idx="40">
                  <c:v>4.2433080673217773</c:v>
                </c:pt>
                <c:pt idx="41">
                  <c:v>4.4147467613220215</c:v>
                </c:pt>
                <c:pt idx="42">
                  <c:v>4.6719050407409668</c:v>
                </c:pt>
                <c:pt idx="43">
                  <c:v>4.9290633201599121</c:v>
                </c:pt>
                <c:pt idx="44">
                  <c:v>4.9933528900146484</c:v>
                </c:pt>
                <c:pt idx="45">
                  <c:v>5.0576424598693848</c:v>
                </c:pt>
                <c:pt idx="46">
                  <c:v>5.1540765762329102</c:v>
                </c:pt>
                <c:pt idx="47">
                  <c:v>5.2987284660339355</c:v>
                </c:pt>
                <c:pt idx="48">
                  <c:v>5.5157055854797363</c:v>
                </c:pt>
                <c:pt idx="49">
                  <c:v>5.7326827049255371</c:v>
                </c:pt>
                <c:pt idx="50">
                  <c:v>5.9496598243713379</c:v>
                </c:pt>
                <c:pt idx="51">
                  <c:v>6.1666374206542969</c:v>
                </c:pt>
                <c:pt idx="52">
                  <c:v>6.3836145401000977</c:v>
                </c:pt>
                <c:pt idx="53">
                  <c:v>6.6005916595458984</c:v>
                </c:pt>
                <c:pt idx="54">
                  <c:v>6.8175687789916992</c:v>
                </c:pt>
                <c:pt idx="55">
                  <c:v>7.0345463752746582</c:v>
                </c:pt>
                <c:pt idx="56">
                  <c:v>7.0887904167175293</c:v>
                </c:pt>
                <c:pt idx="57">
                  <c:v>7.1701569557189941</c:v>
                </c:pt>
                <c:pt idx="58">
                  <c:v>7.2922067642211914</c:v>
                </c:pt>
                <c:pt idx="59">
                  <c:v>7.4752812385559082</c:v>
                </c:pt>
                <c:pt idx="60">
                  <c:v>7.5439343452453613</c:v>
                </c:pt>
                <c:pt idx="61">
                  <c:v>7.6469135284423828</c:v>
                </c:pt>
                <c:pt idx="62">
                  <c:v>7.8013825416564941</c:v>
                </c:pt>
                <c:pt idx="63">
                  <c:v>8.0330867767333984</c:v>
                </c:pt>
                <c:pt idx="64">
                  <c:v>8.1199750900268555</c:v>
                </c:pt>
                <c:pt idx="65">
                  <c:v>8.2503089904785156</c:v>
                </c:pt>
                <c:pt idx="66">
                  <c:v>8.4458084106445312</c:v>
                </c:pt>
                <c:pt idx="67">
                  <c:v>8.5191211700439453</c:v>
                </c:pt>
                <c:pt idx="68">
                  <c:v>8.6290903091430664</c:v>
                </c:pt>
                <c:pt idx="69">
                  <c:v>8.6703281402587891</c:v>
                </c:pt>
                <c:pt idx="70">
                  <c:v>8.7321853637695313</c:v>
                </c:pt>
                <c:pt idx="71">
                  <c:v>8.8249721527099609</c:v>
                </c:pt>
                <c:pt idx="72">
                  <c:v>8.9641513824462891</c:v>
                </c:pt>
                <c:pt idx="73">
                  <c:v>9.0163431167602539</c:v>
                </c:pt>
                <c:pt idx="74">
                  <c:v>9.0946311950683594</c:v>
                </c:pt>
                <c:pt idx="75">
                  <c:v>9.2120637893676758</c:v>
                </c:pt>
                <c:pt idx="76">
                  <c:v>9.3882131576538086</c:v>
                </c:pt>
                <c:pt idx="77">
                  <c:v>9.4322500228881836</c:v>
                </c:pt>
                <c:pt idx="78">
                  <c:v>9.4762868881225586</c:v>
                </c:pt>
                <c:pt idx="79">
                  <c:v>9.5423431396484375</c:v>
                </c:pt>
                <c:pt idx="80">
                  <c:v>9.6414260864257813</c:v>
                </c:pt>
                <c:pt idx="81">
                  <c:v>9.7900514602661133</c:v>
                </c:pt>
                <c:pt idx="82">
                  <c:v>9.8425388336181641</c:v>
                </c:pt>
                <c:pt idx="83">
                  <c:v>9.921269416809082</c:v>
                </c:pt>
                <c:pt idx="84">
                  <c:v>10</c:v>
                </c:pt>
              </c:numCache>
            </c:numRef>
          </c:xVal>
          <c:yVal>
            <c:numRef>
              <c:f>有限元汇总!$AE$3:$AE$87</c:f>
              <c:numCache>
                <c:formatCode>General</c:formatCode>
                <c:ptCount val="85"/>
                <c:pt idx="0">
                  <c:v>0</c:v>
                </c:pt>
                <c:pt idx="1">
                  <c:v>90.468445312499995</c:v>
                </c:pt>
                <c:pt idx="2">
                  <c:v>180.397578125</c:v>
                </c:pt>
                <c:pt idx="3">
                  <c:v>213.11371875</c:v>
                </c:pt>
                <c:pt idx="4">
                  <c:v>260.24431249999998</c:v>
                </c:pt>
                <c:pt idx="5">
                  <c:v>318.54531250000002</c:v>
                </c:pt>
                <c:pt idx="6">
                  <c:v>329.98950000000002</c:v>
                </c:pt>
                <c:pt idx="7">
                  <c:v>340.44049999999999</c:v>
                </c:pt>
                <c:pt idx="8">
                  <c:v>354.77918749999998</c:v>
                </c:pt>
                <c:pt idx="9">
                  <c:v>374.29628124999999</c:v>
                </c:pt>
                <c:pt idx="10">
                  <c:v>400.24140625000001</c:v>
                </c:pt>
                <c:pt idx="11">
                  <c:v>409.24074999999999</c:v>
                </c:pt>
                <c:pt idx="12">
                  <c:v>421.9375</c:v>
                </c:pt>
                <c:pt idx="13">
                  <c:v>439.534875</c:v>
                </c:pt>
                <c:pt idx="14">
                  <c:v>463.03628125</c:v>
                </c:pt>
                <c:pt idx="15">
                  <c:v>471.25128124999998</c:v>
                </c:pt>
                <c:pt idx="16">
                  <c:v>482.94631249999998</c:v>
                </c:pt>
                <c:pt idx="17">
                  <c:v>499.47690625000001</c:v>
                </c:pt>
                <c:pt idx="18">
                  <c:v>522.638375</c:v>
                </c:pt>
                <c:pt idx="19">
                  <c:v>531.01856250000003</c:v>
                </c:pt>
                <c:pt idx="20">
                  <c:v>543.26649999999995</c:v>
                </c:pt>
                <c:pt idx="21">
                  <c:v>560.97249999999997</c:v>
                </c:pt>
                <c:pt idx="22">
                  <c:v>586.37131250000004</c:v>
                </c:pt>
                <c:pt idx="23">
                  <c:v>592.61249999999995</c:v>
                </c:pt>
                <c:pt idx="24">
                  <c:v>598.78981250000004</c:v>
                </c:pt>
                <c:pt idx="25">
                  <c:v>607.914625</c:v>
                </c:pt>
                <c:pt idx="26">
                  <c:v>621.24474999999995</c:v>
                </c:pt>
                <c:pt idx="27">
                  <c:v>640.37787500000002</c:v>
                </c:pt>
                <c:pt idx="28">
                  <c:v>647.41662499999995</c:v>
                </c:pt>
                <c:pt idx="29">
                  <c:v>657.72606250000001</c:v>
                </c:pt>
                <c:pt idx="30">
                  <c:v>672.73768749999999</c:v>
                </c:pt>
                <c:pt idx="31">
                  <c:v>678.28131250000001</c:v>
                </c:pt>
                <c:pt idx="32">
                  <c:v>686.37843750000002</c:v>
                </c:pt>
                <c:pt idx="33">
                  <c:v>698.02556249999998</c:v>
                </c:pt>
                <c:pt idx="34">
                  <c:v>714.69399999999996</c:v>
                </c:pt>
                <c:pt idx="35">
                  <c:v>730.58293749999996</c:v>
                </c:pt>
                <c:pt idx="36">
                  <c:v>745.79612499999996</c:v>
                </c:pt>
                <c:pt idx="37">
                  <c:v>749.54056249999996</c:v>
                </c:pt>
                <c:pt idx="38">
                  <c:v>753.23087499999997</c:v>
                </c:pt>
                <c:pt idx="39">
                  <c:v>758.66493749999995</c:v>
                </c:pt>
                <c:pt idx="40">
                  <c:v>766.57787499999995</c:v>
                </c:pt>
                <c:pt idx="41">
                  <c:v>778.00368749999996</c:v>
                </c:pt>
                <c:pt idx="42">
                  <c:v>794.07318750000002</c:v>
                </c:pt>
                <c:pt idx="43">
                  <c:v>808.89824999999996</c:v>
                </c:pt>
                <c:pt idx="44">
                  <c:v>812.53843749999999</c:v>
                </c:pt>
                <c:pt idx="45">
                  <c:v>816.08887500000003</c:v>
                </c:pt>
                <c:pt idx="46">
                  <c:v>821.22474999999997</c:v>
                </c:pt>
                <c:pt idx="47">
                  <c:v>828.53925000000004</c:v>
                </c:pt>
                <c:pt idx="48">
                  <c:v>838.75900000000001</c:v>
                </c:pt>
                <c:pt idx="49">
                  <c:v>848.24337500000001</c:v>
                </c:pt>
                <c:pt idx="50">
                  <c:v>857.13606249999998</c:v>
                </c:pt>
                <c:pt idx="51">
                  <c:v>865.57650000000001</c:v>
                </c:pt>
                <c:pt idx="52">
                  <c:v>873.78750000000002</c:v>
                </c:pt>
                <c:pt idx="53">
                  <c:v>881.86687500000005</c:v>
                </c:pt>
                <c:pt idx="54">
                  <c:v>889.86056250000001</c:v>
                </c:pt>
                <c:pt idx="55">
                  <c:v>897.84249999999997</c:v>
                </c:pt>
                <c:pt idx="56">
                  <c:v>899.89706249999995</c:v>
                </c:pt>
                <c:pt idx="57">
                  <c:v>902.95237499999996</c:v>
                </c:pt>
                <c:pt idx="58">
                  <c:v>907.47462499999995</c:v>
                </c:pt>
                <c:pt idx="59">
                  <c:v>914.2120625</c:v>
                </c:pt>
                <c:pt idx="60">
                  <c:v>916.79025000000001</c:v>
                </c:pt>
                <c:pt idx="61">
                  <c:v>920.62987499999997</c:v>
                </c:pt>
                <c:pt idx="62">
                  <c:v>926.32825000000003</c:v>
                </c:pt>
                <c:pt idx="63">
                  <c:v>934.71712500000001</c:v>
                </c:pt>
                <c:pt idx="64">
                  <c:v>937.92368750000003</c:v>
                </c:pt>
                <c:pt idx="65">
                  <c:v>942.65412500000002</c:v>
                </c:pt>
                <c:pt idx="66">
                  <c:v>949.52656249999995</c:v>
                </c:pt>
                <c:pt idx="67">
                  <c:v>952.1160625</c:v>
                </c:pt>
                <c:pt idx="68">
                  <c:v>955.94237499999997</c:v>
                </c:pt>
                <c:pt idx="69">
                  <c:v>957.3895</c:v>
                </c:pt>
                <c:pt idx="70">
                  <c:v>959.53787499999999</c:v>
                </c:pt>
                <c:pt idx="71">
                  <c:v>962.73018750000006</c:v>
                </c:pt>
                <c:pt idx="72">
                  <c:v>967.42981250000003</c:v>
                </c:pt>
                <c:pt idx="73">
                  <c:v>969.19637499999999</c:v>
                </c:pt>
                <c:pt idx="74">
                  <c:v>971.80562499999996</c:v>
                </c:pt>
                <c:pt idx="75">
                  <c:v>975.66025000000002</c:v>
                </c:pt>
                <c:pt idx="76">
                  <c:v>981.34643749999998</c:v>
                </c:pt>
                <c:pt idx="77">
                  <c:v>982.80174999999997</c:v>
                </c:pt>
                <c:pt idx="78">
                  <c:v>984.25331249999999</c:v>
                </c:pt>
                <c:pt idx="79">
                  <c:v>986.42362500000002</c:v>
                </c:pt>
                <c:pt idx="80">
                  <c:v>989.67037500000004</c:v>
                </c:pt>
                <c:pt idx="81">
                  <c:v>994.55274999999995</c:v>
                </c:pt>
                <c:pt idx="82">
                  <c:v>996.31631249999998</c:v>
                </c:pt>
                <c:pt idx="83">
                  <c:v>998.95587499999999</c:v>
                </c:pt>
                <c:pt idx="84">
                  <c:v>1001.610875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有限元汇总!$J$1</c:f>
              <c:strCache>
                <c:ptCount val="1"/>
                <c:pt idx="0">
                  <c:v>FEMQ890-120-15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0.1953125</c:v>
                </c:pt>
                <c:pt idx="2">
                  <c:v>0.390625</c:v>
                </c:pt>
                <c:pt idx="3">
                  <c:v>0.439453125</c:v>
                </c:pt>
                <c:pt idx="4">
                  <c:v>0.48828125</c:v>
                </c:pt>
                <c:pt idx="5">
                  <c:v>0.5615234375</c:v>
                </c:pt>
                <c:pt idx="6">
                  <c:v>0.67138671875</c:v>
                </c:pt>
                <c:pt idx="7">
                  <c:v>0.836181640625</c:v>
                </c:pt>
                <c:pt idx="8">
                  <c:v>1.0833740234375</c:v>
                </c:pt>
                <c:pt idx="9">
                  <c:v>1.145172119140625</c:v>
                </c:pt>
                <c:pt idx="10">
                  <c:v>1.20697021484375</c:v>
                </c:pt>
                <c:pt idx="11">
                  <c:v>1.2996673583984375</c:v>
                </c:pt>
                <c:pt idx="12">
                  <c:v>1.4387130737304688</c:v>
                </c:pt>
                <c:pt idx="13">
                  <c:v>1.6472816467285156</c:v>
                </c:pt>
                <c:pt idx="14">
                  <c:v>1.9601345062255859</c:v>
                </c:pt>
                <c:pt idx="15">
                  <c:v>2.2729873657226562</c:v>
                </c:pt>
                <c:pt idx="16">
                  <c:v>2.5858402252197266</c:v>
                </c:pt>
                <c:pt idx="17">
                  <c:v>2.8986930847167969</c:v>
                </c:pt>
                <c:pt idx="18">
                  <c:v>3.2115459442138672</c:v>
                </c:pt>
                <c:pt idx="19">
                  <c:v>3.5243988037109375</c:v>
                </c:pt>
                <c:pt idx="20">
                  <c:v>3.8372516632080078</c:v>
                </c:pt>
                <c:pt idx="21">
                  <c:v>4.3065309524536133</c:v>
                </c:pt>
                <c:pt idx="22">
                  <c:v>4.7758102416992188</c:v>
                </c:pt>
                <c:pt idx="23">
                  <c:v>5.2450895309448242</c:v>
                </c:pt>
                <c:pt idx="24">
                  <c:v>5.7143688201904297</c:v>
                </c:pt>
                <c:pt idx="25">
                  <c:v>6.1836481094360352</c:v>
                </c:pt>
                <c:pt idx="26">
                  <c:v>6.8875670433044434</c:v>
                </c:pt>
                <c:pt idx="27">
                  <c:v>7.5914859771728516</c:v>
                </c:pt>
                <c:pt idx="28">
                  <c:v>8.2954044342041016</c:v>
                </c:pt>
                <c:pt idx="29">
                  <c:v>8.999323844909668</c:v>
                </c:pt>
                <c:pt idx="30">
                  <c:v>9.7032432556152344</c:v>
                </c:pt>
                <c:pt idx="31">
                  <c:v>10.407161712646484</c:v>
                </c:pt>
                <c:pt idx="32">
                  <c:v>11.111080169677734</c:v>
                </c:pt>
                <c:pt idx="33">
                  <c:v>11.814999580383301</c:v>
                </c:pt>
                <c:pt idx="34">
                  <c:v>12.518918991088867</c:v>
                </c:pt>
                <c:pt idx="35">
                  <c:v>13.222837448120117</c:v>
                </c:pt>
                <c:pt idx="36">
                  <c:v>13.926755905151367</c:v>
                </c:pt>
                <c:pt idx="37">
                  <c:v>14.190726280212402</c:v>
                </c:pt>
                <c:pt idx="38">
                  <c:v>14.58668041229248</c:v>
                </c:pt>
                <c:pt idx="39">
                  <c:v>15.180611610412598</c:v>
                </c:pt>
                <c:pt idx="40">
                  <c:v>15.329094886779785</c:v>
                </c:pt>
                <c:pt idx="41">
                  <c:v>15.477578163146973</c:v>
                </c:pt>
                <c:pt idx="42">
                  <c:v>15.700302124023438</c:v>
                </c:pt>
                <c:pt idx="43">
                  <c:v>16.034389495849609</c:v>
                </c:pt>
                <c:pt idx="44">
                  <c:v>16.368474960327148</c:v>
                </c:pt>
                <c:pt idx="45">
                  <c:v>16.70256233215332</c:v>
                </c:pt>
                <c:pt idx="46">
                  <c:v>17.036647796630859</c:v>
                </c:pt>
                <c:pt idx="47">
                  <c:v>17.120170593261719</c:v>
                </c:pt>
                <c:pt idx="48">
                  <c:v>17.203691482543945</c:v>
                </c:pt>
                <c:pt idx="49">
                  <c:v>17.328973770141602</c:v>
                </c:pt>
                <c:pt idx="50">
                  <c:v>17.516897201538086</c:v>
                </c:pt>
                <c:pt idx="51">
                  <c:v>17.798782348632812</c:v>
                </c:pt>
                <c:pt idx="52">
                  <c:v>17.869255065917969</c:v>
                </c:pt>
                <c:pt idx="53">
                  <c:v>17.939725875854492</c:v>
                </c:pt>
                <c:pt idx="54">
                  <c:v>18.045433044433594</c:v>
                </c:pt>
                <c:pt idx="55">
                  <c:v>18.20399284362793</c:v>
                </c:pt>
                <c:pt idx="56">
                  <c:v>18.44183349609375</c:v>
                </c:pt>
                <c:pt idx="57">
                  <c:v>18.679676055908203</c:v>
                </c:pt>
                <c:pt idx="58">
                  <c:v>18.917516708374023</c:v>
                </c:pt>
                <c:pt idx="59">
                  <c:v>19.155357360839844</c:v>
                </c:pt>
                <c:pt idx="60">
                  <c:v>19.393198013305664</c:v>
                </c:pt>
                <c:pt idx="61">
                  <c:v>19.482387542724609</c:v>
                </c:pt>
                <c:pt idx="62">
                  <c:v>19.616174697875977</c:v>
                </c:pt>
                <c:pt idx="63">
                  <c:v>19.816852569580078</c:v>
                </c:pt>
                <c:pt idx="64">
                  <c:v>20.117870330810547</c:v>
                </c:pt>
                <c:pt idx="65">
                  <c:v>20.418886184692383</c:v>
                </c:pt>
                <c:pt idx="66">
                  <c:v>20.719903945922852</c:v>
                </c:pt>
                <c:pt idx="67">
                  <c:v>21.02092170715332</c:v>
                </c:pt>
                <c:pt idx="68">
                  <c:v>21.321939468383789</c:v>
                </c:pt>
                <c:pt idx="69">
                  <c:v>21.622957229614258</c:v>
                </c:pt>
                <c:pt idx="70">
                  <c:v>21.923973083496094</c:v>
                </c:pt>
                <c:pt idx="71">
                  <c:v>22.375499725341797</c:v>
                </c:pt>
                <c:pt idx="72">
                  <c:v>22.8270263671875</c:v>
                </c:pt>
                <c:pt idx="73">
                  <c:v>23.27855110168457</c:v>
                </c:pt>
                <c:pt idx="74">
                  <c:v>23.730077743530273</c:v>
                </c:pt>
                <c:pt idx="75">
                  <c:v>24.181604385375977</c:v>
                </c:pt>
                <c:pt idx="76">
                  <c:v>24.858892440795898</c:v>
                </c:pt>
                <c:pt idx="77">
                  <c:v>25.536182403564453</c:v>
                </c:pt>
                <c:pt idx="78">
                  <c:v>26.213472366333008</c:v>
                </c:pt>
                <c:pt idx="79">
                  <c:v>26.89076042175293</c:v>
                </c:pt>
                <c:pt idx="80">
                  <c:v>27.568050384521484</c:v>
                </c:pt>
                <c:pt idx="81">
                  <c:v>28.245338439941406</c:v>
                </c:pt>
                <c:pt idx="82">
                  <c:v>29.261272430419922</c:v>
                </c:pt>
                <c:pt idx="83">
                  <c:v>30.277206420898437</c:v>
                </c:pt>
                <c:pt idx="84">
                  <c:v>31.293140411376953</c:v>
                </c:pt>
                <c:pt idx="85">
                  <c:v>32.309074401855469</c:v>
                </c:pt>
                <c:pt idx="86">
                  <c:v>33.325008392333984</c:v>
                </c:pt>
                <c:pt idx="87">
                  <c:v>34.3409423828125</c:v>
                </c:pt>
                <c:pt idx="88">
                  <c:v>35.356876373291016</c:v>
                </c:pt>
                <c:pt idx="89">
                  <c:v>36.372806549072266</c:v>
                </c:pt>
                <c:pt idx="90">
                  <c:v>37.388740539550781</c:v>
                </c:pt>
                <c:pt idx="91">
                  <c:v>38.404674530029297</c:v>
                </c:pt>
                <c:pt idx="92">
                  <c:v>39.1666259765625</c:v>
                </c:pt>
                <c:pt idx="93">
                  <c:v>39.928577423095703</c:v>
                </c:pt>
                <c:pt idx="94">
                  <c:v>40.690525054931641</c:v>
                </c:pt>
                <c:pt idx="95">
                  <c:v>41.452476501464844</c:v>
                </c:pt>
                <c:pt idx="96">
                  <c:v>42.023941040039063</c:v>
                </c:pt>
                <c:pt idx="97">
                  <c:v>42.595401763916016</c:v>
                </c:pt>
                <c:pt idx="98">
                  <c:v>42.738265991210937</c:v>
                </c:pt>
                <c:pt idx="99">
                  <c:v>42.881134033203125</c:v>
                </c:pt>
                <c:pt idx="100">
                  <c:v>43.095432281494141</c:v>
                </c:pt>
              </c:numCache>
            </c:numRef>
          </c:xVal>
          <c:yVal>
            <c:numRef>
              <c:f>有限元汇总!$K$3:$K$103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109.7550703125</c:v>
                </c:pt>
                <c:pt idx="2">
                  <c:v>212.05645312499999</c:v>
                </c:pt>
                <c:pt idx="3">
                  <c:v>233.51529687499999</c:v>
                </c:pt>
                <c:pt idx="4">
                  <c:v>250.71060937499999</c:v>
                </c:pt>
                <c:pt idx="5">
                  <c:v>269.30793749999998</c:v>
                </c:pt>
                <c:pt idx="6">
                  <c:v>291.68668750000001</c:v>
                </c:pt>
                <c:pt idx="7">
                  <c:v>319.30143750000002</c:v>
                </c:pt>
                <c:pt idx="8">
                  <c:v>353.3250625</c:v>
                </c:pt>
                <c:pt idx="9">
                  <c:v>361.14328124999997</c:v>
                </c:pt>
                <c:pt idx="10">
                  <c:v>368.62831249999999</c:v>
                </c:pt>
                <c:pt idx="11">
                  <c:v>379.27946874999998</c:v>
                </c:pt>
                <c:pt idx="12">
                  <c:v>394.08340625</c:v>
                </c:pt>
                <c:pt idx="13">
                  <c:v>414.18921875000001</c:v>
                </c:pt>
                <c:pt idx="14">
                  <c:v>440.33775000000003</c:v>
                </c:pt>
                <c:pt idx="15">
                  <c:v>462.95296875000003</c:v>
                </c:pt>
                <c:pt idx="16">
                  <c:v>482.99493749999999</c:v>
                </c:pt>
                <c:pt idx="17">
                  <c:v>501.13274999999999</c:v>
                </c:pt>
                <c:pt idx="18">
                  <c:v>517.76362500000005</c:v>
                </c:pt>
                <c:pt idx="19">
                  <c:v>533.20262500000001</c:v>
                </c:pt>
                <c:pt idx="20">
                  <c:v>547.60743749999995</c:v>
                </c:pt>
                <c:pt idx="21">
                  <c:v>567.42843749999997</c:v>
                </c:pt>
                <c:pt idx="22">
                  <c:v>585.61993749999999</c:v>
                </c:pt>
                <c:pt idx="23">
                  <c:v>602.20349999999996</c:v>
                </c:pt>
                <c:pt idx="24">
                  <c:v>617.24506250000002</c:v>
                </c:pt>
                <c:pt idx="25">
                  <c:v>630.94925000000001</c:v>
                </c:pt>
                <c:pt idx="26">
                  <c:v>649.25443749999999</c:v>
                </c:pt>
                <c:pt idx="27">
                  <c:v>665.92600000000004</c:v>
                </c:pt>
                <c:pt idx="28">
                  <c:v>680.89300000000003</c:v>
                </c:pt>
                <c:pt idx="29">
                  <c:v>694.54862500000002</c:v>
                </c:pt>
                <c:pt idx="30">
                  <c:v>707.45706250000001</c:v>
                </c:pt>
                <c:pt idx="31">
                  <c:v>720.04174999999998</c:v>
                </c:pt>
                <c:pt idx="32">
                  <c:v>732.66949999999997</c:v>
                </c:pt>
                <c:pt idx="33">
                  <c:v>745.58543750000001</c:v>
                </c:pt>
                <c:pt idx="34">
                  <c:v>758.76243750000003</c:v>
                </c:pt>
                <c:pt idx="35">
                  <c:v>772.1579375</c:v>
                </c:pt>
                <c:pt idx="36">
                  <c:v>785.7661875</c:v>
                </c:pt>
                <c:pt idx="37">
                  <c:v>791.04506249999997</c:v>
                </c:pt>
                <c:pt idx="38">
                  <c:v>798.90781249999998</c:v>
                </c:pt>
                <c:pt idx="39">
                  <c:v>810.26568750000001</c:v>
                </c:pt>
                <c:pt idx="40">
                  <c:v>813.14131250000003</c:v>
                </c:pt>
                <c:pt idx="41">
                  <c:v>815.96406249999995</c:v>
                </c:pt>
                <c:pt idx="42">
                  <c:v>820.06962499999997</c:v>
                </c:pt>
                <c:pt idx="43">
                  <c:v>825.91137500000002</c:v>
                </c:pt>
                <c:pt idx="44">
                  <c:v>831.43325000000004</c:v>
                </c:pt>
                <c:pt idx="45">
                  <c:v>836.61737500000004</c:v>
                </c:pt>
                <c:pt idx="46">
                  <c:v>841.36056250000001</c:v>
                </c:pt>
                <c:pt idx="47">
                  <c:v>842.54393749999997</c:v>
                </c:pt>
                <c:pt idx="48">
                  <c:v>843.69568749999996</c:v>
                </c:pt>
                <c:pt idx="49">
                  <c:v>845.36168750000002</c:v>
                </c:pt>
                <c:pt idx="50">
                  <c:v>847.7170625</c:v>
                </c:pt>
                <c:pt idx="51">
                  <c:v>850.98056250000002</c:v>
                </c:pt>
                <c:pt idx="52">
                  <c:v>851.81643750000001</c:v>
                </c:pt>
                <c:pt idx="53">
                  <c:v>852.63687500000003</c:v>
                </c:pt>
                <c:pt idx="54">
                  <c:v>853.85481249999998</c:v>
                </c:pt>
                <c:pt idx="55">
                  <c:v>855.65049999999997</c:v>
                </c:pt>
                <c:pt idx="56">
                  <c:v>858.35299999999995</c:v>
                </c:pt>
                <c:pt idx="57">
                  <c:v>861.18849999999998</c:v>
                </c:pt>
                <c:pt idx="58">
                  <c:v>864.22856249999995</c:v>
                </c:pt>
                <c:pt idx="59">
                  <c:v>867.43231249999997</c:v>
                </c:pt>
                <c:pt idx="60">
                  <c:v>870.82693749999999</c:v>
                </c:pt>
                <c:pt idx="61">
                  <c:v>872.16018750000001</c:v>
                </c:pt>
                <c:pt idx="62">
                  <c:v>874.18224999999995</c:v>
                </c:pt>
                <c:pt idx="63">
                  <c:v>877.28331249999997</c:v>
                </c:pt>
                <c:pt idx="64">
                  <c:v>882.08831250000003</c:v>
                </c:pt>
                <c:pt idx="65">
                  <c:v>887.09168750000003</c:v>
                </c:pt>
                <c:pt idx="66">
                  <c:v>892.29293749999999</c:v>
                </c:pt>
                <c:pt idx="67">
                  <c:v>897.64374999999995</c:v>
                </c:pt>
                <c:pt idx="68">
                  <c:v>903.13075000000003</c:v>
                </c:pt>
                <c:pt idx="69">
                  <c:v>908.74456250000003</c:v>
                </c:pt>
                <c:pt idx="70">
                  <c:v>914.45412499999998</c:v>
                </c:pt>
                <c:pt idx="71">
                  <c:v>923.15168749999998</c:v>
                </c:pt>
                <c:pt idx="72">
                  <c:v>931.99131250000005</c:v>
                </c:pt>
                <c:pt idx="73">
                  <c:v>940.98337500000002</c:v>
                </c:pt>
                <c:pt idx="74">
                  <c:v>950.05212500000005</c:v>
                </c:pt>
                <c:pt idx="75">
                  <c:v>959.18281249999995</c:v>
                </c:pt>
                <c:pt idx="76">
                  <c:v>972.80231249999997</c:v>
                </c:pt>
                <c:pt idx="77">
                  <c:v>986.36637499999995</c:v>
                </c:pt>
                <c:pt idx="78">
                  <c:v>999.92506249999997</c:v>
                </c:pt>
                <c:pt idx="79">
                  <c:v>1013.5591875</c:v>
                </c:pt>
                <c:pt idx="80">
                  <c:v>1027.3251250000001</c:v>
                </c:pt>
                <c:pt idx="81">
                  <c:v>1041.1170625</c:v>
                </c:pt>
                <c:pt idx="82">
                  <c:v>1061.3998750000001</c:v>
                </c:pt>
                <c:pt idx="83">
                  <c:v>1081.3051250000001</c:v>
                </c:pt>
                <c:pt idx="84">
                  <c:v>1101.169875</c:v>
                </c:pt>
                <c:pt idx="85">
                  <c:v>1121.236375</c:v>
                </c:pt>
                <c:pt idx="86">
                  <c:v>1141.1587500000001</c:v>
                </c:pt>
                <c:pt idx="87">
                  <c:v>1159.938625</c:v>
                </c:pt>
                <c:pt idx="88">
                  <c:v>1176.2113750000001</c:v>
                </c:pt>
                <c:pt idx="89">
                  <c:v>1189.0451250000001</c:v>
                </c:pt>
                <c:pt idx="90">
                  <c:v>1198.8130000000001</c:v>
                </c:pt>
                <c:pt idx="91">
                  <c:v>1206.5284999999999</c:v>
                </c:pt>
                <c:pt idx="92">
                  <c:v>1211.9994999999999</c:v>
                </c:pt>
                <c:pt idx="93">
                  <c:v>1217.4388750000001</c:v>
                </c:pt>
                <c:pt idx="94">
                  <c:v>1223.0406250000001</c:v>
                </c:pt>
                <c:pt idx="95">
                  <c:v>1228.71875</c:v>
                </c:pt>
                <c:pt idx="96">
                  <c:v>1233.2448750000001</c:v>
                </c:pt>
                <c:pt idx="97">
                  <c:v>1237.8166249999999</c:v>
                </c:pt>
                <c:pt idx="98">
                  <c:v>1239.0315000000001</c:v>
                </c:pt>
                <c:pt idx="99">
                  <c:v>1240.23225</c:v>
                </c:pt>
                <c:pt idx="100">
                  <c:v>1241.9849999999999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有限元汇总!$AS$1</c:f>
              <c:strCache>
                <c:ptCount val="1"/>
                <c:pt idx="0">
                  <c:v>DICQ890-120-15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有限元汇总!$AR$2:$AR$174</c:f>
              <c:numCache>
                <c:formatCode>General</c:formatCode>
                <c:ptCount val="173"/>
                <c:pt idx="0">
                  <c:v>0</c:v>
                </c:pt>
                <c:pt idx="1">
                  <c:v>2.3573870000000001</c:v>
                </c:pt>
                <c:pt idx="2">
                  <c:v>5.7011909999999997</c:v>
                </c:pt>
                <c:pt idx="3">
                  <c:v>6.2888840000000004</c:v>
                </c:pt>
                <c:pt idx="4">
                  <c:v>7.3631719999999996</c:v>
                </c:pt>
                <c:pt idx="5">
                  <c:v>7.6872540000000003</c:v>
                </c:pt>
                <c:pt idx="6">
                  <c:v>7.7817380000000007</c:v>
                </c:pt>
                <c:pt idx="7">
                  <c:v>8.9240560000000002</c:v>
                </c:pt>
                <c:pt idx="8">
                  <c:v>9.9104729999999996</c:v>
                </c:pt>
                <c:pt idx="9">
                  <c:v>9.9511020000000006</c:v>
                </c:pt>
                <c:pt idx="10">
                  <c:v>9.8764580000000013</c:v>
                </c:pt>
                <c:pt idx="11">
                  <c:v>11.82851</c:v>
                </c:pt>
                <c:pt idx="12">
                  <c:v>12.47762</c:v>
                </c:pt>
                <c:pt idx="13">
                  <c:v>13.07854</c:v>
                </c:pt>
                <c:pt idx="14">
                  <c:v>14.747129999999999</c:v>
                </c:pt>
                <c:pt idx="15">
                  <c:v>15.780790000000001</c:v>
                </c:pt>
                <c:pt idx="16">
                  <c:v>16.66611</c:v>
                </c:pt>
                <c:pt idx="17">
                  <c:v>18.023849999999999</c:v>
                </c:pt>
                <c:pt idx="18">
                  <c:v>19.145379999999999</c:v>
                </c:pt>
                <c:pt idx="19">
                  <c:v>19.482689999999998</c:v>
                </c:pt>
                <c:pt idx="20">
                  <c:v>19.55733</c:v>
                </c:pt>
                <c:pt idx="21">
                  <c:v>19.679220000000001</c:v>
                </c:pt>
                <c:pt idx="22">
                  <c:v>19.73969</c:v>
                </c:pt>
                <c:pt idx="23">
                  <c:v>19.718900000000001</c:v>
                </c:pt>
                <c:pt idx="24">
                  <c:v>19.718900000000001</c:v>
                </c:pt>
                <c:pt idx="25">
                  <c:v>19.733080000000001</c:v>
                </c:pt>
                <c:pt idx="26">
                  <c:v>19.759529999999998</c:v>
                </c:pt>
                <c:pt idx="27">
                  <c:v>19.814330000000002</c:v>
                </c:pt>
                <c:pt idx="28">
                  <c:v>20.259349999999998</c:v>
                </c:pt>
                <c:pt idx="29">
                  <c:v>20.577770000000001</c:v>
                </c:pt>
                <c:pt idx="30">
                  <c:v>21.293009999999999</c:v>
                </c:pt>
                <c:pt idx="31">
                  <c:v>22.489189999999997</c:v>
                </c:pt>
                <c:pt idx="32">
                  <c:v>21.942119999999999</c:v>
                </c:pt>
                <c:pt idx="33">
                  <c:v>23.623950000000001</c:v>
                </c:pt>
                <c:pt idx="34">
                  <c:v>25.880230000000001</c:v>
                </c:pt>
                <c:pt idx="35">
                  <c:v>27.353249999999999</c:v>
                </c:pt>
                <c:pt idx="36">
                  <c:v>26.85342</c:v>
                </c:pt>
                <c:pt idx="37">
                  <c:v>30.481630000000003</c:v>
                </c:pt>
                <c:pt idx="38">
                  <c:v>32.690669999999997</c:v>
                </c:pt>
                <c:pt idx="39">
                  <c:v>33.008139999999997</c:v>
                </c:pt>
                <c:pt idx="40">
                  <c:v>36.635400000000004</c:v>
                </c:pt>
                <c:pt idx="41">
                  <c:v>38.932310000000001</c:v>
                </c:pt>
                <c:pt idx="42">
                  <c:v>40.081249999999997</c:v>
                </c:pt>
                <c:pt idx="43">
                  <c:v>44.006129999999999</c:v>
                </c:pt>
                <c:pt idx="44">
                  <c:v>46.316269999999996</c:v>
                </c:pt>
                <c:pt idx="45">
                  <c:v>45.154110000000003</c:v>
                </c:pt>
                <c:pt idx="46">
                  <c:v>51.457169999999998</c:v>
                </c:pt>
                <c:pt idx="47">
                  <c:v>54.875620000000005</c:v>
                </c:pt>
                <c:pt idx="48">
                  <c:v>55.207260000000005</c:v>
                </c:pt>
                <c:pt idx="49">
                  <c:v>58.27422</c:v>
                </c:pt>
                <c:pt idx="50">
                  <c:v>59.42221</c:v>
                </c:pt>
                <c:pt idx="51">
                  <c:v>65.576920000000001</c:v>
                </c:pt>
                <c:pt idx="52">
                  <c:v>67.732119999999995</c:v>
                </c:pt>
                <c:pt idx="53">
                  <c:v>70.312479999999994</c:v>
                </c:pt>
                <c:pt idx="54">
                  <c:v>76.676960000000008</c:v>
                </c:pt>
                <c:pt idx="55">
                  <c:v>75.588499999999996</c:v>
                </c:pt>
                <c:pt idx="56">
                  <c:v>85.404479999999992</c:v>
                </c:pt>
                <c:pt idx="57">
                  <c:v>88.41758999999999</c:v>
                </c:pt>
                <c:pt idx="58">
                  <c:v>89.742270000000005</c:v>
                </c:pt>
                <c:pt idx="59">
                  <c:v>96.781360000000006</c:v>
                </c:pt>
                <c:pt idx="60">
                  <c:v>101.105</c:v>
                </c:pt>
                <c:pt idx="61">
                  <c:v>102.8274</c:v>
                </c:pt>
                <c:pt idx="62">
                  <c:v>109.9213</c:v>
                </c:pt>
                <c:pt idx="63">
                  <c:v>118.1292</c:v>
                </c:pt>
                <c:pt idx="64">
                  <c:v>120.1833</c:v>
                </c:pt>
                <c:pt idx="65">
                  <c:v>122.9602</c:v>
                </c:pt>
                <c:pt idx="66">
                  <c:v>129.73560000000001</c:v>
                </c:pt>
                <c:pt idx="67">
                  <c:v>131.9315</c:v>
                </c:pt>
                <c:pt idx="68">
                  <c:v>137.1602</c:v>
                </c:pt>
                <c:pt idx="69">
                  <c:v>146.5369</c:v>
                </c:pt>
                <c:pt idx="70">
                  <c:v>144.11150000000001</c:v>
                </c:pt>
                <c:pt idx="71">
                  <c:v>156.49460000000002</c:v>
                </c:pt>
                <c:pt idx="72">
                  <c:v>162.345</c:v>
                </c:pt>
                <c:pt idx="73">
                  <c:v>166.4863</c:v>
                </c:pt>
                <c:pt idx="74">
                  <c:v>174.89070000000001</c:v>
                </c:pt>
                <c:pt idx="75">
                  <c:v>180.1129</c:v>
                </c:pt>
                <c:pt idx="76">
                  <c:v>187.31450000000001</c:v>
                </c:pt>
                <c:pt idx="77">
                  <c:v>195.44110000000001</c:v>
                </c:pt>
                <c:pt idx="78">
                  <c:v>198.8057</c:v>
                </c:pt>
                <c:pt idx="79">
                  <c:v>208.20310000000001</c:v>
                </c:pt>
                <c:pt idx="80">
                  <c:v>211.0669</c:v>
                </c:pt>
                <c:pt idx="81">
                  <c:v>216.48560000000001</c:v>
                </c:pt>
                <c:pt idx="82">
                  <c:v>226.8014</c:v>
                </c:pt>
                <c:pt idx="83">
                  <c:v>240.58949999999999</c:v>
                </c:pt>
                <c:pt idx="84">
                  <c:v>242.89970000000002</c:v>
                </c:pt>
                <c:pt idx="85">
                  <c:v>247.02770000000001</c:v>
                </c:pt>
                <c:pt idx="86">
                  <c:v>257.04679999999996</c:v>
                </c:pt>
                <c:pt idx="87">
                  <c:v>267.30879999999996</c:v>
                </c:pt>
                <c:pt idx="88">
                  <c:v>277.01609999999999</c:v>
                </c:pt>
                <c:pt idx="89">
                  <c:v>277.73230000000001</c:v>
                </c:pt>
                <c:pt idx="90">
                  <c:v>288.5215</c:v>
                </c:pt>
                <c:pt idx="91">
                  <c:v>294.0677</c:v>
                </c:pt>
                <c:pt idx="92">
                  <c:v>297.31040000000002</c:v>
                </c:pt>
                <c:pt idx="93">
                  <c:v>294.79050000000001</c:v>
                </c:pt>
                <c:pt idx="94">
                  <c:v>300.0127</c:v>
                </c:pt>
                <c:pt idx="95">
                  <c:v>3.3314999999999539E-2</c:v>
                </c:pt>
                <c:pt idx="96">
                  <c:v>3.4488000000000074E-2</c:v>
                </c:pt>
                <c:pt idx="97">
                  <c:v>3.5323999999999689E-2</c:v>
                </c:pt>
                <c:pt idx="98">
                  <c:v>3.6262999999999934E-2</c:v>
                </c:pt>
                <c:pt idx="99">
                  <c:v>3.7050499999999875E-2</c:v>
                </c:pt>
                <c:pt idx="100">
                  <c:v>3.7088000000000232E-2</c:v>
                </c:pt>
                <c:pt idx="101">
                  <c:v>3.7084499999999743E-2</c:v>
                </c:pt>
                <c:pt idx="102">
                  <c:v>3.7474000000000451E-2</c:v>
                </c:pt>
                <c:pt idx="103">
                  <c:v>3.7340499999999999E-2</c:v>
                </c:pt>
                <c:pt idx="104">
                  <c:v>3.7453999999999876E-2</c:v>
                </c:pt>
                <c:pt idx="105">
                  <c:v>3.7403999999999993E-2</c:v>
                </c:pt>
                <c:pt idx="106">
                  <c:v>3.7370500000000195E-2</c:v>
                </c:pt>
                <c:pt idx="107">
                  <c:v>3.7432999999999605E-2</c:v>
                </c:pt>
                <c:pt idx="108">
                  <c:v>3.7581500000000378E-2</c:v>
                </c:pt>
                <c:pt idx="109">
                  <c:v>3.7570499999999729E-2</c:v>
                </c:pt>
                <c:pt idx="110">
                  <c:v>3.7611999999999757E-2</c:v>
                </c:pt>
                <c:pt idx="111">
                  <c:v>3.7653999999999854E-2</c:v>
                </c:pt>
                <c:pt idx="112">
                  <c:v>3.752150000000043E-2</c:v>
                </c:pt>
                <c:pt idx="113">
                  <c:v>3.7610499999999991E-2</c:v>
                </c:pt>
                <c:pt idx="114">
                  <c:v>3.7722000000000477E-2</c:v>
                </c:pt>
                <c:pt idx="115">
                  <c:v>3.782299999999994E-2</c:v>
                </c:pt>
                <c:pt idx="116">
                  <c:v>3.8189999999999724E-2</c:v>
                </c:pt>
                <c:pt idx="117">
                  <c:v>3.8047000000000164E-2</c:v>
                </c:pt>
                <c:pt idx="118">
                  <c:v>3.8218499999999711E-2</c:v>
                </c:pt>
                <c:pt idx="119">
                  <c:v>3.8341500000000028E-2</c:v>
                </c:pt>
                <c:pt idx="120">
                  <c:v>3.8192500000000074E-2</c:v>
                </c:pt>
                <c:pt idx="121">
                  <c:v>3.8653500000000118E-2</c:v>
                </c:pt>
                <c:pt idx="122">
                  <c:v>3.9095000000000102E-2</c:v>
                </c:pt>
                <c:pt idx="123">
                  <c:v>3.9197000000000148E-2</c:v>
                </c:pt>
                <c:pt idx="124">
                  <c:v>3.9026500000000297E-2</c:v>
                </c:pt>
                <c:pt idx="125">
                  <c:v>3.8579499999999989E-2</c:v>
                </c:pt>
                <c:pt idx="126">
                  <c:v>3.8684000000000385E-2</c:v>
                </c:pt>
                <c:pt idx="127">
                  <c:v>3.9118500000000278E-2</c:v>
                </c:pt>
                <c:pt idx="128">
                  <c:v>3.897549999999983E-2</c:v>
                </c:pt>
                <c:pt idx="129">
                  <c:v>3.9446499999999496E-2</c:v>
                </c:pt>
                <c:pt idx="130">
                  <c:v>3.9593999999999685E-2</c:v>
                </c:pt>
                <c:pt idx="131">
                  <c:v>3.9922499999999417E-2</c:v>
                </c:pt>
                <c:pt idx="132">
                  <c:v>4.0009999999999657E-2</c:v>
                </c:pt>
                <c:pt idx="133">
                  <c:v>4.0273999999999699E-2</c:v>
                </c:pt>
                <c:pt idx="134">
                  <c:v>4.0356500000000128E-2</c:v>
                </c:pt>
                <c:pt idx="135">
                  <c:v>4.0235500000000535E-2</c:v>
                </c:pt>
                <c:pt idx="136">
                  <c:v>4.084550000000009E-2</c:v>
                </c:pt>
                <c:pt idx="137">
                  <c:v>4.0221000000000284E-2</c:v>
                </c:pt>
                <c:pt idx="138">
                  <c:v>4.0616499999999611E-2</c:v>
                </c:pt>
                <c:pt idx="139">
                  <c:v>4.0614999999999846E-2</c:v>
                </c:pt>
                <c:pt idx="140">
                  <c:v>4.0901000000000298E-2</c:v>
                </c:pt>
                <c:pt idx="141">
                  <c:v>4.108400000000012E-2</c:v>
                </c:pt>
                <c:pt idx="142">
                  <c:v>4.1307000000000649E-2</c:v>
                </c:pt>
                <c:pt idx="143">
                  <c:v>4.1293500000000094E-2</c:v>
                </c:pt>
                <c:pt idx="144">
                  <c:v>4.1427000000000547E-2</c:v>
                </c:pt>
                <c:pt idx="145">
                  <c:v>4.144499999999951E-2</c:v>
                </c:pt>
                <c:pt idx="146">
                  <c:v>4.13825000000001E-2</c:v>
                </c:pt>
                <c:pt idx="147">
                  <c:v>4.1444000000000258E-2</c:v>
                </c:pt>
                <c:pt idx="148">
                  <c:v>4.1634500000000241E-2</c:v>
                </c:pt>
                <c:pt idx="149">
                  <c:v>4.1584999999999983E-2</c:v>
                </c:pt>
                <c:pt idx="150">
                  <c:v>327.69759999999997</c:v>
                </c:pt>
                <c:pt idx="151">
                  <c:v>327.83929999999998</c:v>
                </c:pt>
                <c:pt idx="152">
                  <c:v>327.75799999999998</c:v>
                </c:pt>
                <c:pt idx="153">
                  <c:v>327.2176</c:v>
                </c:pt>
                <c:pt idx="154">
                  <c:v>326.85950000000003</c:v>
                </c:pt>
                <c:pt idx="155">
                  <c:v>326.5958</c:v>
                </c:pt>
                <c:pt idx="156">
                  <c:v>326.42009999999999</c:v>
                </c:pt>
                <c:pt idx="157">
                  <c:v>326.54859999999996</c:v>
                </c:pt>
                <c:pt idx="158">
                  <c:v>326.82549999999998</c:v>
                </c:pt>
                <c:pt idx="159">
                  <c:v>327.38009999999997</c:v>
                </c:pt>
                <c:pt idx="160">
                  <c:v>328.06890000000004</c:v>
                </c:pt>
                <c:pt idx="161">
                  <c:v>329.12990000000002</c:v>
                </c:pt>
                <c:pt idx="162">
                  <c:v>329.83190000000002</c:v>
                </c:pt>
                <c:pt idx="163">
                  <c:v>329.12990000000002</c:v>
                </c:pt>
                <c:pt idx="164">
                  <c:v>328.01499999999999</c:v>
                </c:pt>
                <c:pt idx="165">
                  <c:v>317.11149999999998</c:v>
                </c:pt>
                <c:pt idx="166">
                  <c:v>302.64029999999997</c:v>
                </c:pt>
                <c:pt idx="167">
                  <c:v>301.93170000000003</c:v>
                </c:pt>
                <c:pt idx="168">
                  <c:v>291.20949999999999</c:v>
                </c:pt>
                <c:pt idx="169">
                  <c:v>214.65450000000001</c:v>
                </c:pt>
                <c:pt idx="170">
                  <c:v>212.0401</c:v>
                </c:pt>
                <c:pt idx="171">
                  <c:v>206.52789999999999</c:v>
                </c:pt>
                <c:pt idx="172">
                  <c:v>200.7038</c:v>
                </c:pt>
              </c:numCache>
            </c:numRef>
          </c:xVal>
          <c:yVal>
            <c:numRef>
              <c:f>有限元汇总!$AS$2:$AS$174</c:f>
              <c:numCache>
                <c:formatCode>General</c:formatCode>
                <c:ptCount val="173"/>
                <c:pt idx="0">
                  <c:v>2.6455639999999999E-2</c:v>
                </c:pt>
                <c:pt idx="95">
                  <c:v>311.86200000000002</c:v>
                </c:pt>
                <c:pt idx="96">
                  <c:v>312.42320000000001</c:v>
                </c:pt>
                <c:pt idx="97">
                  <c:v>319.23930000000001</c:v>
                </c:pt>
                <c:pt idx="98">
                  <c:v>321.16490000000005</c:v>
                </c:pt>
                <c:pt idx="99">
                  <c:v>325.4205</c:v>
                </c:pt>
                <c:pt idx="100">
                  <c:v>325.1644</c:v>
                </c:pt>
                <c:pt idx="101">
                  <c:v>325.04250000000002</c:v>
                </c:pt>
                <c:pt idx="102">
                  <c:v>324.96129999999999</c:v>
                </c:pt>
                <c:pt idx="103">
                  <c:v>324.9547</c:v>
                </c:pt>
                <c:pt idx="104">
                  <c:v>324.96129999999999</c:v>
                </c:pt>
                <c:pt idx="105">
                  <c:v>324.96790000000004</c:v>
                </c:pt>
                <c:pt idx="106">
                  <c:v>325.25890000000004</c:v>
                </c:pt>
                <c:pt idx="107">
                  <c:v>325.73790000000002</c:v>
                </c:pt>
                <c:pt idx="108">
                  <c:v>326.1234</c:v>
                </c:pt>
                <c:pt idx="109">
                  <c:v>326.4683</c:v>
                </c:pt>
                <c:pt idx="110">
                  <c:v>326.81220000000002</c:v>
                </c:pt>
                <c:pt idx="111">
                  <c:v>327.17690000000005</c:v>
                </c:pt>
                <c:pt idx="112">
                  <c:v>327.49440000000004</c:v>
                </c:pt>
                <c:pt idx="113">
                  <c:v>327.77879999999999</c:v>
                </c:pt>
                <c:pt idx="114">
                  <c:v>328.4203</c:v>
                </c:pt>
                <c:pt idx="115">
                  <c:v>329.06190000000004</c:v>
                </c:pt>
                <c:pt idx="116">
                  <c:v>329.60230000000001</c:v>
                </c:pt>
                <c:pt idx="117">
                  <c:v>330.43379999999996</c:v>
                </c:pt>
                <c:pt idx="118">
                  <c:v>331.2577</c:v>
                </c:pt>
                <c:pt idx="119">
                  <c:v>331.99379999999996</c:v>
                </c:pt>
                <c:pt idx="120">
                  <c:v>332.85829999999999</c:v>
                </c:pt>
                <c:pt idx="121">
                  <c:v>333.6558</c:v>
                </c:pt>
                <c:pt idx="122">
                  <c:v>324.09009999999995</c:v>
                </c:pt>
                <c:pt idx="123">
                  <c:v>326.81880000000001</c:v>
                </c:pt>
                <c:pt idx="124">
                  <c:v>329.06190000000004</c:v>
                </c:pt>
                <c:pt idx="125">
                  <c:v>331.12920000000003</c:v>
                </c:pt>
                <c:pt idx="126">
                  <c:v>332.94620000000003</c:v>
                </c:pt>
                <c:pt idx="127">
                  <c:v>334.51370000000003</c:v>
                </c:pt>
                <c:pt idx="128">
                  <c:v>335.40559999999999</c:v>
                </c:pt>
                <c:pt idx="129">
                  <c:v>335.8922</c:v>
                </c:pt>
                <c:pt idx="130">
                  <c:v>336.3854</c:v>
                </c:pt>
                <c:pt idx="131">
                  <c:v>336.85120000000001</c:v>
                </c:pt>
                <c:pt idx="132">
                  <c:v>337.35759999999999</c:v>
                </c:pt>
                <c:pt idx="133">
                  <c:v>337.89150000000001</c:v>
                </c:pt>
                <c:pt idx="134">
                  <c:v>338.38470000000001</c:v>
                </c:pt>
                <c:pt idx="135">
                  <c:v>338.85809999999998</c:v>
                </c:pt>
                <c:pt idx="136">
                  <c:v>339.34469999999999</c:v>
                </c:pt>
                <c:pt idx="137">
                  <c:v>339.83029999999997</c:v>
                </c:pt>
                <c:pt idx="138">
                  <c:v>340.31690000000003</c:v>
                </c:pt>
                <c:pt idx="139">
                  <c:v>340.77609999999999</c:v>
                </c:pt>
                <c:pt idx="140">
                  <c:v>341.24279999999999</c:v>
                </c:pt>
                <c:pt idx="141">
                  <c:v>341.21540000000005</c:v>
                </c:pt>
                <c:pt idx="142">
                  <c:v>340.97919999999999</c:v>
                </c:pt>
                <c:pt idx="143">
                  <c:v>340.82329999999996</c:v>
                </c:pt>
                <c:pt idx="144">
                  <c:v>340.71559999999999</c:v>
                </c:pt>
                <c:pt idx="145">
                  <c:v>340.71559999999999</c:v>
                </c:pt>
                <c:pt idx="146">
                  <c:v>341.11430000000001</c:v>
                </c:pt>
                <c:pt idx="147">
                  <c:v>341.44499999999999</c:v>
                </c:pt>
                <c:pt idx="148">
                  <c:v>341.76909999999998</c:v>
                </c:pt>
                <c:pt idx="149">
                  <c:v>342.14800000000002</c:v>
                </c:pt>
                <c:pt idx="150">
                  <c:v>4.1738999999999749E-2</c:v>
                </c:pt>
                <c:pt idx="151">
                  <c:v>4.1831000000000174E-2</c:v>
                </c:pt>
                <c:pt idx="152">
                  <c:v>4.1911499999999879E-2</c:v>
                </c:pt>
                <c:pt idx="153">
                  <c:v>4.1911499999999435E-2</c:v>
                </c:pt>
                <c:pt idx="154">
                  <c:v>4.2056000000000093E-2</c:v>
                </c:pt>
                <c:pt idx="155">
                  <c:v>4.2108499999999438E-2</c:v>
                </c:pt>
                <c:pt idx="156">
                  <c:v>4.2363499999999998E-2</c:v>
                </c:pt>
                <c:pt idx="157">
                  <c:v>4.2362499999999859E-2</c:v>
                </c:pt>
                <c:pt idx="158">
                  <c:v>4.269299999999987E-2</c:v>
                </c:pt>
                <c:pt idx="159">
                  <c:v>4.278050000000011E-2</c:v>
                </c:pt>
                <c:pt idx="160">
                  <c:v>4.282899999999934E-2</c:v>
                </c:pt>
                <c:pt idx="161">
                  <c:v>4.3555499999999636E-2</c:v>
                </c:pt>
                <c:pt idx="162">
                  <c:v>4.3746500000000133E-2</c:v>
                </c:pt>
                <c:pt idx="163">
                  <c:v>4.4213500000000572E-2</c:v>
                </c:pt>
                <c:pt idx="164">
                  <c:v>4.425200000000018E-2</c:v>
                </c:pt>
                <c:pt idx="165">
                  <c:v>4.3811499999999892E-2</c:v>
                </c:pt>
                <c:pt idx="166">
                  <c:v>4.3837499999999974E-2</c:v>
                </c:pt>
                <c:pt idx="167">
                  <c:v>4.3772000000000144E-2</c:v>
                </c:pt>
                <c:pt idx="168">
                  <c:v>4.4041500000000511E-2</c:v>
                </c:pt>
                <c:pt idx="169">
                  <c:v>4.4259999999999966E-2</c:v>
                </c:pt>
                <c:pt idx="170">
                  <c:v>4.4165499999999636E-2</c:v>
                </c:pt>
                <c:pt idx="171">
                  <c:v>4.446799999999973E-2</c:v>
                </c:pt>
                <c:pt idx="172">
                  <c:v>4.4584000000000401E-2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有限元汇总!$AU$1</c:f>
              <c:strCache>
                <c:ptCount val="1"/>
                <c:pt idx="0">
                  <c:v>DICQ890-120-45D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有限元汇总!$AT$2:$AT$260</c:f>
              <c:numCache>
                <c:formatCode>General</c:formatCode>
                <c:ptCount val="259"/>
                <c:pt idx="0">
                  <c:v>0</c:v>
                </c:pt>
                <c:pt idx="150">
                  <c:v>342.49950000000001</c:v>
                </c:pt>
                <c:pt idx="151">
                  <c:v>342.81690000000003</c:v>
                </c:pt>
                <c:pt idx="152">
                  <c:v>343.12779999999998</c:v>
                </c:pt>
                <c:pt idx="153">
                  <c:v>343.64080000000001</c:v>
                </c:pt>
                <c:pt idx="154">
                  <c:v>344.29559999999998</c:v>
                </c:pt>
                <c:pt idx="155">
                  <c:v>344.89090000000004</c:v>
                </c:pt>
                <c:pt idx="156">
                  <c:v>345.68079999999998</c:v>
                </c:pt>
                <c:pt idx="157">
                  <c:v>346.99879999999996</c:v>
                </c:pt>
                <c:pt idx="158">
                  <c:v>348.23470000000003</c:v>
                </c:pt>
                <c:pt idx="159">
                  <c:v>349.45069999999998</c:v>
                </c:pt>
                <c:pt idx="160">
                  <c:v>350.48440000000005</c:v>
                </c:pt>
                <c:pt idx="161">
                  <c:v>351.38290000000001</c:v>
                </c:pt>
                <c:pt idx="162">
                  <c:v>352.25409999999999</c:v>
                </c:pt>
                <c:pt idx="163">
                  <c:v>343.24209999999999</c:v>
                </c:pt>
                <c:pt idx="164">
                  <c:v>344.73500000000001</c:v>
                </c:pt>
                <c:pt idx="165">
                  <c:v>345.62029999999999</c:v>
                </c:pt>
                <c:pt idx="166">
                  <c:v>346.40359999999998</c:v>
                </c:pt>
                <c:pt idx="167">
                  <c:v>347.15379999999999</c:v>
                </c:pt>
                <c:pt idx="168">
                  <c:v>347.85679999999996</c:v>
                </c:pt>
                <c:pt idx="169">
                  <c:v>348.50490000000002</c:v>
                </c:pt>
                <c:pt idx="170">
                  <c:v>349.1266</c:v>
                </c:pt>
                <c:pt idx="171">
                  <c:v>349.6737</c:v>
                </c:pt>
                <c:pt idx="172">
                  <c:v>350.21409999999997</c:v>
                </c:pt>
                <c:pt idx="173">
                  <c:v>350.714</c:v>
                </c:pt>
                <c:pt idx="174">
                  <c:v>351.14670000000001</c:v>
                </c:pt>
                <c:pt idx="175">
                  <c:v>351.57190000000003</c:v>
                </c:pt>
                <c:pt idx="176">
                  <c:v>352.00459999999998</c:v>
                </c:pt>
                <c:pt idx="177">
                  <c:v>352.4298</c:v>
                </c:pt>
                <c:pt idx="178">
                  <c:v>352.80869999999999</c:v>
                </c:pt>
                <c:pt idx="179">
                  <c:v>353.18</c:v>
                </c:pt>
                <c:pt idx="180">
                  <c:v>353.56459999999998</c:v>
                </c:pt>
                <c:pt idx="181">
                  <c:v>353.89620000000002</c:v>
                </c:pt>
                <c:pt idx="182">
                  <c:v>354.2269</c:v>
                </c:pt>
                <c:pt idx="183">
                  <c:v>354.53109999999998</c:v>
                </c:pt>
                <c:pt idx="184">
                  <c:v>354.86180000000002</c:v>
                </c:pt>
                <c:pt idx="185">
                  <c:v>355.14529999999996</c:v>
                </c:pt>
                <c:pt idx="186">
                  <c:v>355.57799999999997</c:v>
                </c:pt>
                <c:pt idx="187">
                  <c:v>356.24029999999999</c:v>
                </c:pt>
                <c:pt idx="188">
                  <c:v>356.88190000000003</c:v>
                </c:pt>
                <c:pt idx="189">
                  <c:v>357.5641</c:v>
                </c:pt>
                <c:pt idx="190">
                  <c:v>358.49</c:v>
                </c:pt>
                <c:pt idx="191">
                  <c:v>359.13819999999998</c:v>
                </c:pt>
                <c:pt idx="192">
                  <c:v>359.94229999999999</c:v>
                </c:pt>
                <c:pt idx="193">
                  <c:v>360.88140000000004</c:v>
                </c:pt>
                <c:pt idx="194">
                  <c:v>361.76679999999999</c:v>
                </c:pt>
                <c:pt idx="195">
                  <c:v>362.56329999999997</c:v>
                </c:pt>
                <c:pt idx="196">
                  <c:v>363.33330000000001</c:v>
                </c:pt>
                <c:pt idx="197">
                  <c:v>364.05609999999996</c:v>
                </c:pt>
                <c:pt idx="198">
                  <c:v>364.83370000000002</c:v>
                </c:pt>
                <c:pt idx="199">
                  <c:v>365.65100000000001</c:v>
                </c:pt>
                <c:pt idx="200">
                  <c:v>366.4409</c:v>
                </c:pt>
                <c:pt idx="201">
                  <c:v>367.17129999999997</c:v>
                </c:pt>
                <c:pt idx="202">
                  <c:v>367.31299999999999</c:v>
                </c:pt>
                <c:pt idx="203">
                  <c:v>367.44809999999995</c:v>
                </c:pt>
                <c:pt idx="204">
                  <c:v>367.73820000000001</c:v>
                </c:pt>
                <c:pt idx="205">
                  <c:v>368.03579999999999</c:v>
                </c:pt>
                <c:pt idx="206">
                  <c:v>368.37309999999997</c:v>
                </c:pt>
                <c:pt idx="207">
                  <c:v>368.71129999999999</c:v>
                </c:pt>
                <c:pt idx="208">
                  <c:v>369.06940000000003</c:v>
                </c:pt>
                <c:pt idx="209">
                  <c:v>359.65879999999999</c:v>
                </c:pt>
                <c:pt idx="210">
                  <c:v>361.1583</c:v>
                </c:pt>
                <c:pt idx="211">
                  <c:v>362.4622</c:v>
                </c:pt>
                <c:pt idx="212">
                  <c:v>363.6035</c:v>
                </c:pt>
                <c:pt idx="213">
                  <c:v>363.81990000000002</c:v>
                </c:pt>
                <c:pt idx="214">
                  <c:v>364.07029999999997</c:v>
                </c:pt>
                <c:pt idx="215">
                  <c:v>364.2593</c:v>
                </c:pt>
                <c:pt idx="216">
                  <c:v>364.46140000000003</c:v>
                </c:pt>
                <c:pt idx="217">
                  <c:v>364.94140000000004</c:v>
                </c:pt>
                <c:pt idx="218">
                  <c:v>365.55650000000003</c:v>
                </c:pt>
                <c:pt idx="219">
                  <c:v>366.16409999999996</c:v>
                </c:pt>
                <c:pt idx="220">
                  <c:v>366.7045</c:v>
                </c:pt>
                <c:pt idx="221">
                  <c:v>367.18450000000001</c:v>
                </c:pt>
                <c:pt idx="222">
                  <c:v>367.61629999999997</c:v>
                </c:pt>
                <c:pt idx="223">
                  <c:v>368.02159999999998</c:v>
                </c:pt>
                <c:pt idx="224">
                  <c:v>368.42700000000002</c:v>
                </c:pt>
                <c:pt idx="225">
                  <c:v>368.83979999999997</c:v>
                </c:pt>
                <c:pt idx="226">
                  <c:v>369.58249999999998</c:v>
                </c:pt>
                <c:pt idx="227">
                  <c:v>370.1438</c:v>
                </c:pt>
                <c:pt idx="228">
                  <c:v>370.78530000000001</c:v>
                </c:pt>
                <c:pt idx="229">
                  <c:v>373.38640000000004</c:v>
                </c:pt>
                <c:pt idx="230">
                  <c:v>373.59530000000001</c:v>
                </c:pt>
                <c:pt idx="231">
                  <c:v>374.52120000000002</c:v>
                </c:pt>
                <c:pt idx="232">
                  <c:v>375.4264</c:v>
                </c:pt>
                <c:pt idx="233">
                  <c:v>376.25690000000003</c:v>
                </c:pt>
                <c:pt idx="234">
                  <c:v>377.08170000000001</c:v>
                </c:pt>
                <c:pt idx="235">
                  <c:v>377.93299999999999</c:v>
                </c:pt>
                <c:pt idx="236">
                  <c:v>378.6823</c:v>
                </c:pt>
                <c:pt idx="237">
                  <c:v>378.71629999999999</c:v>
                </c:pt>
                <c:pt idx="238">
                  <c:v>6.3129999999999686E-2</c:v>
                </c:pt>
                <c:pt idx="239">
                  <c:v>6.4459499999999892E-2</c:v>
                </c:pt>
                <c:pt idx="240">
                  <c:v>6.5398000000000067E-2</c:v>
                </c:pt>
                <c:pt idx="241">
                  <c:v>6.6604499999999511E-2</c:v>
                </c:pt>
                <c:pt idx="242">
                  <c:v>6.7769999999999886E-2</c:v>
                </c:pt>
                <c:pt idx="243">
                  <c:v>6.8973499999999355E-2</c:v>
                </c:pt>
                <c:pt idx="244">
                  <c:v>7.0171000000000205E-2</c:v>
                </c:pt>
                <c:pt idx="245">
                  <c:v>7.110250000000029E-2</c:v>
                </c:pt>
                <c:pt idx="246">
                  <c:v>7.2592500000000282E-2</c:v>
                </c:pt>
                <c:pt idx="247">
                  <c:v>7.4234500000000203E-2</c:v>
                </c:pt>
                <c:pt idx="248">
                  <c:v>7.64929999999997E-2</c:v>
                </c:pt>
                <c:pt idx="249">
                  <c:v>7.8454999999999497E-2</c:v>
                </c:pt>
                <c:pt idx="250">
                  <c:v>8.0258500000000677E-2</c:v>
                </c:pt>
                <c:pt idx="251">
                  <c:v>8.1735999999999809E-2</c:v>
                </c:pt>
                <c:pt idx="252">
                  <c:v>8.3124999999999449E-2</c:v>
                </c:pt>
                <c:pt idx="253">
                  <c:v>8.4345000000000336E-2</c:v>
                </c:pt>
                <c:pt idx="254">
                  <c:v>8.5503000000000551E-2</c:v>
                </c:pt>
                <c:pt idx="255">
                  <c:v>8.7063999999999808E-2</c:v>
                </c:pt>
                <c:pt idx="256">
                  <c:v>8.9455499999999688E-2</c:v>
                </c:pt>
                <c:pt idx="257">
                  <c:v>9.2453499999999966E-2</c:v>
                </c:pt>
                <c:pt idx="258">
                  <c:v>9.6339499999999578E-2</c:v>
                </c:pt>
              </c:numCache>
            </c:numRef>
          </c:xVal>
          <c:yVal>
            <c:numRef>
              <c:f>有限元汇总!$AU$2:$AU$260</c:f>
              <c:numCache>
                <c:formatCode>General</c:formatCode>
                <c:ptCount val="259"/>
                <c:pt idx="0">
                  <c:v>1.322782E-2</c:v>
                </c:pt>
                <c:pt idx="238">
                  <c:v>378.97329999999999</c:v>
                </c:pt>
                <c:pt idx="239">
                  <c:v>379.29079999999999</c:v>
                </c:pt>
                <c:pt idx="240">
                  <c:v>379.68190000000004</c:v>
                </c:pt>
                <c:pt idx="241">
                  <c:v>380.04759999999999</c:v>
                </c:pt>
                <c:pt idx="242">
                  <c:v>380.45959999999997</c:v>
                </c:pt>
                <c:pt idx="243">
                  <c:v>380.74299999999999</c:v>
                </c:pt>
                <c:pt idx="244">
                  <c:v>380.96600000000001</c:v>
                </c:pt>
                <c:pt idx="245">
                  <c:v>381.07370000000003</c:v>
                </c:pt>
                <c:pt idx="246">
                  <c:v>380.6277</c:v>
                </c:pt>
                <c:pt idx="247">
                  <c:v>380.10809999999998</c:v>
                </c:pt>
                <c:pt idx="248">
                  <c:v>379.87849999999997</c:v>
                </c:pt>
                <c:pt idx="249">
                  <c:v>379.79059999999998</c:v>
                </c:pt>
                <c:pt idx="250">
                  <c:v>379.81709999999998</c:v>
                </c:pt>
                <c:pt idx="251">
                  <c:v>380.12129999999996</c:v>
                </c:pt>
                <c:pt idx="252">
                  <c:v>380.28379999999999</c:v>
                </c:pt>
                <c:pt idx="253">
                  <c:v>380.20920000000001</c:v>
                </c:pt>
                <c:pt idx="254">
                  <c:v>379.96629999999999</c:v>
                </c:pt>
                <c:pt idx="255">
                  <c:v>379.48629999999997</c:v>
                </c:pt>
                <c:pt idx="256">
                  <c:v>378.25709999999998</c:v>
                </c:pt>
                <c:pt idx="257">
                  <c:v>372.52850000000001</c:v>
                </c:pt>
                <c:pt idx="258">
                  <c:v>343.2081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38432"/>
        <c:axId val="530138992"/>
      </c:scatterChart>
      <c:valAx>
        <c:axId val="5301384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8992"/>
        <c:crosses val="autoZero"/>
        <c:crossBetween val="midCat"/>
      </c:valAx>
      <c:valAx>
        <c:axId val="5301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827417515218975"/>
          <c:y val="0.12985432376508493"/>
          <c:w val="0.84482646475473289"/>
          <c:h val="0.7713419155938842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'有限元汇总 per side'!$B$1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side'!$A$3:$A$135</c:f>
              <c:numCache>
                <c:formatCode>General</c:formatCode>
                <c:ptCount val="13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5.7499999999999999E-3</c:v>
                </c:pt>
                <c:pt idx="5">
                  <c:v>6.5937500000000007E-3</c:v>
                </c:pt>
                <c:pt idx="6">
                  <c:v>7.8593800000000009E-3</c:v>
                </c:pt>
                <c:pt idx="7">
                  <c:v>9.7578100000000004E-3</c:v>
                </c:pt>
                <c:pt idx="8">
                  <c:v>1.26055E-2</c:v>
                </c:pt>
                <c:pt idx="9">
                  <c:v>1.3673299999999999E-2</c:v>
                </c:pt>
                <c:pt idx="10">
                  <c:v>1.52751E-2</c:v>
                </c:pt>
                <c:pt idx="11">
                  <c:v>1.76779E-2</c:v>
                </c:pt>
                <c:pt idx="12">
                  <c:v>2.1281899999999999E-2</c:v>
                </c:pt>
                <c:pt idx="13">
                  <c:v>2.2633399999999998E-2</c:v>
                </c:pt>
                <c:pt idx="14">
                  <c:v>2.4660700000000001E-2</c:v>
                </c:pt>
                <c:pt idx="15">
                  <c:v>2.7701699999999999E-2</c:v>
                </c:pt>
                <c:pt idx="16">
                  <c:v>2.8842E-2</c:v>
                </c:pt>
                <c:pt idx="17">
                  <c:v>3.05525E-2</c:v>
                </c:pt>
                <c:pt idx="18">
                  <c:v>3.3118300000000003E-2</c:v>
                </c:pt>
                <c:pt idx="19">
                  <c:v>3.6967E-2</c:v>
                </c:pt>
                <c:pt idx="20">
                  <c:v>3.8410199999999999E-2</c:v>
                </c:pt>
                <c:pt idx="21">
                  <c:v>4.0575099999999996E-2</c:v>
                </c:pt>
                <c:pt idx="22">
                  <c:v>4.38225E-2</c:v>
                </c:pt>
                <c:pt idx="23">
                  <c:v>4.5040199999999996E-2</c:v>
                </c:pt>
                <c:pt idx="24">
                  <c:v>4.68668E-2</c:v>
                </c:pt>
                <c:pt idx="25">
                  <c:v>4.9606700000000004E-2</c:v>
                </c:pt>
                <c:pt idx="26">
                  <c:v>5.3716600000000003E-2</c:v>
                </c:pt>
                <c:pt idx="27">
                  <c:v>5.5257800000000003E-2</c:v>
                </c:pt>
                <c:pt idx="28">
                  <c:v>5.7569700000000001E-2</c:v>
                </c:pt>
                <c:pt idx="29">
                  <c:v>6.1037399999999999E-2</c:v>
                </c:pt>
                <c:pt idx="30">
                  <c:v>6.6238999999999992E-2</c:v>
                </c:pt>
                <c:pt idx="31">
                  <c:v>7.4041300000000004E-2</c:v>
                </c:pt>
                <c:pt idx="32">
                  <c:v>8.1843699999999991E-2</c:v>
                </c:pt>
                <c:pt idx="33">
                  <c:v>8.9646100000000006E-2</c:v>
                </c:pt>
                <c:pt idx="34">
                  <c:v>9.7448400000000004E-2</c:v>
                </c:pt>
                <c:pt idx="35">
                  <c:v>0.107448</c:v>
                </c:pt>
                <c:pt idx="36">
                  <c:v>0.117448</c:v>
                </c:pt>
                <c:pt idx="37">
                  <c:v>0.12744800000000001</c:v>
                </c:pt>
                <c:pt idx="38">
                  <c:v>0.13744799999999999</c:v>
                </c:pt>
                <c:pt idx="39">
                  <c:v>0.147448</c:v>
                </c:pt>
                <c:pt idx="40">
                  <c:v>0.157448</c:v>
                </c:pt>
                <c:pt idx="41">
                  <c:v>0.16744800000000001</c:v>
                </c:pt>
                <c:pt idx="42">
                  <c:v>0.16994800000000002</c:v>
                </c:pt>
                <c:pt idx="43">
                  <c:v>0.17244800000000002</c:v>
                </c:pt>
                <c:pt idx="44">
                  <c:v>0.17619800000000002</c:v>
                </c:pt>
                <c:pt idx="45">
                  <c:v>0.18182300000000001</c:v>
                </c:pt>
                <c:pt idx="46">
                  <c:v>0.19026099999999999</c:v>
                </c:pt>
                <c:pt idx="47">
                  <c:v>0.19869800000000001</c:v>
                </c:pt>
                <c:pt idx="48">
                  <c:v>0.20713599999999999</c:v>
                </c:pt>
                <c:pt idx="49">
                  <c:v>0.217136</c:v>
                </c:pt>
                <c:pt idx="50">
                  <c:v>0.227136</c:v>
                </c:pt>
                <c:pt idx="51">
                  <c:v>0.22963600000000001</c:v>
                </c:pt>
                <c:pt idx="52">
                  <c:v>0.23213600000000001</c:v>
                </c:pt>
                <c:pt idx="53">
                  <c:v>0.23588599999999998</c:v>
                </c:pt>
                <c:pt idx="54">
                  <c:v>0.241511</c:v>
                </c:pt>
                <c:pt idx="55">
                  <c:v>0.24291699999999999</c:v>
                </c:pt>
                <c:pt idx="56">
                  <c:v>0.24326899999999999</c:v>
                </c:pt>
                <c:pt idx="57">
                  <c:v>0.24379600000000001</c:v>
                </c:pt>
                <c:pt idx="58">
                  <c:v>0.24399399999999999</c:v>
                </c:pt>
                <c:pt idx="59">
                  <c:v>0.24406800000000001</c:v>
                </c:pt>
                <c:pt idx="60">
                  <c:v>0.24417900000000001</c:v>
                </c:pt>
                <c:pt idx="61">
                  <c:v>0.24422099999999999</c:v>
                </c:pt>
                <c:pt idx="62">
                  <c:v>0.244284</c:v>
                </c:pt>
                <c:pt idx="63">
                  <c:v>0.24437699999999998</c:v>
                </c:pt>
                <c:pt idx="64">
                  <c:v>0.24451799999999999</c:v>
                </c:pt>
                <c:pt idx="65">
                  <c:v>0.244729</c:v>
                </c:pt>
                <c:pt idx="66">
                  <c:v>0.24494099999999999</c:v>
                </c:pt>
                <c:pt idx="67">
                  <c:v>0.24515200000000001</c:v>
                </c:pt>
                <c:pt idx="68">
                  <c:v>0.24546800000000002</c:v>
                </c:pt>
                <c:pt idx="69">
                  <c:v>0.245944</c:v>
                </c:pt>
                <c:pt idx="70">
                  <c:v>0.24665600000000001</c:v>
                </c:pt>
                <c:pt idx="71">
                  <c:v>0.247725</c:v>
                </c:pt>
                <c:pt idx="72">
                  <c:v>0.249329</c:v>
                </c:pt>
                <c:pt idx="73">
                  <c:v>0.25173400000000001</c:v>
                </c:pt>
                <c:pt idx="74">
                  <c:v>0.25534300000000004</c:v>
                </c:pt>
                <c:pt idx="75">
                  <c:v>0.256245</c:v>
                </c:pt>
                <c:pt idx="76">
                  <c:v>0.25714700000000001</c:v>
                </c:pt>
                <c:pt idx="77">
                  <c:v>0.25850000000000001</c:v>
                </c:pt>
                <c:pt idx="78">
                  <c:v>0.26052900000000001</c:v>
                </c:pt>
                <c:pt idx="79">
                  <c:v>0.26357399999999997</c:v>
                </c:pt>
                <c:pt idx="80">
                  <c:v>0.26813999999999999</c:v>
                </c:pt>
                <c:pt idx="81">
                  <c:v>0.27499000000000001</c:v>
                </c:pt>
                <c:pt idx="82">
                  <c:v>0.28184000000000003</c:v>
                </c:pt>
                <c:pt idx="83">
                  <c:v>0.28869</c:v>
                </c:pt>
                <c:pt idx="84">
                  <c:v>0.295539</c:v>
                </c:pt>
                <c:pt idx="85">
                  <c:v>0.30238900000000002</c:v>
                </c:pt>
                <c:pt idx="86">
                  <c:v>0.31238900000000003</c:v>
                </c:pt>
                <c:pt idx="87">
                  <c:v>0.31488900000000003</c:v>
                </c:pt>
                <c:pt idx="88">
                  <c:v>0.31551400000000002</c:v>
                </c:pt>
                <c:pt idx="89">
                  <c:v>0.31645200000000001</c:v>
                </c:pt>
                <c:pt idx="90">
                  <c:v>0.31785799999999997</c:v>
                </c:pt>
                <c:pt idx="91">
                  <c:v>0.319967</c:v>
                </c:pt>
                <c:pt idx="92">
                  <c:v>0.323131</c:v>
                </c:pt>
                <c:pt idx="93">
                  <c:v>0.32787799999999995</c:v>
                </c:pt>
                <c:pt idx="94">
                  <c:v>0.33262399999999998</c:v>
                </c:pt>
                <c:pt idx="95">
                  <c:v>0.33737</c:v>
                </c:pt>
                <c:pt idx="96">
                  <c:v>0.34211599999999998</c:v>
                </c:pt>
                <c:pt idx="97">
                  <c:v>0.346862</c:v>
                </c:pt>
                <c:pt idx="98">
                  <c:v>0.35160800000000003</c:v>
                </c:pt>
                <c:pt idx="99">
                  <c:v>0.35635399999999995</c:v>
                </c:pt>
                <c:pt idx="100">
                  <c:v>0.36347299999999999</c:v>
                </c:pt>
                <c:pt idx="101">
                  <c:v>0.37059199999999998</c:v>
                </c:pt>
                <c:pt idx="102">
                  <c:v>0.37771199999999999</c:v>
                </c:pt>
                <c:pt idx="103">
                  <c:v>0.38021199999999999</c:v>
                </c:pt>
                <c:pt idx="104">
                  <c:v>0.38396200000000003</c:v>
                </c:pt>
                <c:pt idx="105">
                  <c:v>0.38958700000000002</c:v>
                </c:pt>
                <c:pt idx="106">
                  <c:v>0.39169600000000004</c:v>
                </c:pt>
                <c:pt idx="107">
                  <c:v>0.39485999999999999</c:v>
                </c:pt>
                <c:pt idx="108">
                  <c:v>0.39960600000000002</c:v>
                </c:pt>
                <c:pt idx="109">
                  <c:v>0.406725</c:v>
                </c:pt>
                <c:pt idx="110">
                  <c:v>0.41384399999999999</c:v>
                </c:pt>
                <c:pt idx="111">
                  <c:v>0.41562399999999999</c:v>
                </c:pt>
                <c:pt idx="112">
                  <c:v>0.417404</c:v>
                </c:pt>
                <c:pt idx="113">
                  <c:v>0.42007399999999995</c:v>
                </c:pt>
                <c:pt idx="114">
                  <c:v>0.42407800000000001</c:v>
                </c:pt>
                <c:pt idx="115">
                  <c:v>0.430085</c:v>
                </c:pt>
                <c:pt idx="116">
                  <c:v>0.43609200000000004</c:v>
                </c:pt>
                <c:pt idx="117">
                  <c:v>0.44209799999999999</c:v>
                </c:pt>
                <c:pt idx="118">
                  <c:v>0.44810499999999998</c:v>
                </c:pt>
                <c:pt idx="119">
                  <c:v>0.45035800000000004</c:v>
                </c:pt>
                <c:pt idx="120">
                  <c:v>0.453737</c:v>
                </c:pt>
                <c:pt idx="121">
                  <c:v>0.45880499999999996</c:v>
                </c:pt>
                <c:pt idx="122">
                  <c:v>0.46070500000000003</c:v>
                </c:pt>
                <c:pt idx="123">
                  <c:v>0.46355600000000002</c:v>
                </c:pt>
                <c:pt idx="124">
                  <c:v>0.46783299999999994</c:v>
                </c:pt>
                <c:pt idx="125">
                  <c:v>0.47424700000000003</c:v>
                </c:pt>
                <c:pt idx="126">
                  <c:v>0.47665199999999996</c:v>
                </c:pt>
                <c:pt idx="127">
                  <c:v>0.48026099999999999</c:v>
                </c:pt>
                <c:pt idx="128">
                  <c:v>0.48567300000000002</c:v>
                </c:pt>
                <c:pt idx="129">
                  <c:v>0.48770200000000002</c:v>
                </c:pt>
                <c:pt idx="130">
                  <c:v>0.49074699999999999</c:v>
                </c:pt>
                <c:pt idx="131">
                  <c:v>0.495313</c:v>
                </c:pt>
                <c:pt idx="132">
                  <c:v>0.5</c:v>
                </c:pt>
              </c:numCache>
            </c:numRef>
          </c:xVal>
          <c:yVal>
            <c:numRef>
              <c:f>'有限元汇总 per side'!$E$3:$E$135</c:f>
              <c:numCache>
                <c:formatCode>General</c:formatCode>
                <c:ptCount val="133"/>
                <c:pt idx="0">
                  <c:v>0</c:v>
                </c:pt>
                <c:pt idx="1">
                  <c:v>0.18354900296987697</c:v>
                </c:pt>
                <c:pt idx="2">
                  <c:v>0.36771390185263758</c:v>
                </c:pt>
                <c:pt idx="3">
                  <c:v>0.64329656342808661</c:v>
                </c:pt>
                <c:pt idx="4">
                  <c:v>1.0483241408570216</c:v>
                </c:pt>
                <c:pt idx="5">
                  <c:v>1.1953896195729035</c:v>
                </c:pt>
                <c:pt idx="6">
                  <c:v>1.4058336868901147</c:v>
                </c:pt>
                <c:pt idx="7">
                  <c:v>1.6838778107764107</c:v>
                </c:pt>
                <c:pt idx="8">
                  <c:v>2.0201385942582379</c:v>
                </c:pt>
                <c:pt idx="9">
                  <c:v>2.1268066751520296</c:v>
                </c:pt>
                <c:pt idx="10">
                  <c:v>2.2694597652382975</c:v>
                </c:pt>
                <c:pt idx="11">
                  <c:v>2.4596096733135346</c:v>
                </c:pt>
                <c:pt idx="12">
                  <c:v>2.7058761137038614</c:v>
                </c:pt>
                <c:pt idx="13">
                  <c:v>2.7917904115400938</c:v>
                </c:pt>
                <c:pt idx="14">
                  <c:v>2.9134139442794513</c:v>
                </c:pt>
                <c:pt idx="15">
                  <c:v>3.0795502757742894</c:v>
                </c:pt>
                <c:pt idx="16">
                  <c:v>3.13834676849102</c:v>
                </c:pt>
                <c:pt idx="17">
                  <c:v>3.218342525809645</c:v>
                </c:pt>
                <c:pt idx="18">
                  <c:v>3.3228963371517466</c:v>
                </c:pt>
                <c:pt idx="19">
                  <c:v>3.452665818130392</c:v>
                </c:pt>
                <c:pt idx="20">
                  <c:v>3.4944562296704853</c:v>
                </c:pt>
                <c:pt idx="21">
                  <c:v>3.5511243105642767</c:v>
                </c:pt>
                <c:pt idx="22">
                  <c:v>3.6264106915570644</c:v>
                </c:pt>
                <c:pt idx="23">
                  <c:v>3.6528143119785041</c:v>
                </c:pt>
                <c:pt idx="24">
                  <c:v>3.6899872719558764</c:v>
                </c:pt>
                <c:pt idx="25">
                  <c:v>3.7425965210012735</c:v>
                </c:pt>
                <c:pt idx="26">
                  <c:v>3.8130603874982327</c:v>
                </c:pt>
                <c:pt idx="27">
                  <c:v>3.8374770188092211</c:v>
                </c:pt>
                <c:pt idx="28">
                  <c:v>3.8720265874699478</c:v>
                </c:pt>
                <c:pt idx="29">
                  <c:v>3.9212134068731443</c:v>
                </c:pt>
                <c:pt idx="30">
                  <c:v>3.9923066044406732</c:v>
                </c:pt>
                <c:pt idx="31">
                  <c:v>4.0979210861264326</c:v>
                </c:pt>
                <c:pt idx="32">
                  <c:v>4.2077428935086978</c:v>
                </c:pt>
                <c:pt idx="33">
                  <c:v>4.3223801442511665</c:v>
                </c:pt>
                <c:pt idx="34">
                  <c:v>4.4397185688021503</c:v>
                </c:pt>
                <c:pt idx="35">
                  <c:v>4.5864587752793096</c:v>
                </c:pt>
                <c:pt idx="36">
                  <c:v>4.7266086833545469</c:v>
                </c:pt>
                <c:pt idx="37">
                  <c:v>4.8560246075519737</c:v>
                </c:pt>
                <c:pt idx="38">
                  <c:v>4.9797058407580259</c:v>
                </c:pt>
                <c:pt idx="39">
                  <c:v>5.1035921368971859</c:v>
                </c:pt>
                <c:pt idx="40">
                  <c:v>5.2267713194739081</c:v>
                </c:pt>
                <c:pt idx="41">
                  <c:v>5.3461038042709665</c:v>
                </c:pt>
                <c:pt idx="42">
                  <c:v>5.3761773440814595</c:v>
                </c:pt>
                <c:pt idx="43">
                  <c:v>5.405812473483242</c:v>
                </c:pt>
                <c:pt idx="44">
                  <c:v>5.4496110875406591</c:v>
                </c:pt>
                <c:pt idx="45">
                  <c:v>5.5136685051619301</c:v>
                </c:pt>
                <c:pt idx="46">
                  <c:v>5.6054589167020232</c:v>
                </c:pt>
                <c:pt idx="47">
                  <c:v>5.6900579833121201</c:v>
                </c:pt>
                <c:pt idx="48">
                  <c:v>5.7661292603592145</c:v>
                </c:pt>
                <c:pt idx="49">
                  <c:v>5.8423914580681666</c:v>
                </c:pt>
                <c:pt idx="50">
                  <c:v>5.9040164050346489</c:v>
                </c:pt>
                <c:pt idx="51">
                  <c:v>5.9186041578277475</c:v>
                </c:pt>
                <c:pt idx="52">
                  <c:v>5.9324211568377887</c:v>
                </c:pt>
                <c:pt idx="53">
                  <c:v>5.9509687455805409</c:v>
                </c:pt>
                <c:pt idx="54">
                  <c:v>5.9711780511950225</c:v>
                </c:pt>
                <c:pt idx="55">
                  <c:v>5.9739923631735259</c:v>
                </c:pt>
                <c:pt idx="56">
                  <c:v>5.9744661292603594</c:v>
                </c:pt>
                <c:pt idx="57">
                  <c:v>5.9749186819403199</c:v>
                </c:pt>
                <c:pt idx="58">
                  <c:v>5.9750247489746862</c:v>
                </c:pt>
                <c:pt idx="59">
                  <c:v>5.9750530335171828</c:v>
                </c:pt>
                <c:pt idx="60">
                  <c:v>5.9750742469240565</c:v>
                </c:pt>
                <c:pt idx="61">
                  <c:v>5.9750954603309303</c:v>
                </c:pt>
                <c:pt idx="62">
                  <c:v>5.975102531466554</c:v>
                </c:pt>
                <c:pt idx="63">
                  <c:v>5.9751096026021786</c:v>
                </c:pt>
                <c:pt idx="64">
                  <c:v>5.9750883891953048</c:v>
                </c:pt>
                <c:pt idx="65">
                  <c:v>5.9750176778390616</c:v>
                </c:pt>
                <c:pt idx="66">
                  <c:v>5.9748903973978233</c:v>
                </c:pt>
                <c:pt idx="67">
                  <c:v>5.9747065478715884</c:v>
                </c:pt>
                <c:pt idx="68">
                  <c:v>5.9743459199547457</c:v>
                </c:pt>
                <c:pt idx="69">
                  <c:v>5.9736529486635561</c:v>
                </c:pt>
                <c:pt idx="70">
                  <c:v>5.9723872153867914</c:v>
                </c:pt>
                <c:pt idx="71">
                  <c:v>5.970280016970726</c:v>
                </c:pt>
                <c:pt idx="72">
                  <c:v>5.967663696789705</c:v>
                </c:pt>
                <c:pt idx="73">
                  <c:v>5.9676919813322025</c:v>
                </c:pt>
                <c:pt idx="74">
                  <c:v>5.9788997312968464</c:v>
                </c:pt>
                <c:pt idx="75">
                  <c:v>5.982244378447179</c:v>
                </c:pt>
                <c:pt idx="76">
                  <c:v>5.9857940885306187</c:v>
                </c:pt>
                <c:pt idx="77">
                  <c:v>5.99142978362325</c:v>
                </c:pt>
                <c:pt idx="78">
                  <c:v>6.0004808372224581</c:v>
                </c:pt>
                <c:pt idx="79">
                  <c:v>6.0150190920661863</c:v>
                </c:pt>
                <c:pt idx="80">
                  <c:v>6.0379649271673035</c:v>
                </c:pt>
                <c:pt idx="81">
                  <c:v>6.0738085136472924</c:v>
                </c:pt>
                <c:pt idx="82">
                  <c:v>6.111066327252157</c:v>
                </c:pt>
                <c:pt idx="83">
                  <c:v>6.147390750954604</c:v>
                </c:pt>
                <c:pt idx="84">
                  <c:v>6.1818201103097161</c:v>
                </c:pt>
                <c:pt idx="85">
                  <c:v>6.2125229811907801</c:v>
                </c:pt>
                <c:pt idx="86">
                  <c:v>6.2416065620138603</c:v>
                </c:pt>
                <c:pt idx="87">
                  <c:v>6.242780370527508</c:v>
                </c:pt>
                <c:pt idx="88">
                  <c:v>6.2421651817281862</c:v>
                </c:pt>
                <c:pt idx="89">
                  <c:v>6.2398882760571359</c:v>
                </c:pt>
                <c:pt idx="90">
                  <c:v>6.2346132088813464</c:v>
                </c:pt>
                <c:pt idx="91">
                  <c:v>6.2231579691698489</c:v>
                </c:pt>
                <c:pt idx="92">
                  <c:v>6.1984867769763836</c:v>
                </c:pt>
                <c:pt idx="93">
                  <c:v>6.1459128836091077</c:v>
                </c:pt>
                <c:pt idx="94">
                  <c:v>6.0791825767218217</c:v>
                </c:pt>
                <c:pt idx="95">
                  <c:v>5.9957007495403767</c:v>
                </c:pt>
                <c:pt idx="96">
                  <c:v>5.9040022627633997</c:v>
                </c:pt>
                <c:pt idx="97">
                  <c:v>5.8113845283552541</c:v>
                </c:pt>
                <c:pt idx="98">
                  <c:v>5.722839768066752</c:v>
                </c:pt>
                <c:pt idx="99">
                  <c:v>5.6406236741620708</c:v>
                </c:pt>
                <c:pt idx="100">
                  <c:v>5.5284471786168865</c:v>
                </c:pt>
                <c:pt idx="101">
                  <c:v>5.4318271814453407</c:v>
                </c:pt>
                <c:pt idx="102">
                  <c:v>5.34806250883892</c:v>
                </c:pt>
                <c:pt idx="103">
                  <c:v>5.3215952481968616</c:v>
                </c:pt>
                <c:pt idx="104">
                  <c:v>5.2815301937491164</c:v>
                </c:pt>
                <c:pt idx="105">
                  <c:v>5.2224932824211576</c:v>
                </c:pt>
                <c:pt idx="106">
                  <c:v>5.2023617592985438</c:v>
                </c:pt>
                <c:pt idx="107">
                  <c:v>5.1726559185405181</c:v>
                </c:pt>
                <c:pt idx="108">
                  <c:v>5.1292532880780657</c:v>
                </c:pt>
                <c:pt idx="109">
                  <c:v>5.0666100975816724</c:v>
                </c:pt>
                <c:pt idx="110">
                  <c:v>5.0084287936642635</c:v>
                </c:pt>
                <c:pt idx="111">
                  <c:v>4.9955098288785189</c:v>
                </c:pt>
                <c:pt idx="112">
                  <c:v>4.9821665959553103</c:v>
                </c:pt>
                <c:pt idx="113">
                  <c:v>4.9609531890821668</c:v>
                </c:pt>
                <c:pt idx="114">
                  <c:v>4.9252298119077924</c:v>
                </c:pt>
                <c:pt idx="115">
                  <c:v>4.86097440248904</c:v>
                </c:pt>
                <c:pt idx="116">
                  <c:v>4.7862395700749545</c:v>
                </c:pt>
                <c:pt idx="117">
                  <c:v>4.7024819686041583</c:v>
                </c:pt>
                <c:pt idx="118">
                  <c:v>4.6106137745721965</c:v>
                </c:pt>
                <c:pt idx="119">
                  <c:v>4.57422571064913</c:v>
                </c:pt>
                <c:pt idx="120">
                  <c:v>4.5140291330787727</c:v>
                </c:pt>
                <c:pt idx="121">
                  <c:v>4.4171545750247496</c:v>
                </c:pt>
                <c:pt idx="122">
                  <c:v>4.3808867204072977</c:v>
                </c:pt>
                <c:pt idx="123">
                  <c:v>4.3262339131664556</c:v>
                </c:pt>
                <c:pt idx="124">
                  <c:v>4.2443006646867492</c:v>
                </c:pt>
                <c:pt idx="125">
                  <c:v>4.1229882619148635</c:v>
                </c:pt>
                <c:pt idx="126">
                  <c:v>4.0792462169424413</c:v>
                </c:pt>
                <c:pt idx="127">
                  <c:v>4.0142766228256255</c:v>
                </c:pt>
                <c:pt idx="128">
                  <c:v>3.918985999151464</c:v>
                </c:pt>
                <c:pt idx="129">
                  <c:v>3.8849031254419466</c:v>
                </c:pt>
                <c:pt idx="130">
                  <c:v>3.8346132088813469</c:v>
                </c:pt>
                <c:pt idx="131">
                  <c:v>3.7617310140008491</c:v>
                </c:pt>
                <c:pt idx="132">
                  <c:v>3.6918611228963369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'有限元汇总 per side'!$N$1</c:f>
              <c:strCache>
                <c:ptCount val="1"/>
                <c:pt idx="0">
                  <c:v>FEMQ890-120-15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side'!$M$3:$M$103</c:f>
              <c:numCache>
                <c:formatCode>General</c:formatCode>
                <c:ptCount val="101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4.39453125E-3</c:v>
                </c:pt>
                <c:pt idx="4">
                  <c:v>4.8828125E-3</c:v>
                </c:pt>
                <c:pt idx="5">
                  <c:v>5.615234375E-3</c:v>
                </c:pt>
                <c:pt idx="6">
                  <c:v>6.7138671875E-3</c:v>
                </c:pt>
                <c:pt idx="7">
                  <c:v>8.36181640625E-3</c:v>
                </c:pt>
                <c:pt idx="8">
                  <c:v>1.0833740234375E-2</c:v>
                </c:pt>
                <c:pt idx="9">
                  <c:v>1.145172119140625E-2</c:v>
                </c:pt>
                <c:pt idx="10">
                  <c:v>1.20697021484375E-2</c:v>
                </c:pt>
                <c:pt idx="11">
                  <c:v>1.2996673583984375E-2</c:v>
                </c:pt>
                <c:pt idx="12">
                  <c:v>1.4387130737304688E-2</c:v>
                </c:pt>
                <c:pt idx="13">
                  <c:v>1.6472816467285156E-2</c:v>
                </c:pt>
                <c:pt idx="14">
                  <c:v>1.9601345062255859E-2</c:v>
                </c:pt>
                <c:pt idx="15">
                  <c:v>2.2729873657226563E-2</c:v>
                </c:pt>
                <c:pt idx="16">
                  <c:v>2.5858402252197266E-2</c:v>
                </c:pt>
                <c:pt idx="17">
                  <c:v>2.8986930847167969E-2</c:v>
                </c:pt>
                <c:pt idx="18">
                  <c:v>3.2115459442138672E-2</c:v>
                </c:pt>
                <c:pt idx="19">
                  <c:v>3.5243988037109375E-2</c:v>
                </c:pt>
                <c:pt idx="20">
                  <c:v>3.8372516632080078E-2</c:v>
                </c:pt>
                <c:pt idx="21">
                  <c:v>4.3065309524536133E-2</c:v>
                </c:pt>
                <c:pt idx="22">
                  <c:v>4.7758102416992188E-2</c:v>
                </c:pt>
                <c:pt idx="23">
                  <c:v>5.2450895309448242E-2</c:v>
                </c:pt>
                <c:pt idx="24">
                  <c:v>5.7143688201904297E-2</c:v>
                </c:pt>
                <c:pt idx="25">
                  <c:v>6.1836481094360352E-2</c:v>
                </c:pt>
                <c:pt idx="26">
                  <c:v>6.8875670433044434E-2</c:v>
                </c:pt>
                <c:pt idx="27">
                  <c:v>7.5914859771728516E-2</c:v>
                </c:pt>
                <c:pt idx="28">
                  <c:v>8.2954044342041011E-2</c:v>
                </c:pt>
                <c:pt idx="29">
                  <c:v>8.999323844909668E-2</c:v>
                </c:pt>
                <c:pt idx="30">
                  <c:v>9.7032432556152348E-2</c:v>
                </c:pt>
                <c:pt idx="31">
                  <c:v>0.10407161712646484</c:v>
                </c:pt>
                <c:pt idx="32">
                  <c:v>0.11111080169677734</c:v>
                </c:pt>
                <c:pt idx="33">
                  <c:v>0.11814999580383301</c:v>
                </c:pt>
                <c:pt idx="34">
                  <c:v>0.12518918991088868</c:v>
                </c:pt>
                <c:pt idx="35">
                  <c:v>0.13222837448120117</c:v>
                </c:pt>
                <c:pt idx="36">
                  <c:v>0.13926755905151367</c:v>
                </c:pt>
                <c:pt idx="37">
                  <c:v>0.14190726280212401</c:v>
                </c:pt>
                <c:pt idx="38">
                  <c:v>0.1458668041229248</c:v>
                </c:pt>
                <c:pt idx="39">
                  <c:v>0.15180611610412598</c:v>
                </c:pt>
                <c:pt idx="40">
                  <c:v>0.15329094886779784</c:v>
                </c:pt>
                <c:pt idx="41">
                  <c:v>0.15477578163146974</c:v>
                </c:pt>
                <c:pt idx="42">
                  <c:v>0.15700302124023438</c:v>
                </c:pt>
                <c:pt idx="43">
                  <c:v>0.1603438949584961</c:v>
                </c:pt>
                <c:pt idx="44">
                  <c:v>0.16368474960327148</c:v>
                </c:pt>
                <c:pt idx="45">
                  <c:v>0.1670256233215332</c:v>
                </c:pt>
                <c:pt idx="46">
                  <c:v>0.1703664779663086</c:v>
                </c:pt>
                <c:pt idx="47">
                  <c:v>0.17120170593261719</c:v>
                </c:pt>
                <c:pt idx="48">
                  <c:v>0.17203691482543945</c:v>
                </c:pt>
                <c:pt idx="49">
                  <c:v>0.17328973770141601</c:v>
                </c:pt>
                <c:pt idx="50">
                  <c:v>0.17516897201538087</c:v>
                </c:pt>
                <c:pt idx="51">
                  <c:v>0.17798782348632813</c:v>
                </c:pt>
                <c:pt idx="52">
                  <c:v>0.17869255065917969</c:v>
                </c:pt>
                <c:pt idx="53">
                  <c:v>0.17939725875854493</c:v>
                </c:pt>
                <c:pt idx="54">
                  <c:v>0.18045433044433593</c:v>
                </c:pt>
                <c:pt idx="55">
                  <c:v>0.18203992843627931</c:v>
                </c:pt>
                <c:pt idx="56">
                  <c:v>0.18441833496093751</c:v>
                </c:pt>
                <c:pt idx="57">
                  <c:v>0.18679676055908204</c:v>
                </c:pt>
                <c:pt idx="58">
                  <c:v>0.18917516708374024</c:v>
                </c:pt>
                <c:pt idx="59">
                  <c:v>0.19155357360839845</c:v>
                </c:pt>
                <c:pt idx="60">
                  <c:v>0.19393198013305665</c:v>
                </c:pt>
                <c:pt idx="61">
                  <c:v>0.19482387542724611</c:v>
                </c:pt>
                <c:pt idx="62">
                  <c:v>0.19616174697875977</c:v>
                </c:pt>
                <c:pt idx="63">
                  <c:v>0.19816852569580079</c:v>
                </c:pt>
                <c:pt idx="64">
                  <c:v>0.20117870330810547</c:v>
                </c:pt>
                <c:pt idx="65">
                  <c:v>0.20418886184692384</c:v>
                </c:pt>
                <c:pt idx="66">
                  <c:v>0.20719903945922852</c:v>
                </c:pt>
                <c:pt idx="67">
                  <c:v>0.2102092170715332</c:v>
                </c:pt>
                <c:pt idx="68">
                  <c:v>0.21321939468383788</c:v>
                </c:pt>
                <c:pt idx="69">
                  <c:v>0.21622957229614259</c:v>
                </c:pt>
                <c:pt idx="70">
                  <c:v>0.21923973083496093</c:v>
                </c:pt>
                <c:pt idx="71">
                  <c:v>0.22375499725341796</c:v>
                </c:pt>
                <c:pt idx="72">
                  <c:v>0.228270263671875</c:v>
                </c:pt>
                <c:pt idx="73">
                  <c:v>0.23278551101684569</c:v>
                </c:pt>
                <c:pt idx="74">
                  <c:v>0.23730077743530273</c:v>
                </c:pt>
                <c:pt idx="75">
                  <c:v>0.24181604385375977</c:v>
                </c:pt>
                <c:pt idx="76">
                  <c:v>0.24858892440795899</c:v>
                </c:pt>
                <c:pt idx="77">
                  <c:v>0.25536182403564456</c:v>
                </c:pt>
                <c:pt idx="78">
                  <c:v>0.26213472366333007</c:v>
                </c:pt>
                <c:pt idx="79">
                  <c:v>0.26890760421752929</c:v>
                </c:pt>
                <c:pt idx="80">
                  <c:v>0.27568050384521486</c:v>
                </c:pt>
                <c:pt idx="81">
                  <c:v>0.28245338439941409</c:v>
                </c:pt>
                <c:pt idx="82">
                  <c:v>0.29261272430419921</c:v>
                </c:pt>
                <c:pt idx="83">
                  <c:v>0.30277206420898439</c:v>
                </c:pt>
                <c:pt idx="84">
                  <c:v>0.31293140411376952</c:v>
                </c:pt>
                <c:pt idx="85">
                  <c:v>0.3230907440185547</c:v>
                </c:pt>
                <c:pt idx="86">
                  <c:v>0.33325008392333982</c:v>
                </c:pt>
                <c:pt idx="87">
                  <c:v>0.343409423828125</c:v>
                </c:pt>
                <c:pt idx="88">
                  <c:v>0.35356876373291013</c:v>
                </c:pt>
                <c:pt idx="89">
                  <c:v>0.36372806549072267</c:v>
                </c:pt>
                <c:pt idx="90">
                  <c:v>0.3738874053955078</c:v>
                </c:pt>
                <c:pt idx="91">
                  <c:v>0.38404674530029298</c:v>
                </c:pt>
                <c:pt idx="92">
                  <c:v>0.39166625976562502</c:v>
                </c:pt>
                <c:pt idx="93">
                  <c:v>0.39928577423095701</c:v>
                </c:pt>
                <c:pt idx="94">
                  <c:v>0.40690525054931642</c:v>
                </c:pt>
                <c:pt idx="95">
                  <c:v>0.41452476501464841</c:v>
                </c:pt>
                <c:pt idx="96">
                  <c:v>0.42023941040039064</c:v>
                </c:pt>
                <c:pt idx="97">
                  <c:v>0.42595401763916013</c:v>
                </c:pt>
                <c:pt idx="98">
                  <c:v>0.42738265991210939</c:v>
                </c:pt>
                <c:pt idx="99">
                  <c:v>0.42881134033203128</c:v>
                </c:pt>
                <c:pt idx="100">
                  <c:v>0.43095432281494139</c:v>
                </c:pt>
              </c:numCache>
            </c:numRef>
          </c:xVal>
          <c:yVal>
            <c:numRef>
              <c:f>'有限元汇总 per side'!$Q$3:$Q$103</c:f>
              <c:numCache>
                <c:formatCode>General</c:formatCode>
                <c:ptCount val="101"/>
                <c:pt idx="0">
                  <c:v>0</c:v>
                </c:pt>
                <c:pt idx="1">
                  <c:v>0.56458369502314809</c:v>
                </c:pt>
                <c:pt idx="2">
                  <c:v>1.0908253761574074</c:v>
                </c:pt>
                <c:pt idx="3">
                  <c:v>1.2012103748713991</c:v>
                </c:pt>
                <c:pt idx="4">
                  <c:v>1.289663628472222</c:v>
                </c:pt>
                <c:pt idx="5">
                  <c:v>1.3853288966049382</c:v>
                </c:pt>
                <c:pt idx="6">
                  <c:v>1.5004459233539094</c:v>
                </c:pt>
                <c:pt idx="7">
                  <c:v>1.6424971064814815</c:v>
                </c:pt>
                <c:pt idx="8">
                  <c:v>1.8175157536008231</c:v>
                </c:pt>
                <c:pt idx="9">
                  <c:v>1.8577329282407407</c:v>
                </c:pt>
                <c:pt idx="10">
                  <c:v>1.8962361754115225</c:v>
                </c:pt>
                <c:pt idx="11">
                  <c:v>1.9510260738168723</c:v>
                </c:pt>
                <c:pt idx="12">
                  <c:v>2.0271780156893002</c:v>
                </c:pt>
                <c:pt idx="13">
                  <c:v>2.1306029771090533</c:v>
                </c:pt>
                <c:pt idx="14">
                  <c:v>2.2651118827160492</c:v>
                </c:pt>
                <c:pt idx="15">
                  <c:v>2.3814453124999999</c:v>
                </c:pt>
                <c:pt idx="16">
                  <c:v>2.484541859567901</c:v>
                </c:pt>
                <c:pt idx="17">
                  <c:v>2.5778433641975309</c:v>
                </c:pt>
                <c:pt idx="18">
                  <c:v>2.6633931327160494</c:v>
                </c:pt>
                <c:pt idx="19">
                  <c:v>2.7428118569958846</c:v>
                </c:pt>
                <c:pt idx="20">
                  <c:v>2.8169106867283946</c:v>
                </c:pt>
                <c:pt idx="21">
                  <c:v>2.9188705632716045</c:v>
                </c:pt>
                <c:pt idx="22">
                  <c:v>3.0124482381687243</c:v>
                </c:pt>
                <c:pt idx="23">
                  <c:v>3.0977546296296294</c:v>
                </c:pt>
                <c:pt idx="24">
                  <c:v>3.1751289223251029</c:v>
                </c:pt>
                <c:pt idx="25">
                  <c:v>3.2456237139917694</c:v>
                </c:pt>
                <c:pt idx="26">
                  <c:v>3.339786201131687</c:v>
                </c:pt>
                <c:pt idx="27">
                  <c:v>3.4255452674897122</c:v>
                </c:pt>
                <c:pt idx="28">
                  <c:v>3.5025360082304529</c:v>
                </c:pt>
                <c:pt idx="29">
                  <c:v>3.572780992798354</c:v>
                </c:pt>
                <c:pt idx="30">
                  <c:v>3.6391824202674896</c:v>
                </c:pt>
                <c:pt idx="31">
                  <c:v>3.7039184670781893</c:v>
                </c:pt>
                <c:pt idx="32">
                  <c:v>3.7688760288065839</c:v>
                </c:pt>
                <c:pt idx="33">
                  <c:v>3.8353160365226335</c:v>
                </c:pt>
                <c:pt idx="34">
                  <c:v>3.9030989583333335</c:v>
                </c:pt>
                <c:pt idx="35">
                  <c:v>3.9720058513374483</c:v>
                </c:pt>
                <c:pt idx="36">
                  <c:v>4.0420071373456787</c:v>
                </c:pt>
                <c:pt idx="37">
                  <c:v>4.0691618441358024</c:v>
                </c:pt>
                <c:pt idx="38">
                  <c:v>4.1096080889917692</c:v>
                </c:pt>
                <c:pt idx="39">
                  <c:v>4.1680333719135803</c:v>
                </c:pt>
                <c:pt idx="40">
                  <c:v>4.1828256815843625</c:v>
                </c:pt>
                <c:pt idx="41">
                  <c:v>4.1973460005144032</c:v>
                </c:pt>
                <c:pt idx="42">
                  <c:v>4.2184651491769545</c:v>
                </c:pt>
                <c:pt idx="43">
                  <c:v>4.2485153034979426</c:v>
                </c:pt>
                <c:pt idx="44">
                  <c:v>4.276920010288066</c:v>
                </c:pt>
                <c:pt idx="45">
                  <c:v>4.3035873199588481</c:v>
                </c:pt>
                <c:pt idx="46">
                  <c:v>4.3279864326131685</c:v>
                </c:pt>
                <c:pt idx="47">
                  <c:v>4.3340737525720163</c:v>
                </c:pt>
                <c:pt idx="48">
                  <c:v>4.3399983924897114</c:v>
                </c:pt>
                <c:pt idx="49">
                  <c:v>4.3485683513374482</c:v>
                </c:pt>
                <c:pt idx="50">
                  <c:v>4.3606844778806586</c:v>
                </c:pt>
                <c:pt idx="51">
                  <c:v>4.3774720293209874</c:v>
                </c:pt>
                <c:pt idx="52">
                  <c:v>4.3817717978395061</c:v>
                </c:pt>
                <c:pt idx="53">
                  <c:v>4.3859921553497943</c:v>
                </c:pt>
                <c:pt idx="54">
                  <c:v>4.392257265946502</c:v>
                </c:pt>
                <c:pt idx="55">
                  <c:v>4.4014943415637857</c:v>
                </c:pt>
                <c:pt idx="56">
                  <c:v>4.4153960905349789</c:v>
                </c:pt>
                <c:pt idx="57">
                  <c:v>4.4299819958847735</c:v>
                </c:pt>
                <c:pt idx="58">
                  <c:v>4.4456201774691353</c:v>
                </c:pt>
                <c:pt idx="59">
                  <c:v>4.4621003729423867</c:v>
                </c:pt>
                <c:pt idx="60">
                  <c:v>4.479562435699588</c:v>
                </c:pt>
                <c:pt idx="61">
                  <c:v>4.4864207175925923</c:v>
                </c:pt>
                <c:pt idx="62">
                  <c:v>4.4968222736625512</c:v>
                </c:pt>
                <c:pt idx="63">
                  <c:v>4.5127742412551441</c:v>
                </c:pt>
                <c:pt idx="64">
                  <c:v>4.5374913194444444</c:v>
                </c:pt>
                <c:pt idx="65">
                  <c:v>4.563228845164609</c:v>
                </c:pt>
                <c:pt idx="66">
                  <c:v>4.5899842463991769</c:v>
                </c:pt>
                <c:pt idx="67">
                  <c:v>4.6175090020576128</c:v>
                </c:pt>
                <c:pt idx="68">
                  <c:v>4.6457343106995888</c:v>
                </c:pt>
                <c:pt idx="69">
                  <c:v>4.6746119470164613</c:v>
                </c:pt>
                <c:pt idx="70">
                  <c:v>4.7039821244855968</c:v>
                </c:pt>
                <c:pt idx="71">
                  <c:v>4.748722672325103</c:v>
                </c:pt>
                <c:pt idx="72">
                  <c:v>4.7941939943415637</c:v>
                </c:pt>
                <c:pt idx="73">
                  <c:v>4.8404494598765435</c:v>
                </c:pt>
                <c:pt idx="74">
                  <c:v>4.8870994084362138</c:v>
                </c:pt>
                <c:pt idx="75">
                  <c:v>4.9340679655349788</c:v>
                </c:pt>
                <c:pt idx="76">
                  <c:v>5.0041271219135801</c:v>
                </c:pt>
                <c:pt idx="77">
                  <c:v>5.073901105967078</c:v>
                </c:pt>
                <c:pt idx="78">
                  <c:v>5.1436474408436208</c:v>
                </c:pt>
                <c:pt idx="79">
                  <c:v>5.2137818287037039</c:v>
                </c:pt>
                <c:pt idx="80">
                  <c:v>5.2845942644032924</c:v>
                </c:pt>
                <c:pt idx="81">
                  <c:v>5.3555404449588471</c:v>
                </c:pt>
                <c:pt idx="82">
                  <c:v>5.4598759002057617</c:v>
                </c:pt>
                <c:pt idx="83">
                  <c:v>5.5622691615226341</c:v>
                </c:pt>
                <c:pt idx="84">
                  <c:v>5.6644540895061732</c:v>
                </c:pt>
                <c:pt idx="85">
                  <c:v>5.7676768261316864</c:v>
                </c:pt>
                <c:pt idx="86">
                  <c:v>5.8701581790123454</c:v>
                </c:pt>
                <c:pt idx="87">
                  <c:v>5.9667624742798351</c:v>
                </c:pt>
                <c:pt idx="88">
                  <c:v>6.0504700360082309</c:v>
                </c:pt>
                <c:pt idx="89">
                  <c:v>6.1164872685185188</c:v>
                </c:pt>
                <c:pt idx="90">
                  <c:v>6.1667335390946505</c:v>
                </c:pt>
                <c:pt idx="91">
                  <c:v>6.2064223251028796</c:v>
                </c:pt>
                <c:pt idx="92">
                  <c:v>6.234565329218106</c:v>
                </c:pt>
                <c:pt idx="93">
                  <c:v>6.2625456532921815</c:v>
                </c:pt>
                <c:pt idx="94">
                  <c:v>6.2913612397119341</c:v>
                </c:pt>
                <c:pt idx="95">
                  <c:v>6.3205697016460904</c:v>
                </c:pt>
                <c:pt idx="96">
                  <c:v>6.3438522376543212</c:v>
                </c:pt>
                <c:pt idx="97">
                  <c:v>6.3673694701646086</c:v>
                </c:pt>
                <c:pt idx="98">
                  <c:v>6.3736188271604943</c:v>
                </c:pt>
                <c:pt idx="99">
                  <c:v>6.3797955246913576</c:v>
                </c:pt>
                <c:pt idx="100">
                  <c:v>6.3888117283950612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'有限元汇总 per side'!$T$1</c:f>
              <c:strCache>
                <c:ptCount val="1"/>
                <c:pt idx="0">
                  <c:v>FEMQ890-120-00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side'!$S$3:$S$273</c:f>
              <c:numCache>
                <c:formatCode>General</c:formatCode>
                <c:ptCount val="27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3.875E-3</c:v>
                </c:pt>
                <c:pt idx="5">
                  <c:v>4.2500000000000003E-3</c:v>
                </c:pt>
                <c:pt idx="6">
                  <c:v>4.8124999999999999E-3</c:v>
                </c:pt>
                <c:pt idx="7">
                  <c:v>5.6562500000000007E-3</c:v>
                </c:pt>
                <c:pt idx="8">
                  <c:v>6.92188E-3</c:v>
                </c:pt>
                <c:pt idx="9">
                  <c:v>7.3964799999999995E-3</c:v>
                </c:pt>
                <c:pt idx="10">
                  <c:v>8.1084E-3</c:v>
                </c:pt>
                <c:pt idx="11">
                  <c:v>9.1762700000000003E-3</c:v>
                </c:pt>
                <c:pt idx="12">
                  <c:v>1.0778099999999999E-2</c:v>
                </c:pt>
                <c:pt idx="13">
                  <c:v>1.13788E-2</c:v>
                </c:pt>
                <c:pt idx="14">
                  <c:v>1.22798E-2</c:v>
                </c:pt>
                <c:pt idx="15">
                  <c:v>1.3631299999999999E-2</c:v>
                </c:pt>
                <c:pt idx="16">
                  <c:v>1.4138100000000001E-2</c:v>
                </c:pt>
                <c:pt idx="17">
                  <c:v>1.48983E-2</c:v>
                </c:pt>
                <c:pt idx="18">
                  <c:v>1.6038699999999999E-2</c:v>
                </c:pt>
                <c:pt idx="19">
                  <c:v>1.77492E-2</c:v>
                </c:pt>
                <c:pt idx="20">
                  <c:v>1.8390699999999999E-2</c:v>
                </c:pt>
                <c:pt idx="21">
                  <c:v>1.93528E-2</c:v>
                </c:pt>
                <c:pt idx="22">
                  <c:v>2.0796100000000001E-2</c:v>
                </c:pt>
                <c:pt idx="23">
                  <c:v>2.2960999999999999E-2</c:v>
                </c:pt>
                <c:pt idx="24">
                  <c:v>2.3772799999999997E-2</c:v>
                </c:pt>
                <c:pt idx="25">
                  <c:v>2.4990499999999999E-2</c:v>
                </c:pt>
                <c:pt idx="26">
                  <c:v>2.6817199999999999E-2</c:v>
                </c:pt>
                <c:pt idx="27">
                  <c:v>2.7502100000000002E-2</c:v>
                </c:pt>
                <c:pt idx="28">
                  <c:v>2.8529599999999999E-2</c:v>
                </c:pt>
                <c:pt idx="29">
                  <c:v>3.0070800000000002E-2</c:v>
                </c:pt>
                <c:pt idx="30">
                  <c:v>3.06488E-2</c:v>
                </c:pt>
                <c:pt idx="31">
                  <c:v>3.1515700000000001E-2</c:v>
                </c:pt>
                <c:pt idx="32">
                  <c:v>3.2816100000000001E-2</c:v>
                </c:pt>
                <c:pt idx="33">
                  <c:v>3.3303800000000001E-2</c:v>
                </c:pt>
                <c:pt idx="34">
                  <c:v>3.4035200000000002E-2</c:v>
                </c:pt>
                <c:pt idx="35">
                  <c:v>3.5132400000000001E-2</c:v>
                </c:pt>
                <c:pt idx="36">
                  <c:v>3.5543900000000003E-2</c:v>
                </c:pt>
                <c:pt idx="37">
                  <c:v>3.6161100000000002E-2</c:v>
                </c:pt>
                <c:pt idx="38">
                  <c:v>3.7086800000000003E-2</c:v>
                </c:pt>
                <c:pt idx="39">
                  <c:v>3.8475500000000003E-2</c:v>
                </c:pt>
                <c:pt idx="40">
                  <c:v>3.8996200000000002E-2</c:v>
                </c:pt>
                <c:pt idx="41">
                  <c:v>3.9777399999999997E-2</c:v>
                </c:pt>
                <c:pt idx="42">
                  <c:v>4.0948999999999999E-2</c:v>
                </c:pt>
                <c:pt idx="43">
                  <c:v>4.1388399999999999E-2</c:v>
                </c:pt>
                <c:pt idx="44">
                  <c:v>4.2047499999999995E-2</c:v>
                </c:pt>
                <c:pt idx="45">
                  <c:v>4.3036100000000001E-2</c:v>
                </c:pt>
                <c:pt idx="46">
                  <c:v>4.4519000000000003E-2</c:v>
                </c:pt>
                <c:pt idx="47">
                  <c:v>4.50751E-2</c:v>
                </c:pt>
                <c:pt idx="48">
                  <c:v>4.5909199999999997E-2</c:v>
                </c:pt>
                <c:pt idx="49">
                  <c:v>4.7160399999999998E-2</c:v>
                </c:pt>
                <c:pt idx="50">
                  <c:v>4.9037199999999996E-2</c:v>
                </c:pt>
                <c:pt idx="51">
                  <c:v>4.9741E-2</c:v>
                </c:pt>
                <c:pt idx="52">
                  <c:v>5.07967E-2</c:v>
                </c:pt>
                <c:pt idx="53">
                  <c:v>5.2380300000000005E-2</c:v>
                </c:pt>
                <c:pt idx="54">
                  <c:v>5.4755599999999995E-2</c:v>
                </c:pt>
                <c:pt idx="55">
                  <c:v>5.5646300000000003E-2</c:v>
                </c:pt>
                <c:pt idx="56">
                  <c:v>5.6982499999999998E-2</c:v>
                </c:pt>
                <c:pt idx="57">
                  <c:v>5.8986599999999993E-2</c:v>
                </c:pt>
                <c:pt idx="58">
                  <c:v>6.1992900000000004E-2</c:v>
                </c:pt>
                <c:pt idx="59">
                  <c:v>6.4999200000000007E-2</c:v>
                </c:pt>
                <c:pt idx="60">
                  <c:v>6.8005399999999994E-2</c:v>
                </c:pt>
                <c:pt idx="61">
                  <c:v>6.9132800000000008E-2</c:v>
                </c:pt>
                <c:pt idx="62">
                  <c:v>7.0823799999999992E-2</c:v>
                </c:pt>
                <c:pt idx="63">
                  <c:v>7.3360399999999992E-2</c:v>
                </c:pt>
                <c:pt idx="64">
                  <c:v>7.7165200000000003E-2</c:v>
                </c:pt>
                <c:pt idx="65">
                  <c:v>7.8592000000000009E-2</c:v>
                </c:pt>
                <c:pt idx="66">
                  <c:v>8.073219999999999E-2</c:v>
                </c:pt>
                <c:pt idx="67">
                  <c:v>8.3942499999999989E-2</c:v>
                </c:pt>
                <c:pt idx="68">
                  <c:v>8.8758000000000004E-2</c:v>
                </c:pt>
                <c:pt idx="69">
                  <c:v>9.3573400000000001E-2</c:v>
                </c:pt>
                <c:pt idx="70">
                  <c:v>9.8388899999999987E-2</c:v>
                </c:pt>
                <c:pt idx="71">
                  <c:v>0.10019500000000001</c:v>
                </c:pt>
                <c:pt idx="72">
                  <c:v>0.10290300000000001</c:v>
                </c:pt>
                <c:pt idx="73">
                  <c:v>0.10696600000000001</c:v>
                </c:pt>
                <c:pt idx="74">
                  <c:v>0.11306100000000001</c:v>
                </c:pt>
                <c:pt idx="75">
                  <c:v>0.119156</c:v>
                </c:pt>
                <c:pt idx="76">
                  <c:v>0.12525</c:v>
                </c:pt>
                <c:pt idx="77">
                  <c:v>0.12753600000000001</c:v>
                </c:pt>
                <c:pt idx="78">
                  <c:v>0.130964</c:v>
                </c:pt>
                <c:pt idx="79">
                  <c:v>0.136106</c:v>
                </c:pt>
                <c:pt idx="80">
                  <c:v>0.14382</c:v>
                </c:pt>
                <c:pt idx="81">
                  <c:v>0.151533</c:v>
                </c:pt>
                <c:pt idx="82">
                  <c:v>0.15346099999999999</c:v>
                </c:pt>
                <c:pt idx="83">
                  <c:v>0.15539</c:v>
                </c:pt>
                <c:pt idx="84">
                  <c:v>0.15828200000000001</c:v>
                </c:pt>
                <c:pt idx="85">
                  <c:v>0.16117499999999998</c:v>
                </c:pt>
                <c:pt idx="86">
                  <c:v>0.16406700000000002</c:v>
                </c:pt>
                <c:pt idx="87">
                  <c:v>0.16696000000000003</c:v>
                </c:pt>
                <c:pt idx="88">
                  <c:v>0.169852</c:v>
                </c:pt>
                <c:pt idx="89">
                  <c:v>0.17057600000000001</c:v>
                </c:pt>
                <c:pt idx="90">
                  <c:v>0.17129899999999998</c:v>
                </c:pt>
                <c:pt idx="91">
                  <c:v>0.17238299999999998</c:v>
                </c:pt>
                <c:pt idx="92">
                  <c:v>0.17401</c:v>
                </c:pt>
                <c:pt idx="93">
                  <c:v>0.17563800000000002</c:v>
                </c:pt>
                <c:pt idx="94">
                  <c:v>0.17726500000000001</c:v>
                </c:pt>
                <c:pt idx="95">
                  <c:v>0.178892</c:v>
                </c:pt>
                <c:pt idx="96">
                  <c:v>0.18051899999999999</c:v>
                </c:pt>
                <c:pt idx="97">
                  <c:v>0.182146</c:v>
                </c:pt>
                <c:pt idx="98">
                  <c:v>0.18377300000000002</c:v>
                </c:pt>
                <c:pt idx="99">
                  <c:v>0.18539999999999998</c:v>
                </c:pt>
                <c:pt idx="100">
                  <c:v>0.187027</c:v>
                </c:pt>
                <c:pt idx="101">
                  <c:v>0.18743400000000002</c:v>
                </c:pt>
                <c:pt idx="102">
                  <c:v>0.18783999999999998</c:v>
                </c:pt>
                <c:pt idx="103">
                  <c:v>0.18845099999999998</c:v>
                </c:pt>
                <c:pt idx="104">
                  <c:v>0.18936599999999998</c:v>
                </c:pt>
                <c:pt idx="105">
                  <c:v>0.19028099999999998</c:v>
                </c:pt>
                <c:pt idx="106">
                  <c:v>0.19119599999999998</c:v>
                </c:pt>
                <c:pt idx="107">
                  <c:v>0.19211099999999998</c:v>
                </c:pt>
                <c:pt idx="108">
                  <c:v>0.193027</c:v>
                </c:pt>
                <c:pt idx="109">
                  <c:v>0.193942</c:v>
                </c:pt>
                <c:pt idx="110">
                  <c:v>0.194857</c:v>
                </c:pt>
                <c:pt idx="111">
                  <c:v>0.195772</c:v>
                </c:pt>
                <c:pt idx="112">
                  <c:v>0.196688</c:v>
                </c:pt>
                <c:pt idx="113">
                  <c:v>0.197603</c:v>
                </c:pt>
                <c:pt idx="114">
                  <c:v>0.198518</c:v>
                </c:pt>
                <c:pt idx="115">
                  <c:v>0.19874700000000001</c:v>
                </c:pt>
                <c:pt idx="116">
                  <c:v>0.19897600000000001</c:v>
                </c:pt>
                <c:pt idx="117">
                  <c:v>0.199319</c:v>
                </c:pt>
                <c:pt idx="118">
                  <c:v>0.19983399999999998</c:v>
                </c:pt>
                <c:pt idx="119">
                  <c:v>0.200348</c:v>
                </c:pt>
                <c:pt idx="120">
                  <c:v>0.20086300000000001</c:v>
                </c:pt>
                <c:pt idx="121">
                  <c:v>0.20137799999999997</c:v>
                </c:pt>
                <c:pt idx="122">
                  <c:v>0.20189299999999999</c:v>
                </c:pt>
                <c:pt idx="123">
                  <c:v>0.20202200000000001</c:v>
                </c:pt>
                <c:pt idx="124">
                  <c:v>0.20215</c:v>
                </c:pt>
                <c:pt idx="125">
                  <c:v>0.20234300000000002</c:v>
                </c:pt>
                <c:pt idx="126">
                  <c:v>0.20263300000000001</c:v>
                </c:pt>
                <c:pt idx="127">
                  <c:v>0.20292200000000002</c:v>
                </c:pt>
                <c:pt idx="128">
                  <c:v>0.203212</c:v>
                </c:pt>
                <c:pt idx="129">
                  <c:v>0.20350200000000002</c:v>
                </c:pt>
                <c:pt idx="130">
                  <c:v>0.203791</c:v>
                </c:pt>
                <c:pt idx="131">
                  <c:v>0.20408100000000001</c:v>
                </c:pt>
                <c:pt idx="132">
                  <c:v>0.20437000000000002</c:v>
                </c:pt>
                <c:pt idx="133">
                  <c:v>0.20466000000000001</c:v>
                </c:pt>
                <c:pt idx="134">
                  <c:v>0.20495000000000002</c:v>
                </c:pt>
                <c:pt idx="135">
                  <c:v>0.205239</c:v>
                </c:pt>
                <c:pt idx="136">
                  <c:v>0.20552900000000002</c:v>
                </c:pt>
                <c:pt idx="137">
                  <c:v>0.20596300000000001</c:v>
                </c:pt>
                <c:pt idx="138">
                  <c:v>0.20639700000000002</c:v>
                </c:pt>
                <c:pt idx="139">
                  <c:v>0.20683199999999999</c:v>
                </c:pt>
                <c:pt idx="140">
                  <c:v>0.20726600000000001</c:v>
                </c:pt>
                <c:pt idx="141">
                  <c:v>0.207701</c:v>
                </c:pt>
                <c:pt idx="142">
                  <c:v>0.20813500000000001</c:v>
                </c:pt>
                <c:pt idx="143">
                  <c:v>0.208569</c:v>
                </c:pt>
                <c:pt idx="144">
                  <c:v>0.20900400000000002</c:v>
                </c:pt>
                <c:pt idx="145">
                  <c:v>0.20943799999999999</c:v>
                </c:pt>
                <c:pt idx="146">
                  <c:v>0.209872</c:v>
                </c:pt>
                <c:pt idx="147">
                  <c:v>0.209981</c:v>
                </c:pt>
                <c:pt idx="148">
                  <c:v>0.21009</c:v>
                </c:pt>
                <c:pt idx="149">
                  <c:v>0.21025200000000002</c:v>
                </c:pt>
                <c:pt idx="150">
                  <c:v>0.21049700000000002</c:v>
                </c:pt>
                <c:pt idx="151">
                  <c:v>0.21074100000000001</c:v>
                </c:pt>
                <c:pt idx="152">
                  <c:v>0.21098500000000001</c:v>
                </c:pt>
                <c:pt idx="153">
                  <c:v>0.21123</c:v>
                </c:pt>
                <c:pt idx="154">
                  <c:v>0.21147400000000002</c:v>
                </c:pt>
                <c:pt idx="155">
                  <c:v>0.21171800000000002</c:v>
                </c:pt>
                <c:pt idx="156">
                  <c:v>0.21196300000000001</c:v>
                </c:pt>
                <c:pt idx="157">
                  <c:v>0.21220700000000001</c:v>
                </c:pt>
                <c:pt idx="158">
                  <c:v>0.212451</c:v>
                </c:pt>
                <c:pt idx="159">
                  <c:v>0.212696</c:v>
                </c:pt>
                <c:pt idx="160">
                  <c:v>0.212757</c:v>
                </c:pt>
                <c:pt idx="161">
                  <c:v>0.21281800000000001</c:v>
                </c:pt>
                <c:pt idx="162">
                  <c:v>0.21291000000000002</c:v>
                </c:pt>
                <c:pt idx="163">
                  <c:v>0.21304700000000001</c:v>
                </c:pt>
                <c:pt idx="164">
                  <c:v>0.21318400000000001</c:v>
                </c:pt>
                <c:pt idx="165">
                  <c:v>0.21332200000000001</c:v>
                </c:pt>
                <c:pt idx="166">
                  <c:v>0.21345900000000001</c:v>
                </c:pt>
                <c:pt idx="167">
                  <c:v>0.21359700000000001</c:v>
                </c:pt>
                <c:pt idx="168">
                  <c:v>0.21373400000000001</c:v>
                </c:pt>
                <c:pt idx="169">
                  <c:v>0.21387200000000001</c:v>
                </c:pt>
                <c:pt idx="170">
                  <c:v>0.21388000000000001</c:v>
                </c:pt>
                <c:pt idx="171">
                  <c:v>0.213889</c:v>
                </c:pt>
                <c:pt idx="172">
                  <c:v>0.213897</c:v>
                </c:pt>
                <c:pt idx="173">
                  <c:v>0.21390999999999999</c:v>
                </c:pt>
                <c:pt idx="174">
                  <c:v>0.21393000000000001</c:v>
                </c:pt>
                <c:pt idx="175">
                  <c:v>0.21393699999999999</c:v>
                </c:pt>
                <c:pt idx="176">
                  <c:v>0.213948</c:v>
                </c:pt>
                <c:pt idx="177">
                  <c:v>0.21396399999999999</c:v>
                </c:pt>
                <c:pt idx="178">
                  <c:v>0.21398900000000001</c:v>
                </c:pt>
                <c:pt idx="179">
                  <c:v>0.21401299999999998</c:v>
                </c:pt>
                <c:pt idx="180">
                  <c:v>0.21403700000000001</c:v>
                </c:pt>
                <c:pt idx="181">
                  <c:v>0.21406199999999997</c:v>
                </c:pt>
                <c:pt idx="182">
                  <c:v>0.214086</c:v>
                </c:pt>
                <c:pt idx="183">
                  <c:v>0.21411100000000002</c:v>
                </c:pt>
                <c:pt idx="184">
                  <c:v>0.21413499999999999</c:v>
                </c:pt>
                <c:pt idx="185">
                  <c:v>0.21416000000000002</c:v>
                </c:pt>
                <c:pt idx="186">
                  <c:v>0.214196</c:v>
                </c:pt>
                <c:pt idx="187">
                  <c:v>0.21423300000000001</c:v>
                </c:pt>
                <c:pt idx="188">
                  <c:v>0.21426999999999999</c:v>
                </c:pt>
                <c:pt idx="189">
                  <c:v>0.21430700000000003</c:v>
                </c:pt>
                <c:pt idx="190">
                  <c:v>0.21434300000000001</c:v>
                </c:pt>
                <c:pt idx="191">
                  <c:v>0.21435199999999999</c:v>
                </c:pt>
                <c:pt idx="192">
                  <c:v>0.214362</c:v>
                </c:pt>
                <c:pt idx="193">
                  <c:v>0.21437500000000001</c:v>
                </c:pt>
                <c:pt idx="194">
                  <c:v>0.21439599999999998</c:v>
                </c:pt>
                <c:pt idx="195">
                  <c:v>0.214417</c:v>
                </c:pt>
                <c:pt idx="196">
                  <c:v>0.21443200000000001</c:v>
                </c:pt>
                <c:pt idx="197">
                  <c:v>0.214448</c:v>
                </c:pt>
                <c:pt idx="198">
                  <c:v>0.21446300000000001</c:v>
                </c:pt>
                <c:pt idx="199">
                  <c:v>0.21447099999999999</c:v>
                </c:pt>
                <c:pt idx="200">
                  <c:v>0.214479</c:v>
                </c:pt>
                <c:pt idx="201">
                  <c:v>0.21449000000000001</c:v>
                </c:pt>
                <c:pt idx="202">
                  <c:v>0.214502</c:v>
                </c:pt>
                <c:pt idx="203">
                  <c:v>0.214507</c:v>
                </c:pt>
                <c:pt idx="204">
                  <c:v>0.21451200000000001</c:v>
                </c:pt>
                <c:pt idx="205">
                  <c:v>0.21451899999999999</c:v>
                </c:pt>
                <c:pt idx="206">
                  <c:v>0.21452400000000002</c:v>
                </c:pt>
                <c:pt idx="207">
                  <c:v>0.214532</c:v>
                </c:pt>
                <c:pt idx="208">
                  <c:v>0.21453700000000001</c:v>
                </c:pt>
                <c:pt idx="209">
                  <c:v>0.21454399999999998</c:v>
                </c:pt>
                <c:pt idx="210">
                  <c:v>0.21455200000000002</c:v>
                </c:pt>
                <c:pt idx="211">
                  <c:v>0.214559</c:v>
                </c:pt>
                <c:pt idx="212">
                  <c:v>0.21456700000000001</c:v>
                </c:pt>
                <c:pt idx="213">
                  <c:v>0.21457399999999999</c:v>
                </c:pt>
                <c:pt idx="214">
                  <c:v>0.21458200000000002</c:v>
                </c:pt>
                <c:pt idx="215">
                  <c:v>0.214589</c:v>
                </c:pt>
                <c:pt idx="216">
                  <c:v>0.21459700000000001</c:v>
                </c:pt>
                <c:pt idx="217">
                  <c:v>0.21460399999999999</c:v>
                </c:pt>
                <c:pt idx="218">
                  <c:v>0.21461200000000002</c:v>
                </c:pt>
                <c:pt idx="219">
                  <c:v>0.214619</c:v>
                </c:pt>
                <c:pt idx="220">
                  <c:v>0.21462499999999998</c:v>
                </c:pt>
                <c:pt idx="221">
                  <c:v>0.21463000000000002</c:v>
                </c:pt>
                <c:pt idx="222">
                  <c:v>0.21463599999999999</c:v>
                </c:pt>
                <c:pt idx="223">
                  <c:v>0.21464200000000003</c:v>
                </c:pt>
                <c:pt idx="224">
                  <c:v>0.214647</c:v>
                </c:pt>
                <c:pt idx="225">
                  <c:v>0.21465299999999998</c:v>
                </c:pt>
                <c:pt idx="226">
                  <c:v>0.21465900000000002</c:v>
                </c:pt>
                <c:pt idx="227">
                  <c:v>0.21466399999999999</c:v>
                </c:pt>
                <c:pt idx="228">
                  <c:v>0.21467</c:v>
                </c:pt>
                <c:pt idx="229">
                  <c:v>0.214675</c:v>
                </c:pt>
                <c:pt idx="230">
                  <c:v>0.21468399999999999</c:v>
                </c:pt>
                <c:pt idx="231">
                  <c:v>0.21469199999999999</c:v>
                </c:pt>
                <c:pt idx="232">
                  <c:v>0.21470099999999998</c:v>
                </c:pt>
                <c:pt idx="233">
                  <c:v>0.21470900000000001</c:v>
                </c:pt>
                <c:pt idx="234">
                  <c:v>0.214722</c:v>
                </c:pt>
                <c:pt idx="235">
                  <c:v>0.21474099999999999</c:v>
                </c:pt>
                <c:pt idx="236">
                  <c:v>0.21475999999999998</c:v>
                </c:pt>
                <c:pt idx="237">
                  <c:v>0.21477900000000003</c:v>
                </c:pt>
                <c:pt idx="238">
                  <c:v>0.214807</c:v>
                </c:pt>
                <c:pt idx="239">
                  <c:v>0.21484999999999999</c:v>
                </c:pt>
                <c:pt idx="240">
                  <c:v>0.214893</c:v>
                </c:pt>
                <c:pt idx="241">
                  <c:v>0.21490300000000001</c:v>
                </c:pt>
                <c:pt idx="242">
                  <c:v>0.21491399999999999</c:v>
                </c:pt>
                <c:pt idx="243">
                  <c:v>0.21492999999999998</c:v>
                </c:pt>
                <c:pt idx="244">
                  <c:v>0.21495400000000001</c:v>
                </c:pt>
                <c:pt idx="245">
                  <c:v>0.21495999999999998</c:v>
                </c:pt>
                <c:pt idx="246">
                  <c:v>0.21496600000000002</c:v>
                </c:pt>
                <c:pt idx="247">
                  <c:v>0.214975</c:v>
                </c:pt>
                <c:pt idx="248">
                  <c:v>0.21498899999999999</c:v>
                </c:pt>
                <c:pt idx="249">
                  <c:v>0.215002</c:v>
                </c:pt>
                <c:pt idx="250">
                  <c:v>0.21501599999999998</c:v>
                </c:pt>
                <c:pt idx="251">
                  <c:v>0.215029</c:v>
                </c:pt>
                <c:pt idx="252">
                  <c:v>0.21504899999999999</c:v>
                </c:pt>
                <c:pt idx="253">
                  <c:v>0.21507000000000001</c:v>
                </c:pt>
                <c:pt idx="254">
                  <c:v>0.21509</c:v>
                </c:pt>
                <c:pt idx="255">
                  <c:v>0.21509499999999998</c:v>
                </c:pt>
                <c:pt idx="256">
                  <c:v>0.21510300000000002</c:v>
                </c:pt>
                <c:pt idx="257">
                  <c:v>0.21511</c:v>
                </c:pt>
                <c:pt idx="258">
                  <c:v>0.21511500000000003</c:v>
                </c:pt>
                <c:pt idx="259">
                  <c:v>0.21512000000000001</c:v>
                </c:pt>
                <c:pt idx="260">
                  <c:v>0.21512499999999998</c:v>
                </c:pt>
                <c:pt idx="261">
                  <c:v>0.21513000000000002</c:v>
                </c:pt>
                <c:pt idx="262">
                  <c:v>0.21513499999999999</c:v>
                </c:pt>
                <c:pt idx="263">
                  <c:v>0.21514</c:v>
                </c:pt>
                <c:pt idx="264">
                  <c:v>0.21514500000000003</c:v>
                </c:pt>
                <c:pt idx="265">
                  <c:v>0.21515000000000001</c:v>
                </c:pt>
                <c:pt idx="266">
                  <c:v>0.21515799999999999</c:v>
                </c:pt>
                <c:pt idx="267">
                  <c:v>0.21516300000000002</c:v>
                </c:pt>
                <c:pt idx="268">
                  <c:v>0.215168</c:v>
                </c:pt>
                <c:pt idx="269">
                  <c:v>0.21517299999999998</c:v>
                </c:pt>
                <c:pt idx="270">
                  <c:v>0.21517299999999998</c:v>
                </c:pt>
              </c:numCache>
            </c:numRef>
          </c:xVal>
          <c:yVal>
            <c:numRef>
              <c:f>'有限元汇总 per side'!$W$3:$W$273</c:f>
              <c:numCache>
                <c:formatCode>General</c:formatCode>
                <c:ptCount val="271"/>
                <c:pt idx="0">
                  <c:v>0</c:v>
                </c:pt>
                <c:pt idx="1">
                  <c:v>0.39520499999999997</c:v>
                </c:pt>
                <c:pt idx="2">
                  <c:v>0.78583500000000006</c:v>
                </c:pt>
                <c:pt idx="3">
                  <c:v>1.2882500000000001</c:v>
                </c:pt>
                <c:pt idx="4">
                  <c:v>1.3741416666666666</c:v>
                </c:pt>
                <c:pt idx="5">
                  <c:v>1.4453083333333334</c:v>
                </c:pt>
                <c:pt idx="6">
                  <c:v>1.5347083333333333</c:v>
                </c:pt>
                <c:pt idx="7">
                  <c:v>1.6488</c:v>
                </c:pt>
                <c:pt idx="8">
                  <c:v>1.7967083333333334</c:v>
                </c:pt>
                <c:pt idx="9">
                  <c:v>1.8471333333333333</c:v>
                </c:pt>
                <c:pt idx="10">
                  <c:v>1.9168416666666666</c:v>
                </c:pt>
                <c:pt idx="11">
                  <c:v>2.0119083333333334</c:v>
                </c:pt>
                <c:pt idx="12">
                  <c:v>2.1402583333333336</c:v>
                </c:pt>
                <c:pt idx="13">
                  <c:v>2.1859999999999999</c:v>
                </c:pt>
                <c:pt idx="14">
                  <c:v>2.2522666666666664</c:v>
                </c:pt>
                <c:pt idx="15">
                  <c:v>2.34795</c:v>
                </c:pt>
                <c:pt idx="16">
                  <c:v>2.3831083333333334</c:v>
                </c:pt>
                <c:pt idx="17">
                  <c:v>2.4344583333333332</c:v>
                </c:pt>
                <c:pt idx="18">
                  <c:v>2.508666666666667</c:v>
                </c:pt>
                <c:pt idx="19">
                  <c:v>2.616225</c:v>
                </c:pt>
                <c:pt idx="20">
                  <c:v>2.6558916666666668</c:v>
                </c:pt>
                <c:pt idx="21">
                  <c:v>2.7142833333333334</c:v>
                </c:pt>
                <c:pt idx="22">
                  <c:v>2.7997500000000004</c:v>
                </c:pt>
                <c:pt idx="23">
                  <c:v>2.9234750000000003</c:v>
                </c:pt>
                <c:pt idx="24">
                  <c:v>2.9683666666666668</c:v>
                </c:pt>
                <c:pt idx="25">
                  <c:v>3.0341083333333336</c:v>
                </c:pt>
                <c:pt idx="26">
                  <c:v>3.12995</c:v>
                </c:pt>
                <c:pt idx="27">
                  <c:v>3.1654916666666666</c:v>
                </c:pt>
                <c:pt idx="28">
                  <c:v>3.2178</c:v>
                </c:pt>
                <c:pt idx="29">
                  <c:v>3.2932166666666665</c:v>
                </c:pt>
                <c:pt idx="30">
                  <c:v>3.3203999999999998</c:v>
                </c:pt>
                <c:pt idx="31">
                  <c:v>3.3586</c:v>
                </c:pt>
                <c:pt idx="32">
                  <c:v>3.4152166666666668</c:v>
                </c:pt>
                <c:pt idx="33">
                  <c:v>3.4355666666666664</c:v>
                </c:pt>
                <c:pt idx="34">
                  <c:v>3.464808333333333</c:v>
                </c:pt>
                <c:pt idx="35">
                  <c:v>3.5086083333333336</c:v>
                </c:pt>
                <c:pt idx="36">
                  <c:v>3.5245833333333332</c:v>
                </c:pt>
                <c:pt idx="37">
                  <c:v>3.5474999999999999</c:v>
                </c:pt>
                <c:pt idx="38">
                  <c:v>3.5812083333333335</c:v>
                </c:pt>
                <c:pt idx="39">
                  <c:v>3.6311916666666666</c:v>
                </c:pt>
                <c:pt idx="40">
                  <c:v>3.6488416666666668</c:v>
                </c:pt>
                <c:pt idx="41">
                  <c:v>3.6741999999999999</c:v>
                </c:pt>
                <c:pt idx="42">
                  <c:v>3.710575</c:v>
                </c:pt>
                <c:pt idx="43">
                  <c:v>3.7245166666666667</c:v>
                </c:pt>
                <c:pt idx="44">
                  <c:v>3.7447416666666671</c:v>
                </c:pt>
                <c:pt idx="45">
                  <c:v>3.772183333333333</c:v>
                </c:pt>
                <c:pt idx="46">
                  <c:v>3.8108583333333335</c:v>
                </c:pt>
                <c:pt idx="47">
                  <c:v>3.8251083333333331</c:v>
                </c:pt>
                <c:pt idx="48">
                  <c:v>3.845766666666667</c:v>
                </c:pt>
                <c:pt idx="49">
                  <c:v>3.8755250000000001</c:v>
                </c:pt>
                <c:pt idx="50">
                  <c:v>3.9187749999999997</c:v>
                </c:pt>
                <c:pt idx="51">
                  <c:v>3.9342916666666667</c:v>
                </c:pt>
                <c:pt idx="52">
                  <c:v>3.956841666666667</c:v>
                </c:pt>
                <c:pt idx="53">
                  <c:v>3.9892833333333333</c:v>
                </c:pt>
                <c:pt idx="54">
                  <c:v>4.0333166666666669</c:v>
                </c:pt>
                <c:pt idx="55">
                  <c:v>4.0495583333333336</c:v>
                </c:pt>
                <c:pt idx="56">
                  <c:v>4.0729333333333333</c:v>
                </c:pt>
                <c:pt idx="57">
                  <c:v>4.106725</c:v>
                </c:pt>
                <c:pt idx="58">
                  <c:v>4.1554916666666664</c:v>
                </c:pt>
                <c:pt idx="59">
                  <c:v>4.2022416666666667</c:v>
                </c:pt>
                <c:pt idx="60">
                  <c:v>4.2491500000000002</c:v>
                </c:pt>
                <c:pt idx="61">
                  <c:v>4.2669583333333332</c:v>
                </c:pt>
                <c:pt idx="62">
                  <c:v>4.2934999999999999</c:v>
                </c:pt>
                <c:pt idx="63">
                  <c:v>4.3312249999999999</c:v>
                </c:pt>
                <c:pt idx="64">
                  <c:v>4.3888416666666661</c:v>
                </c:pt>
                <c:pt idx="65">
                  <c:v>4.4102666666666668</c:v>
                </c:pt>
                <c:pt idx="66">
                  <c:v>4.4420833333333327</c:v>
                </c:pt>
                <c:pt idx="67">
                  <c:v>4.4907083333333331</c:v>
                </c:pt>
                <c:pt idx="68">
                  <c:v>4.5623750000000003</c:v>
                </c:pt>
                <c:pt idx="69">
                  <c:v>4.6355916666666666</c:v>
                </c:pt>
                <c:pt idx="70">
                  <c:v>4.7085166666666671</c:v>
                </c:pt>
                <c:pt idx="71">
                  <c:v>4.7357083333333332</c:v>
                </c:pt>
                <c:pt idx="72">
                  <c:v>4.776391666666667</c:v>
                </c:pt>
                <c:pt idx="73">
                  <c:v>4.8388416666666663</c:v>
                </c:pt>
                <c:pt idx="74">
                  <c:v>4.9349166666666671</c:v>
                </c:pt>
                <c:pt idx="75">
                  <c:v>5.0345499999999994</c:v>
                </c:pt>
                <c:pt idx="76">
                  <c:v>5.1367416666666665</c:v>
                </c:pt>
                <c:pt idx="77">
                  <c:v>5.1762083333333333</c:v>
                </c:pt>
                <c:pt idx="78">
                  <c:v>5.2356916666666669</c:v>
                </c:pt>
                <c:pt idx="79">
                  <c:v>5.3252999999999995</c:v>
                </c:pt>
                <c:pt idx="80">
                  <c:v>5.460841666666667</c:v>
                </c:pt>
                <c:pt idx="81">
                  <c:v>5.5958250000000005</c:v>
                </c:pt>
                <c:pt idx="82">
                  <c:v>5.6295916666666672</c:v>
                </c:pt>
                <c:pt idx="83">
                  <c:v>5.6625833333333331</c:v>
                </c:pt>
                <c:pt idx="84">
                  <c:v>5.7107833333333335</c:v>
                </c:pt>
                <c:pt idx="85">
                  <c:v>5.7574666666666667</c:v>
                </c:pt>
                <c:pt idx="86">
                  <c:v>5.8025083333333338</c:v>
                </c:pt>
                <c:pt idx="87">
                  <c:v>5.8459916666666665</c:v>
                </c:pt>
                <c:pt idx="88">
                  <c:v>5.8877583333333332</c:v>
                </c:pt>
                <c:pt idx="89">
                  <c:v>5.8981583333333329</c:v>
                </c:pt>
                <c:pt idx="90">
                  <c:v>5.9084916666666665</c:v>
                </c:pt>
                <c:pt idx="91">
                  <c:v>5.9237500000000001</c:v>
                </c:pt>
                <c:pt idx="92">
                  <c:v>5.9459083333333336</c:v>
                </c:pt>
                <c:pt idx="93">
                  <c:v>5.9675000000000002</c:v>
                </c:pt>
                <c:pt idx="94">
                  <c:v>5.9886416666666662</c:v>
                </c:pt>
                <c:pt idx="95">
                  <c:v>6.0094583333333329</c:v>
                </c:pt>
                <c:pt idx="96">
                  <c:v>6.0302499999999997</c:v>
                </c:pt>
                <c:pt idx="97">
                  <c:v>6.0505749999999994</c:v>
                </c:pt>
                <c:pt idx="98">
                  <c:v>6.0707083333333332</c:v>
                </c:pt>
                <c:pt idx="99">
                  <c:v>6.0907416666666672</c:v>
                </c:pt>
                <c:pt idx="100">
                  <c:v>6.1105583333333335</c:v>
                </c:pt>
                <c:pt idx="101">
                  <c:v>6.1155916666666661</c:v>
                </c:pt>
                <c:pt idx="102">
                  <c:v>6.1206166666666668</c:v>
                </c:pt>
                <c:pt idx="103">
                  <c:v>6.1280999999999999</c:v>
                </c:pt>
                <c:pt idx="104">
                  <c:v>6.1391749999999998</c:v>
                </c:pt>
                <c:pt idx="105">
                  <c:v>6.1502749999999997</c:v>
                </c:pt>
                <c:pt idx="106">
                  <c:v>6.1613499999999997</c:v>
                </c:pt>
                <c:pt idx="107">
                  <c:v>6.1724166666666669</c:v>
                </c:pt>
                <c:pt idx="108">
                  <c:v>6.1834000000000007</c:v>
                </c:pt>
                <c:pt idx="109">
                  <c:v>6.1942666666666666</c:v>
                </c:pt>
                <c:pt idx="110">
                  <c:v>6.20505</c:v>
                </c:pt>
                <c:pt idx="111">
                  <c:v>6.2157749999999998</c:v>
                </c:pt>
                <c:pt idx="112">
                  <c:v>6.2263500000000001</c:v>
                </c:pt>
                <c:pt idx="113">
                  <c:v>6.2367833333333333</c:v>
                </c:pt>
                <c:pt idx="114">
                  <c:v>6.2469749999999999</c:v>
                </c:pt>
                <c:pt idx="115">
                  <c:v>6.2495416666666674</c:v>
                </c:pt>
                <c:pt idx="116">
                  <c:v>6.2520833333333332</c:v>
                </c:pt>
                <c:pt idx="117">
                  <c:v>6.2557999999999998</c:v>
                </c:pt>
                <c:pt idx="118">
                  <c:v>6.2610916666666672</c:v>
                </c:pt>
                <c:pt idx="119">
                  <c:v>6.266</c:v>
                </c:pt>
                <c:pt idx="120">
                  <c:v>6.2703833333333332</c:v>
                </c:pt>
                <c:pt idx="121">
                  <c:v>6.2744166666666663</c:v>
                </c:pt>
                <c:pt idx="122">
                  <c:v>6.2780083333333332</c:v>
                </c:pt>
                <c:pt idx="123">
                  <c:v>6.2788666666666675</c:v>
                </c:pt>
                <c:pt idx="124">
                  <c:v>6.2796916666666664</c:v>
                </c:pt>
                <c:pt idx="125">
                  <c:v>6.28085</c:v>
                </c:pt>
                <c:pt idx="126">
                  <c:v>6.2823416666666665</c:v>
                </c:pt>
                <c:pt idx="127">
                  <c:v>6.2835333333333336</c:v>
                </c:pt>
                <c:pt idx="128">
                  <c:v>6.2843333333333335</c:v>
                </c:pt>
                <c:pt idx="129">
                  <c:v>6.2845416666666667</c:v>
                </c:pt>
                <c:pt idx="130">
                  <c:v>6.284016666666667</c:v>
                </c:pt>
                <c:pt idx="131">
                  <c:v>6.282658333333333</c:v>
                </c:pt>
                <c:pt idx="132">
                  <c:v>6.2803666666666667</c:v>
                </c:pt>
                <c:pt idx="133">
                  <c:v>6.2770666666666672</c:v>
                </c:pt>
                <c:pt idx="134">
                  <c:v>6.2729166666666663</c:v>
                </c:pt>
                <c:pt idx="135">
                  <c:v>6.2683833333333334</c:v>
                </c:pt>
                <c:pt idx="136">
                  <c:v>6.2639666666666667</c:v>
                </c:pt>
                <c:pt idx="137">
                  <c:v>6.2575666666666665</c:v>
                </c:pt>
                <c:pt idx="138">
                  <c:v>6.2518500000000001</c:v>
                </c:pt>
                <c:pt idx="139">
                  <c:v>6.2464250000000003</c:v>
                </c:pt>
                <c:pt idx="140">
                  <c:v>6.2411916666666665</c:v>
                </c:pt>
                <c:pt idx="141">
                  <c:v>6.2360333333333333</c:v>
                </c:pt>
                <c:pt idx="142">
                  <c:v>6.2309333333333337</c:v>
                </c:pt>
                <c:pt idx="143">
                  <c:v>6.2258499999999994</c:v>
                </c:pt>
                <c:pt idx="144">
                  <c:v>6.2207416666666671</c:v>
                </c:pt>
                <c:pt idx="145">
                  <c:v>6.2156250000000002</c:v>
                </c:pt>
                <c:pt idx="146">
                  <c:v>6.2104249999999999</c:v>
                </c:pt>
                <c:pt idx="147">
                  <c:v>6.2092000000000001</c:v>
                </c:pt>
                <c:pt idx="148">
                  <c:v>6.2079583333333339</c:v>
                </c:pt>
                <c:pt idx="149">
                  <c:v>6.2060500000000003</c:v>
                </c:pt>
                <c:pt idx="150">
                  <c:v>6.2030750000000001</c:v>
                </c:pt>
                <c:pt idx="151">
                  <c:v>6.200075</c:v>
                </c:pt>
                <c:pt idx="152">
                  <c:v>6.1970499999999999</c:v>
                </c:pt>
                <c:pt idx="153">
                  <c:v>6.1939916666666663</c:v>
                </c:pt>
                <c:pt idx="154">
                  <c:v>6.1909083333333337</c:v>
                </c:pt>
                <c:pt idx="155">
                  <c:v>6.1878083333333338</c:v>
                </c:pt>
                <c:pt idx="156">
                  <c:v>6.1846249999999996</c:v>
                </c:pt>
                <c:pt idx="157">
                  <c:v>6.1812999999999994</c:v>
                </c:pt>
                <c:pt idx="158">
                  <c:v>6.177858333333333</c:v>
                </c:pt>
                <c:pt idx="159">
                  <c:v>6.1743000000000006</c:v>
                </c:pt>
                <c:pt idx="160">
                  <c:v>6.1734499999999999</c:v>
                </c:pt>
                <c:pt idx="161">
                  <c:v>6.1726000000000001</c:v>
                </c:pt>
                <c:pt idx="162">
                  <c:v>6.1713000000000005</c:v>
                </c:pt>
                <c:pt idx="163">
                  <c:v>6.1692416666666663</c:v>
                </c:pt>
                <c:pt idx="164">
                  <c:v>6.1671166666666668</c:v>
                </c:pt>
                <c:pt idx="165">
                  <c:v>6.1649000000000003</c:v>
                </c:pt>
                <c:pt idx="166">
                  <c:v>6.1625666666666667</c:v>
                </c:pt>
                <c:pt idx="167">
                  <c:v>6.1600333333333328</c:v>
                </c:pt>
                <c:pt idx="168">
                  <c:v>6.1571666666666669</c:v>
                </c:pt>
                <c:pt idx="169">
                  <c:v>6.1449083333333334</c:v>
                </c:pt>
                <c:pt idx="170">
                  <c:v>6.1446750000000003</c:v>
                </c:pt>
                <c:pt idx="171">
                  <c:v>6.1443916666666665</c:v>
                </c:pt>
                <c:pt idx="172">
                  <c:v>6.144075</c:v>
                </c:pt>
                <c:pt idx="173">
                  <c:v>6.1435416666666667</c:v>
                </c:pt>
                <c:pt idx="174">
                  <c:v>6.1426749999999997</c:v>
                </c:pt>
                <c:pt idx="175">
                  <c:v>6.1423750000000004</c:v>
                </c:pt>
                <c:pt idx="176">
                  <c:v>6.141916666666666</c:v>
                </c:pt>
                <c:pt idx="177">
                  <c:v>6.1411916666666668</c:v>
                </c:pt>
                <c:pt idx="178">
                  <c:v>6.1400833333333331</c:v>
                </c:pt>
                <c:pt idx="179">
                  <c:v>6.1390250000000002</c:v>
                </c:pt>
                <c:pt idx="180">
                  <c:v>6.1379999999999999</c:v>
                </c:pt>
                <c:pt idx="181">
                  <c:v>6.1369750000000005</c:v>
                </c:pt>
                <c:pt idx="182">
                  <c:v>6.1359499999999993</c:v>
                </c:pt>
                <c:pt idx="183">
                  <c:v>6.134925</c:v>
                </c:pt>
                <c:pt idx="184">
                  <c:v>6.1338750000000006</c:v>
                </c:pt>
                <c:pt idx="185">
                  <c:v>6.1328000000000005</c:v>
                </c:pt>
                <c:pt idx="186">
                  <c:v>6.1310166666666666</c:v>
                </c:pt>
                <c:pt idx="187">
                  <c:v>6.1291833333333328</c:v>
                </c:pt>
                <c:pt idx="188">
                  <c:v>6.1272500000000001</c:v>
                </c:pt>
                <c:pt idx="189">
                  <c:v>6.1251749999999996</c:v>
                </c:pt>
                <c:pt idx="190">
                  <c:v>6.1228583333333342</c:v>
                </c:pt>
                <c:pt idx="191">
                  <c:v>6.1223083333333337</c:v>
                </c:pt>
                <c:pt idx="192">
                  <c:v>6.1217416666666669</c:v>
                </c:pt>
                <c:pt idx="193">
                  <c:v>6.1208416666666663</c:v>
                </c:pt>
                <c:pt idx="194">
                  <c:v>6.1193249999999999</c:v>
                </c:pt>
                <c:pt idx="195">
                  <c:v>6.1176750000000002</c:v>
                </c:pt>
                <c:pt idx="196">
                  <c:v>6.1163833333333333</c:v>
                </c:pt>
                <c:pt idx="197">
                  <c:v>6.1149916666666666</c:v>
                </c:pt>
                <c:pt idx="198">
                  <c:v>6.1134749999999993</c:v>
                </c:pt>
                <c:pt idx="199">
                  <c:v>6.1127333333333338</c:v>
                </c:pt>
                <c:pt idx="200">
                  <c:v>6.1119833333333329</c:v>
                </c:pt>
                <c:pt idx="201">
                  <c:v>6.110758333333334</c:v>
                </c:pt>
                <c:pt idx="202">
                  <c:v>6.1094833333333334</c:v>
                </c:pt>
                <c:pt idx="203">
                  <c:v>6.1089583333333337</c:v>
                </c:pt>
                <c:pt idx="204">
                  <c:v>6.1084333333333332</c:v>
                </c:pt>
                <c:pt idx="205">
                  <c:v>6.1076000000000006</c:v>
                </c:pt>
                <c:pt idx="206">
                  <c:v>6.1070583333333328</c:v>
                </c:pt>
                <c:pt idx="207">
                  <c:v>6.106208333333333</c:v>
                </c:pt>
                <c:pt idx="208">
                  <c:v>6.1056083333333335</c:v>
                </c:pt>
                <c:pt idx="209">
                  <c:v>6.1046666666666658</c:v>
                </c:pt>
                <c:pt idx="210">
                  <c:v>6.1037083333333335</c:v>
                </c:pt>
                <c:pt idx="211">
                  <c:v>6.1027583333333331</c:v>
                </c:pt>
                <c:pt idx="212">
                  <c:v>6.1017833333333336</c:v>
                </c:pt>
                <c:pt idx="213">
                  <c:v>6.1008416666666667</c:v>
                </c:pt>
                <c:pt idx="214">
                  <c:v>6.0999166666666671</c:v>
                </c:pt>
                <c:pt idx="215">
                  <c:v>6.0990083333333329</c:v>
                </c:pt>
                <c:pt idx="216">
                  <c:v>6.0981249999999996</c:v>
                </c:pt>
                <c:pt idx="217">
                  <c:v>6.0972749999999998</c:v>
                </c:pt>
                <c:pt idx="218">
                  <c:v>6.0964166666666673</c:v>
                </c:pt>
                <c:pt idx="219">
                  <c:v>6.095558333333333</c:v>
                </c:pt>
                <c:pt idx="220">
                  <c:v>6.0949249999999999</c:v>
                </c:pt>
                <c:pt idx="221">
                  <c:v>6.0943083333333332</c:v>
                </c:pt>
                <c:pt idx="222">
                  <c:v>6.0937000000000001</c:v>
                </c:pt>
                <c:pt idx="223">
                  <c:v>6.093091666666667</c:v>
                </c:pt>
                <c:pt idx="224">
                  <c:v>6.0925000000000002</c:v>
                </c:pt>
                <c:pt idx="225">
                  <c:v>6.0919249999999998</c:v>
                </c:pt>
                <c:pt idx="226">
                  <c:v>6.0913666666666675</c:v>
                </c:pt>
                <c:pt idx="227">
                  <c:v>6.0908249999999997</c:v>
                </c:pt>
                <c:pt idx="228">
                  <c:v>6.0903083333333337</c:v>
                </c:pt>
                <c:pt idx="229">
                  <c:v>6.0898083333333339</c:v>
                </c:pt>
                <c:pt idx="230">
                  <c:v>6.0890833333333338</c:v>
                </c:pt>
                <c:pt idx="231">
                  <c:v>6.0884166666666664</c:v>
                </c:pt>
                <c:pt idx="232">
                  <c:v>6.0878083333333333</c:v>
                </c:pt>
                <c:pt idx="233">
                  <c:v>6.0872416666666673</c:v>
                </c:pt>
                <c:pt idx="234">
                  <c:v>6.0864333333333329</c:v>
                </c:pt>
                <c:pt idx="235">
                  <c:v>6.085375</c:v>
                </c:pt>
                <c:pt idx="236">
                  <c:v>6.0844916666666666</c:v>
                </c:pt>
                <c:pt idx="237">
                  <c:v>6.083733333333333</c:v>
                </c:pt>
                <c:pt idx="238">
                  <c:v>6.0826916666666664</c:v>
                </c:pt>
                <c:pt idx="239">
                  <c:v>6.0812083333333335</c:v>
                </c:pt>
                <c:pt idx="240">
                  <c:v>6.0797083333333335</c:v>
                </c:pt>
                <c:pt idx="241">
                  <c:v>6.0793749999999998</c:v>
                </c:pt>
                <c:pt idx="242">
                  <c:v>6.0790249999999997</c:v>
                </c:pt>
                <c:pt idx="243">
                  <c:v>6.0784166666666666</c:v>
                </c:pt>
                <c:pt idx="244">
                  <c:v>6.0772916666666665</c:v>
                </c:pt>
                <c:pt idx="245">
                  <c:v>6.0770166666666663</c:v>
                </c:pt>
                <c:pt idx="246">
                  <c:v>6.076716666666667</c:v>
                </c:pt>
                <c:pt idx="247">
                  <c:v>6.0762583333333327</c:v>
                </c:pt>
                <c:pt idx="248">
                  <c:v>6.0754666666666672</c:v>
                </c:pt>
                <c:pt idx="249">
                  <c:v>6.074675</c:v>
                </c:pt>
                <c:pt idx="250">
                  <c:v>6.0739166666666664</c:v>
                </c:pt>
                <c:pt idx="251">
                  <c:v>6.0731833333333336</c:v>
                </c:pt>
                <c:pt idx="252">
                  <c:v>6.0720416666666663</c:v>
                </c:pt>
                <c:pt idx="253">
                  <c:v>6.070875</c:v>
                </c:pt>
                <c:pt idx="254">
                  <c:v>6.0695249999999996</c:v>
                </c:pt>
                <c:pt idx="255">
                  <c:v>6.0691999999999995</c:v>
                </c:pt>
                <c:pt idx="256">
                  <c:v>6.0686</c:v>
                </c:pt>
                <c:pt idx="257">
                  <c:v>6.0679333333333334</c:v>
                </c:pt>
                <c:pt idx="258">
                  <c:v>6.0674583333333336</c:v>
                </c:pt>
                <c:pt idx="259">
                  <c:v>6.066958333333333</c:v>
                </c:pt>
                <c:pt idx="260">
                  <c:v>6.0664249999999997</c:v>
                </c:pt>
                <c:pt idx="261">
                  <c:v>6.0658750000000001</c:v>
                </c:pt>
                <c:pt idx="262">
                  <c:v>6.0653499999999996</c:v>
                </c:pt>
                <c:pt idx="263">
                  <c:v>6.0648249999999999</c:v>
                </c:pt>
                <c:pt idx="264">
                  <c:v>6.0643250000000002</c:v>
                </c:pt>
                <c:pt idx="265">
                  <c:v>6.0638333333333332</c:v>
                </c:pt>
                <c:pt idx="266">
                  <c:v>6.0630416666666669</c:v>
                </c:pt>
                <c:pt idx="267">
                  <c:v>6.0625333333333336</c:v>
                </c:pt>
                <c:pt idx="268">
                  <c:v>6.0620083333333339</c:v>
                </c:pt>
                <c:pt idx="269">
                  <c:v>6.0614583333333334</c:v>
                </c:pt>
                <c:pt idx="270">
                  <c:v>6.0614583333333334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'有限元汇总 per side'!$H$1</c:f>
              <c:strCache>
                <c:ptCount val="1"/>
                <c:pt idx="0">
                  <c:v>FEMQ890-120-30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side'!$G$3:$G$214</c:f>
              <c:numCache>
                <c:formatCode>General</c:formatCode>
                <c:ptCount val="21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2.3749999999999999E-3</c:v>
                </c:pt>
                <c:pt idx="4">
                  <c:v>2.9375E-3</c:v>
                </c:pt>
                <c:pt idx="5">
                  <c:v>3.7812499999999999E-3</c:v>
                </c:pt>
                <c:pt idx="6">
                  <c:v>5.0468800000000001E-3</c:v>
                </c:pt>
                <c:pt idx="7">
                  <c:v>6.3124999999999995E-3</c:v>
                </c:pt>
                <c:pt idx="8">
                  <c:v>7.5781299999999998E-3</c:v>
                </c:pt>
                <c:pt idx="9">
                  <c:v>8.8437500000000009E-3</c:v>
                </c:pt>
                <c:pt idx="10">
                  <c:v>1.07422E-2</c:v>
                </c:pt>
                <c:pt idx="11">
                  <c:v>1.14541E-2</c:v>
                </c:pt>
                <c:pt idx="12">
                  <c:v>1.2522E-2</c:v>
                </c:pt>
                <c:pt idx="13">
                  <c:v>1.4123799999999999E-2</c:v>
                </c:pt>
                <c:pt idx="14">
                  <c:v>1.47245E-2</c:v>
                </c:pt>
                <c:pt idx="15">
                  <c:v>1.5625500000000001E-2</c:v>
                </c:pt>
                <c:pt idx="16">
                  <c:v>1.6976999999999999E-2</c:v>
                </c:pt>
                <c:pt idx="17">
                  <c:v>1.9004300000000002E-2</c:v>
                </c:pt>
                <c:pt idx="18">
                  <c:v>1.9764500000000001E-2</c:v>
                </c:pt>
                <c:pt idx="19">
                  <c:v>2.0904900000000001E-2</c:v>
                </c:pt>
                <c:pt idx="20">
                  <c:v>2.2615400000000001E-2</c:v>
                </c:pt>
                <c:pt idx="21">
                  <c:v>2.5181200000000001E-2</c:v>
                </c:pt>
                <c:pt idx="22">
                  <c:v>2.6143299999999998E-2</c:v>
                </c:pt>
                <c:pt idx="23">
                  <c:v>2.7586599999999999E-2</c:v>
                </c:pt>
                <c:pt idx="24">
                  <c:v>2.97515E-2</c:v>
                </c:pt>
                <c:pt idx="25">
                  <c:v>3.2998800000000002E-2</c:v>
                </c:pt>
                <c:pt idx="26">
                  <c:v>3.4216500000000004E-2</c:v>
                </c:pt>
                <c:pt idx="27">
                  <c:v>3.6043199999999997E-2</c:v>
                </c:pt>
                <c:pt idx="28">
                  <c:v>3.8783100000000001E-2</c:v>
                </c:pt>
                <c:pt idx="29">
                  <c:v>3.9810600000000002E-2</c:v>
                </c:pt>
                <c:pt idx="30">
                  <c:v>4.1351800000000001E-2</c:v>
                </c:pt>
                <c:pt idx="31">
                  <c:v>4.3663600000000004E-2</c:v>
                </c:pt>
                <c:pt idx="32">
                  <c:v>4.7131299999999994E-2</c:v>
                </c:pt>
                <c:pt idx="33">
                  <c:v>4.8431699999999994E-2</c:v>
                </c:pt>
                <c:pt idx="34">
                  <c:v>5.0382300000000005E-2</c:v>
                </c:pt>
                <c:pt idx="35">
                  <c:v>5.33082E-2</c:v>
                </c:pt>
                <c:pt idx="36">
                  <c:v>5.7697000000000005E-2</c:v>
                </c:pt>
                <c:pt idx="37">
                  <c:v>5.9342800000000001E-2</c:v>
                </c:pt>
                <c:pt idx="38">
                  <c:v>6.1811499999999998E-2</c:v>
                </c:pt>
                <c:pt idx="39">
                  <c:v>6.5514599999999992E-2</c:v>
                </c:pt>
                <c:pt idx="40">
                  <c:v>6.6903299999999999E-2</c:v>
                </c:pt>
                <c:pt idx="41">
                  <c:v>6.89863E-2</c:v>
                </c:pt>
                <c:pt idx="42">
                  <c:v>7.21107E-2</c:v>
                </c:pt>
                <c:pt idx="43">
                  <c:v>7.6797400000000002E-2</c:v>
                </c:pt>
                <c:pt idx="44">
                  <c:v>7.8555E-2</c:v>
                </c:pt>
                <c:pt idx="45">
                  <c:v>8.1191200000000005E-2</c:v>
                </c:pt>
                <c:pt idx="46">
                  <c:v>8.5145599999999988E-2</c:v>
                </c:pt>
                <c:pt idx="47">
                  <c:v>9.10773E-2</c:v>
                </c:pt>
                <c:pt idx="48">
                  <c:v>9.3301599999999998E-2</c:v>
                </c:pt>
                <c:pt idx="49">
                  <c:v>9.6638100000000005E-2</c:v>
                </c:pt>
                <c:pt idx="50">
                  <c:v>0.10164300000000001</c:v>
                </c:pt>
                <c:pt idx="51">
                  <c:v>0.10915</c:v>
                </c:pt>
                <c:pt idx="52">
                  <c:v>0.116657</c:v>
                </c:pt>
                <c:pt idx="53">
                  <c:v>0.124165</c:v>
                </c:pt>
                <c:pt idx="54">
                  <c:v>0.13167199999999998</c:v>
                </c:pt>
                <c:pt idx="55">
                  <c:v>0.139179</c:v>
                </c:pt>
                <c:pt idx="56">
                  <c:v>0.14668599999999998</c:v>
                </c:pt>
                <c:pt idx="57">
                  <c:v>0.154193</c:v>
                </c:pt>
                <c:pt idx="58">
                  <c:v>0.16170100000000001</c:v>
                </c:pt>
                <c:pt idx="59">
                  <c:v>0.169208</c:v>
                </c:pt>
                <c:pt idx="60">
                  <c:v>0.17671500000000001</c:v>
                </c:pt>
                <c:pt idx="61">
                  <c:v>0.18671500000000002</c:v>
                </c:pt>
                <c:pt idx="62">
                  <c:v>0.19671500000000003</c:v>
                </c:pt>
                <c:pt idx="63">
                  <c:v>0.20671500000000001</c:v>
                </c:pt>
                <c:pt idx="64">
                  <c:v>0.21671500000000002</c:v>
                </c:pt>
                <c:pt idx="65">
                  <c:v>0.22671500000000003</c:v>
                </c:pt>
                <c:pt idx="66">
                  <c:v>0.23671500000000001</c:v>
                </c:pt>
                <c:pt idx="67">
                  <c:v>0.24671500000000002</c:v>
                </c:pt>
                <c:pt idx="68">
                  <c:v>0.24921500000000002</c:v>
                </c:pt>
                <c:pt idx="69">
                  <c:v>0.252965</c:v>
                </c:pt>
                <c:pt idx="70">
                  <c:v>0.25859000000000004</c:v>
                </c:pt>
                <c:pt idx="71">
                  <c:v>0.26702700000000001</c:v>
                </c:pt>
                <c:pt idx="72">
                  <c:v>0.27702700000000002</c:v>
                </c:pt>
                <c:pt idx="73">
                  <c:v>0.28702699999999998</c:v>
                </c:pt>
                <c:pt idx="74">
                  <c:v>0.29702699999999999</c:v>
                </c:pt>
                <c:pt idx="75">
                  <c:v>0.30702699999999999</c:v>
                </c:pt>
                <c:pt idx="76">
                  <c:v>0.317027</c:v>
                </c:pt>
                <c:pt idx="77">
                  <c:v>0.31952700000000001</c:v>
                </c:pt>
                <c:pt idx="78">
                  <c:v>0.32202700000000001</c:v>
                </c:pt>
                <c:pt idx="79">
                  <c:v>0.32577699999999998</c:v>
                </c:pt>
                <c:pt idx="80">
                  <c:v>0.33140199999999997</c:v>
                </c:pt>
                <c:pt idx="81">
                  <c:v>0.33702700000000002</c:v>
                </c:pt>
                <c:pt idx="82">
                  <c:v>0.34265200000000001</c:v>
                </c:pt>
                <c:pt idx="83">
                  <c:v>0.348277</c:v>
                </c:pt>
                <c:pt idx="84">
                  <c:v>0.34968400000000005</c:v>
                </c:pt>
                <c:pt idx="85">
                  <c:v>0.35109000000000001</c:v>
                </c:pt>
                <c:pt idx="86">
                  <c:v>0.35319899999999999</c:v>
                </c:pt>
                <c:pt idx="87">
                  <c:v>0.35636299999999999</c:v>
                </c:pt>
                <c:pt idx="88">
                  <c:v>0.35952699999999999</c:v>
                </c:pt>
                <c:pt idx="89">
                  <c:v>0.36269100000000004</c:v>
                </c:pt>
                <c:pt idx="90">
                  <c:v>0.363483</c:v>
                </c:pt>
                <c:pt idx="91">
                  <c:v>0.36427399999999999</c:v>
                </c:pt>
                <c:pt idx="92">
                  <c:v>0.36546000000000001</c:v>
                </c:pt>
                <c:pt idx="93">
                  <c:v>0.36723999999999996</c:v>
                </c:pt>
                <c:pt idx="94">
                  <c:v>0.36991000000000002</c:v>
                </c:pt>
                <c:pt idx="95">
                  <c:v>0.37057699999999999</c:v>
                </c:pt>
                <c:pt idx="96">
                  <c:v>0.37124400000000002</c:v>
                </c:pt>
                <c:pt idx="97">
                  <c:v>0.37224499999999999</c:v>
                </c:pt>
                <c:pt idx="98">
                  <c:v>0.373747</c:v>
                </c:pt>
                <c:pt idx="99">
                  <c:v>0.37412300000000004</c:v>
                </c:pt>
                <c:pt idx="100">
                  <c:v>0.37449800000000005</c:v>
                </c:pt>
                <c:pt idx="101">
                  <c:v>0.37506100000000003</c:v>
                </c:pt>
                <c:pt idx="102">
                  <c:v>0.37520200000000004</c:v>
                </c:pt>
                <c:pt idx="103">
                  <c:v>0.37534300000000004</c:v>
                </c:pt>
                <c:pt idx="104">
                  <c:v>0.375554</c:v>
                </c:pt>
                <c:pt idx="105">
                  <c:v>0.37587100000000001</c:v>
                </c:pt>
                <c:pt idx="106">
                  <c:v>0.37598900000000002</c:v>
                </c:pt>
                <c:pt idx="107">
                  <c:v>0.376168</c:v>
                </c:pt>
                <c:pt idx="108">
                  <c:v>0.37643500000000002</c:v>
                </c:pt>
                <c:pt idx="109">
                  <c:v>0.376836</c:v>
                </c:pt>
                <c:pt idx="110">
                  <c:v>0.37743699999999997</c:v>
                </c:pt>
                <c:pt idx="111">
                  <c:v>0.37833899999999998</c:v>
                </c:pt>
                <c:pt idx="112">
                  <c:v>0.37969200000000003</c:v>
                </c:pt>
                <c:pt idx="113">
                  <c:v>0.38172199999999995</c:v>
                </c:pt>
                <c:pt idx="114">
                  <c:v>0.384766</c:v>
                </c:pt>
                <c:pt idx="115">
                  <c:v>0.38590800000000003</c:v>
                </c:pt>
                <c:pt idx="116">
                  <c:v>0.38762000000000002</c:v>
                </c:pt>
                <c:pt idx="117">
                  <c:v>0.39018900000000001</c:v>
                </c:pt>
                <c:pt idx="118">
                  <c:v>0.39275799999999994</c:v>
                </c:pt>
                <c:pt idx="119">
                  <c:v>0.39532600000000001</c:v>
                </c:pt>
                <c:pt idx="120">
                  <c:v>0.39789499999999994</c:v>
                </c:pt>
                <c:pt idx="121">
                  <c:v>0.40046399999999999</c:v>
                </c:pt>
                <c:pt idx="122">
                  <c:v>0.40303199999999995</c:v>
                </c:pt>
                <c:pt idx="123">
                  <c:v>0.40560099999999999</c:v>
                </c:pt>
                <c:pt idx="124">
                  <c:v>0.40816999999999998</c:v>
                </c:pt>
                <c:pt idx="125">
                  <c:v>0.41073799999999999</c:v>
                </c:pt>
                <c:pt idx="126">
                  <c:v>0.41459099999999999</c:v>
                </c:pt>
                <c:pt idx="127">
                  <c:v>0.41844399999999998</c:v>
                </c:pt>
                <c:pt idx="128">
                  <c:v>0.42229700000000003</c:v>
                </c:pt>
                <c:pt idx="129">
                  <c:v>0.42422400000000005</c:v>
                </c:pt>
                <c:pt idx="130">
                  <c:v>0.426151</c:v>
                </c:pt>
                <c:pt idx="131">
                  <c:v>0.42904000000000003</c:v>
                </c:pt>
                <c:pt idx="132">
                  <c:v>0.43192999999999998</c:v>
                </c:pt>
                <c:pt idx="133">
                  <c:v>0.43481999999999998</c:v>
                </c:pt>
                <c:pt idx="134">
                  <c:v>0.43770999999999999</c:v>
                </c:pt>
                <c:pt idx="135">
                  <c:v>0.44059899999999996</c:v>
                </c:pt>
                <c:pt idx="136">
                  <c:v>0.44132199999999999</c:v>
                </c:pt>
                <c:pt idx="137">
                  <c:v>0.44204399999999999</c:v>
                </c:pt>
                <c:pt idx="138">
                  <c:v>0.44312800000000002</c:v>
                </c:pt>
                <c:pt idx="139">
                  <c:v>0.44475299999999995</c:v>
                </c:pt>
                <c:pt idx="140">
                  <c:v>0.44637900000000003</c:v>
                </c:pt>
                <c:pt idx="141">
                  <c:v>0.44800400000000001</c:v>
                </c:pt>
                <c:pt idx="142">
                  <c:v>0.44841099999999995</c:v>
                </c:pt>
                <c:pt idx="143">
                  <c:v>0.44881700000000002</c:v>
                </c:pt>
                <c:pt idx="144">
                  <c:v>0.44942700000000002</c:v>
                </c:pt>
                <c:pt idx="145">
                  <c:v>0.45034100000000005</c:v>
                </c:pt>
                <c:pt idx="146">
                  <c:v>0.45125500000000002</c:v>
                </c:pt>
                <c:pt idx="147">
                  <c:v>0.45216999999999996</c:v>
                </c:pt>
                <c:pt idx="148">
                  <c:v>0.45308399999999999</c:v>
                </c:pt>
                <c:pt idx="149">
                  <c:v>0.45331299999999997</c:v>
                </c:pt>
                <c:pt idx="150">
                  <c:v>0.45354100000000003</c:v>
                </c:pt>
                <c:pt idx="151">
                  <c:v>0.45388399999999995</c:v>
                </c:pt>
                <c:pt idx="152">
                  <c:v>0.45439799999999997</c:v>
                </c:pt>
                <c:pt idx="153">
                  <c:v>0.45517000000000002</c:v>
                </c:pt>
                <c:pt idx="154">
                  <c:v>0.45536299999999996</c:v>
                </c:pt>
                <c:pt idx="155">
                  <c:v>0.45555599999999996</c:v>
                </c:pt>
                <c:pt idx="156">
                  <c:v>0.455845</c:v>
                </c:pt>
                <c:pt idx="157">
                  <c:v>0.45627899999999999</c:v>
                </c:pt>
                <c:pt idx="158">
                  <c:v>0.45693</c:v>
                </c:pt>
                <c:pt idx="159">
                  <c:v>0.45758100000000002</c:v>
                </c:pt>
                <c:pt idx="160">
                  <c:v>0.45823199999999997</c:v>
                </c:pt>
                <c:pt idx="161">
                  <c:v>0.45888299999999999</c:v>
                </c:pt>
                <c:pt idx="162">
                  <c:v>0.459534</c:v>
                </c:pt>
                <c:pt idx="163">
                  <c:v>0.46018399999999998</c:v>
                </c:pt>
                <c:pt idx="164">
                  <c:v>0.46083499999999999</c:v>
                </c:pt>
                <c:pt idx="165">
                  <c:v>0.46148600000000001</c:v>
                </c:pt>
                <c:pt idx="166">
                  <c:v>0.46213700000000002</c:v>
                </c:pt>
                <c:pt idx="167">
                  <c:v>0.46278799999999998</c:v>
                </c:pt>
                <c:pt idx="168">
                  <c:v>0.46343899999999999</c:v>
                </c:pt>
                <c:pt idx="169">
                  <c:v>0.46409</c:v>
                </c:pt>
                <c:pt idx="170">
                  <c:v>0.46474100000000002</c:v>
                </c:pt>
                <c:pt idx="171">
                  <c:v>0.46539200000000003</c:v>
                </c:pt>
                <c:pt idx="172">
                  <c:v>0.46604300000000004</c:v>
                </c:pt>
                <c:pt idx="173">
                  <c:v>0.46669400000000005</c:v>
                </c:pt>
                <c:pt idx="174">
                  <c:v>0.46734499999999995</c:v>
                </c:pt>
                <c:pt idx="175">
                  <c:v>0.46750700000000001</c:v>
                </c:pt>
                <c:pt idx="176">
                  <c:v>0.46767000000000003</c:v>
                </c:pt>
                <c:pt idx="177">
                  <c:v>0.46791400000000005</c:v>
                </c:pt>
                <c:pt idx="178">
                  <c:v>0.46828000000000003</c:v>
                </c:pt>
                <c:pt idx="179">
                  <c:v>0.46883000000000002</c:v>
                </c:pt>
                <c:pt idx="180">
                  <c:v>0.46965299999999999</c:v>
                </c:pt>
                <c:pt idx="181">
                  <c:v>0.47047699999999998</c:v>
                </c:pt>
                <c:pt idx="182">
                  <c:v>0.47130099999999997</c:v>
                </c:pt>
                <c:pt idx="183">
                  <c:v>0.47212499999999996</c:v>
                </c:pt>
                <c:pt idx="184">
                  <c:v>0.472331</c:v>
                </c:pt>
                <c:pt idx="185">
                  <c:v>0.47253700000000004</c:v>
                </c:pt>
                <c:pt idx="186">
                  <c:v>0.47284599999999999</c:v>
                </c:pt>
                <c:pt idx="187">
                  <c:v>0.47330899999999998</c:v>
                </c:pt>
                <c:pt idx="188">
                  <c:v>0.47400399999999998</c:v>
                </c:pt>
                <c:pt idx="189">
                  <c:v>0.47469900000000004</c:v>
                </c:pt>
                <c:pt idx="190">
                  <c:v>0.47539499999999996</c:v>
                </c:pt>
                <c:pt idx="191">
                  <c:v>0.47609000000000001</c:v>
                </c:pt>
                <c:pt idx="192">
                  <c:v>0.47678500000000001</c:v>
                </c:pt>
                <c:pt idx="193">
                  <c:v>0.47704500000000005</c:v>
                </c:pt>
                <c:pt idx="194">
                  <c:v>0.47743600000000003</c:v>
                </c:pt>
                <c:pt idx="195">
                  <c:v>0.47802300000000003</c:v>
                </c:pt>
                <c:pt idx="196">
                  <c:v>0.47890300000000002</c:v>
                </c:pt>
                <c:pt idx="197">
                  <c:v>0.47978199999999999</c:v>
                </c:pt>
                <c:pt idx="198">
                  <c:v>0.48066200000000003</c:v>
                </c:pt>
                <c:pt idx="199">
                  <c:v>0.48154200000000003</c:v>
                </c:pt>
                <c:pt idx="200">
                  <c:v>0.48286200000000001</c:v>
                </c:pt>
                <c:pt idx="201">
                  <c:v>0.48418100000000003</c:v>
                </c:pt>
                <c:pt idx="202">
                  <c:v>0.48550100000000002</c:v>
                </c:pt>
                <c:pt idx="203">
                  <c:v>0.48682000000000003</c:v>
                </c:pt>
                <c:pt idx="204">
                  <c:v>0.48814000000000002</c:v>
                </c:pt>
                <c:pt idx="205">
                  <c:v>0.48946000000000001</c:v>
                </c:pt>
                <c:pt idx="206">
                  <c:v>0.49143900000000001</c:v>
                </c:pt>
                <c:pt idx="207">
                  <c:v>0.49341900000000005</c:v>
                </c:pt>
                <c:pt idx="208">
                  <c:v>0.49539800000000001</c:v>
                </c:pt>
                <c:pt idx="209">
                  <c:v>0.49737699999999996</c:v>
                </c:pt>
                <c:pt idx="210">
                  <c:v>0.499357</c:v>
                </c:pt>
                <c:pt idx="211">
                  <c:v>0.5</c:v>
                </c:pt>
              </c:numCache>
            </c:numRef>
          </c:xVal>
          <c:yVal>
            <c:numRef>
              <c:f>'有限元汇总 per side'!$K$3:$K$214</c:f>
              <c:numCache>
                <c:formatCode>General</c:formatCode>
                <c:ptCount val="212"/>
                <c:pt idx="0">
                  <c:v>0</c:v>
                </c:pt>
                <c:pt idx="1">
                  <c:v>0.25344416666666664</c:v>
                </c:pt>
                <c:pt idx="2">
                  <c:v>0.50717499999999993</c:v>
                </c:pt>
                <c:pt idx="3">
                  <c:v>0.60203333333333331</c:v>
                </c:pt>
                <c:pt idx="4">
                  <c:v>0.7435666666666666</c:v>
                </c:pt>
                <c:pt idx="5">
                  <c:v>0.95235833333333331</c:v>
                </c:pt>
                <c:pt idx="6">
                  <c:v>1.2529833333333333</c:v>
                </c:pt>
                <c:pt idx="7">
                  <c:v>1.5142291666666667</c:v>
                </c:pt>
                <c:pt idx="8">
                  <c:v>1.6876375000000001</c:v>
                </c:pt>
                <c:pt idx="9">
                  <c:v>1.8286041666666668</c:v>
                </c:pt>
                <c:pt idx="10">
                  <c:v>2.0070291666666669</c:v>
                </c:pt>
                <c:pt idx="11">
                  <c:v>2.0671750000000002</c:v>
                </c:pt>
                <c:pt idx="12">
                  <c:v>2.1511</c:v>
                </c:pt>
                <c:pt idx="13">
                  <c:v>2.2660458333333335</c:v>
                </c:pt>
                <c:pt idx="14">
                  <c:v>2.3071125000000001</c:v>
                </c:pt>
                <c:pt idx="15">
                  <c:v>2.3663625000000001</c:v>
                </c:pt>
                <c:pt idx="16">
                  <c:v>2.4505249999999998</c:v>
                </c:pt>
                <c:pt idx="17">
                  <c:v>2.5677666666666665</c:v>
                </c:pt>
                <c:pt idx="18">
                  <c:v>2.6093250000000001</c:v>
                </c:pt>
                <c:pt idx="19">
                  <c:v>2.668625</c:v>
                </c:pt>
                <c:pt idx="20">
                  <c:v>2.7520541666666669</c:v>
                </c:pt>
                <c:pt idx="21">
                  <c:v>2.8663708333333333</c:v>
                </c:pt>
                <c:pt idx="22">
                  <c:v>2.9063666666666665</c:v>
                </c:pt>
                <c:pt idx="23">
                  <c:v>2.9631833333333333</c:v>
                </c:pt>
                <c:pt idx="24">
                  <c:v>3.0431000000000004</c:v>
                </c:pt>
                <c:pt idx="25">
                  <c:v>3.1549625000000003</c:v>
                </c:pt>
                <c:pt idx="26">
                  <c:v>3.1954374999999997</c:v>
                </c:pt>
                <c:pt idx="27">
                  <c:v>3.2546625000000002</c:v>
                </c:pt>
                <c:pt idx="28">
                  <c:v>3.3400708333333333</c:v>
                </c:pt>
                <c:pt idx="29">
                  <c:v>3.3714416666666667</c:v>
                </c:pt>
                <c:pt idx="30">
                  <c:v>3.4172333333333333</c:v>
                </c:pt>
                <c:pt idx="31">
                  <c:v>3.4831916666666669</c:v>
                </c:pt>
                <c:pt idx="32">
                  <c:v>3.575754166666667</c:v>
                </c:pt>
                <c:pt idx="33">
                  <c:v>3.6093500000000001</c:v>
                </c:pt>
                <c:pt idx="34">
                  <c:v>3.6577125000000001</c:v>
                </c:pt>
                <c:pt idx="35">
                  <c:v>3.72675</c:v>
                </c:pt>
                <c:pt idx="36">
                  <c:v>3.8215416666666666</c:v>
                </c:pt>
                <c:pt idx="37">
                  <c:v>3.855679166666667</c:v>
                </c:pt>
                <c:pt idx="38">
                  <c:v>3.9035625</c:v>
                </c:pt>
                <c:pt idx="39">
                  <c:v>3.9690875000000001</c:v>
                </c:pt>
                <c:pt idx="40">
                  <c:v>3.9930041666666667</c:v>
                </c:pt>
                <c:pt idx="41">
                  <c:v>4.0269541666666671</c:v>
                </c:pt>
                <c:pt idx="42">
                  <c:v>4.0739666666666663</c:v>
                </c:pt>
                <c:pt idx="43">
                  <c:v>4.1363624999999997</c:v>
                </c:pt>
                <c:pt idx="44">
                  <c:v>4.1587624999999999</c:v>
                </c:pt>
                <c:pt idx="45">
                  <c:v>4.1901250000000001</c:v>
                </c:pt>
                <c:pt idx="46">
                  <c:v>4.2337083333333334</c:v>
                </c:pt>
                <c:pt idx="47">
                  <c:v>4.2954583333333334</c:v>
                </c:pt>
                <c:pt idx="48">
                  <c:v>4.3198749999999997</c:v>
                </c:pt>
                <c:pt idx="49">
                  <c:v>4.3563749999999999</c:v>
                </c:pt>
                <c:pt idx="50">
                  <c:v>4.410708333333333</c:v>
                </c:pt>
                <c:pt idx="51">
                  <c:v>4.4939999999999998</c:v>
                </c:pt>
                <c:pt idx="52">
                  <c:v>4.5841250000000002</c:v>
                </c:pt>
                <c:pt idx="53">
                  <c:v>4.6796249999999997</c:v>
                </c:pt>
                <c:pt idx="54">
                  <c:v>4.7789999999999999</c:v>
                </c:pt>
                <c:pt idx="55">
                  <c:v>4.884125</c:v>
                </c:pt>
                <c:pt idx="56">
                  <c:v>4.9942916666666672</c:v>
                </c:pt>
                <c:pt idx="57">
                  <c:v>5.106041666666667</c:v>
                </c:pt>
                <c:pt idx="58">
                  <c:v>5.2187083333333337</c:v>
                </c:pt>
                <c:pt idx="59">
                  <c:v>5.3289166666666672</c:v>
                </c:pt>
                <c:pt idx="60">
                  <c:v>5.4352916666666671</c:v>
                </c:pt>
                <c:pt idx="61">
                  <c:v>5.5700416666666666</c:v>
                </c:pt>
                <c:pt idx="62">
                  <c:v>5.7043333333333335</c:v>
                </c:pt>
                <c:pt idx="63">
                  <c:v>5.8400833333333333</c:v>
                </c:pt>
                <c:pt idx="64">
                  <c:v>5.9734583333333342</c:v>
                </c:pt>
                <c:pt idx="65">
                  <c:v>6.101375</c:v>
                </c:pt>
                <c:pt idx="66">
                  <c:v>6.2225833333333336</c:v>
                </c:pt>
                <c:pt idx="67">
                  <c:v>6.3369166666666663</c:v>
                </c:pt>
                <c:pt idx="68">
                  <c:v>6.3651250000000008</c:v>
                </c:pt>
                <c:pt idx="69">
                  <c:v>6.4063333333333334</c:v>
                </c:pt>
                <c:pt idx="70">
                  <c:v>6.4662083333333333</c:v>
                </c:pt>
                <c:pt idx="71">
                  <c:v>6.5518749999999999</c:v>
                </c:pt>
                <c:pt idx="72">
                  <c:v>6.6467499999999999</c:v>
                </c:pt>
                <c:pt idx="73">
                  <c:v>6.7314583333333333</c:v>
                </c:pt>
                <c:pt idx="74">
                  <c:v>6.8023749999999996</c:v>
                </c:pt>
                <c:pt idx="75">
                  <c:v>6.8547500000000001</c:v>
                </c:pt>
                <c:pt idx="76">
                  <c:v>6.8830833333333334</c:v>
                </c:pt>
                <c:pt idx="77">
                  <c:v>6.8890416666666665</c:v>
                </c:pt>
                <c:pt idx="78">
                  <c:v>6.8936250000000001</c:v>
                </c:pt>
                <c:pt idx="79">
                  <c:v>6.8980416666666668</c:v>
                </c:pt>
                <c:pt idx="80">
                  <c:v>6.9016250000000001</c:v>
                </c:pt>
                <c:pt idx="81">
                  <c:v>6.9055</c:v>
                </c:pt>
                <c:pt idx="82">
                  <c:v>6.9112916666666671</c:v>
                </c:pt>
                <c:pt idx="83">
                  <c:v>6.9189166666666662</c:v>
                </c:pt>
                <c:pt idx="84">
                  <c:v>6.9216666666666669</c:v>
                </c:pt>
                <c:pt idx="85">
                  <c:v>6.9243749999999995</c:v>
                </c:pt>
                <c:pt idx="86">
                  <c:v>6.9281666666666668</c:v>
                </c:pt>
                <c:pt idx="87">
                  <c:v>6.9333333333333336</c:v>
                </c:pt>
                <c:pt idx="88">
                  <c:v>6.9382916666666672</c:v>
                </c:pt>
                <c:pt idx="89">
                  <c:v>6.9430833333333331</c:v>
                </c:pt>
                <c:pt idx="90">
                  <c:v>6.944375</c:v>
                </c:pt>
                <c:pt idx="91">
                  <c:v>6.9456666666666669</c:v>
                </c:pt>
                <c:pt idx="92">
                  <c:v>6.9474583333333335</c:v>
                </c:pt>
                <c:pt idx="93">
                  <c:v>6.95</c:v>
                </c:pt>
                <c:pt idx="94">
                  <c:v>6.9536666666666669</c:v>
                </c:pt>
                <c:pt idx="95">
                  <c:v>6.9546249999999992</c:v>
                </c:pt>
                <c:pt idx="96">
                  <c:v>6.9555416666666661</c:v>
                </c:pt>
                <c:pt idx="97">
                  <c:v>6.9568333333333339</c:v>
                </c:pt>
                <c:pt idx="98">
                  <c:v>6.9584583333333336</c:v>
                </c:pt>
                <c:pt idx="99">
                  <c:v>6.9587916666666665</c:v>
                </c:pt>
                <c:pt idx="100">
                  <c:v>6.9591250000000002</c:v>
                </c:pt>
                <c:pt idx="101">
                  <c:v>6.9595000000000002</c:v>
                </c:pt>
                <c:pt idx="102">
                  <c:v>6.9595416666666665</c:v>
                </c:pt>
                <c:pt idx="103">
                  <c:v>6.959625</c:v>
                </c:pt>
                <c:pt idx="104">
                  <c:v>6.9597083333333334</c:v>
                </c:pt>
                <c:pt idx="105">
                  <c:v>6.9597083333333334</c:v>
                </c:pt>
                <c:pt idx="106">
                  <c:v>6.9596666666666662</c:v>
                </c:pt>
                <c:pt idx="107">
                  <c:v>6.9595833333333328</c:v>
                </c:pt>
                <c:pt idx="108">
                  <c:v>6.9593333333333334</c:v>
                </c:pt>
                <c:pt idx="109">
                  <c:v>6.9590000000000005</c:v>
                </c:pt>
                <c:pt idx="110">
                  <c:v>6.9582083333333333</c:v>
                </c:pt>
                <c:pt idx="111">
                  <c:v>6.9567083333333333</c:v>
                </c:pt>
                <c:pt idx="112">
                  <c:v>6.9540416666666669</c:v>
                </c:pt>
                <c:pt idx="113">
                  <c:v>6.9506250000000005</c:v>
                </c:pt>
                <c:pt idx="114">
                  <c:v>6.9492916666666664</c:v>
                </c:pt>
                <c:pt idx="115">
                  <c:v>6.9509999999999996</c:v>
                </c:pt>
                <c:pt idx="116">
                  <c:v>6.9554583333333335</c:v>
                </c:pt>
                <c:pt idx="117">
                  <c:v>6.9615</c:v>
                </c:pt>
                <c:pt idx="118">
                  <c:v>6.9649583333333327</c:v>
                </c:pt>
                <c:pt idx="119">
                  <c:v>6.9684166666666671</c:v>
                </c:pt>
                <c:pt idx="120">
                  <c:v>6.9718333333333335</c:v>
                </c:pt>
                <c:pt idx="121">
                  <c:v>6.97525</c:v>
                </c:pt>
                <c:pt idx="122">
                  <c:v>6.9787500000000007</c:v>
                </c:pt>
                <c:pt idx="123">
                  <c:v>6.9823333333333331</c:v>
                </c:pt>
                <c:pt idx="124">
                  <c:v>6.9858333333333329</c:v>
                </c:pt>
                <c:pt idx="125">
                  <c:v>6.9892500000000002</c:v>
                </c:pt>
                <c:pt idx="126">
                  <c:v>6.9935416666666672</c:v>
                </c:pt>
                <c:pt idx="127">
                  <c:v>6.9970416666666662</c:v>
                </c:pt>
                <c:pt idx="128">
                  <c:v>6.9989583333333334</c:v>
                </c:pt>
                <c:pt idx="129">
                  <c:v>6.9997916666666669</c:v>
                </c:pt>
                <c:pt idx="130">
                  <c:v>7.0001249999999997</c:v>
                </c:pt>
                <c:pt idx="131">
                  <c:v>6.9992083333333328</c:v>
                </c:pt>
                <c:pt idx="132">
                  <c:v>6.9974166666666671</c:v>
                </c:pt>
                <c:pt idx="133">
                  <c:v>6.9951249999999998</c:v>
                </c:pt>
                <c:pt idx="134">
                  <c:v>6.9928749999999997</c:v>
                </c:pt>
                <c:pt idx="135">
                  <c:v>6.9907500000000002</c:v>
                </c:pt>
                <c:pt idx="136">
                  <c:v>6.9904583333333337</c:v>
                </c:pt>
                <c:pt idx="137">
                  <c:v>6.9902083333333334</c:v>
                </c:pt>
                <c:pt idx="138">
                  <c:v>6.9897083333333336</c:v>
                </c:pt>
                <c:pt idx="139">
                  <c:v>6.9889166666666664</c:v>
                </c:pt>
                <c:pt idx="140">
                  <c:v>6.9882499999999999</c:v>
                </c:pt>
                <c:pt idx="141">
                  <c:v>6.9876249999999995</c:v>
                </c:pt>
                <c:pt idx="142">
                  <c:v>6.9875833333333333</c:v>
                </c:pt>
                <c:pt idx="143">
                  <c:v>6.9874999999999998</c:v>
                </c:pt>
                <c:pt idx="144">
                  <c:v>6.9874166666666664</c:v>
                </c:pt>
                <c:pt idx="145">
                  <c:v>6.9872500000000004</c:v>
                </c:pt>
                <c:pt idx="146">
                  <c:v>6.9871250000000007</c:v>
                </c:pt>
                <c:pt idx="147">
                  <c:v>6.9870000000000001</c:v>
                </c:pt>
                <c:pt idx="148">
                  <c:v>6.9869166666666667</c:v>
                </c:pt>
                <c:pt idx="149">
                  <c:v>6.9869166666666667</c:v>
                </c:pt>
                <c:pt idx="150">
                  <c:v>6.9869166666666667</c:v>
                </c:pt>
                <c:pt idx="151">
                  <c:v>6.9869166666666667</c:v>
                </c:pt>
                <c:pt idx="152">
                  <c:v>6.9869166666666667</c:v>
                </c:pt>
                <c:pt idx="153">
                  <c:v>6.9868333333333332</c:v>
                </c:pt>
                <c:pt idx="154">
                  <c:v>6.9868333333333332</c:v>
                </c:pt>
                <c:pt idx="155">
                  <c:v>6.9867916666666661</c:v>
                </c:pt>
                <c:pt idx="156">
                  <c:v>6.9867499999999998</c:v>
                </c:pt>
                <c:pt idx="157">
                  <c:v>6.9867083333333335</c:v>
                </c:pt>
                <c:pt idx="158">
                  <c:v>6.9866250000000001</c:v>
                </c:pt>
                <c:pt idx="159">
                  <c:v>6.9865000000000004</c:v>
                </c:pt>
                <c:pt idx="160">
                  <c:v>6.9864166666666669</c:v>
                </c:pt>
                <c:pt idx="161">
                  <c:v>6.9862916666666672</c:v>
                </c:pt>
                <c:pt idx="162">
                  <c:v>6.9862083333333338</c:v>
                </c:pt>
                <c:pt idx="163">
                  <c:v>6.9861250000000004</c:v>
                </c:pt>
                <c:pt idx="164">
                  <c:v>6.9860416666666669</c:v>
                </c:pt>
                <c:pt idx="165">
                  <c:v>6.9859583333333335</c:v>
                </c:pt>
                <c:pt idx="166">
                  <c:v>6.9858749999999992</c:v>
                </c:pt>
                <c:pt idx="167">
                  <c:v>6.9857499999999995</c:v>
                </c:pt>
                <c:pt idx="168">
                  <c:v>6.9856249999999998</c:v>
                </c:pt>
                <c:pt idx="169">
                  <c:v>6.9855416666666663</c:v>
                </c:pt>
                <c:pt idx="170">
                  <c:v>6.9854166666666666</c:v>
                </c:pt>
                <c:pt idx="171">
                  <c:v>6.9852499999999997</c:v>
                </c:pt>
                <c:pt idx="172">
                  <c:v>6.985125</c:v>
                </c:pt>
                <c:pt idx="173">
                  <c:v>6.984958333333334</c:v>
                </c:pt>
                <c:pt idx="174">
                  <c:v>6.9848333333333326</c:v>
                </c:pt>
                <c:pt idx="175">
                  <c:v>6.9847916666666663</c:v>
                </c:pt>
                <c:pt idx="176">
                  <c:v>6.9847916666666663</c:v>
                </c:pt>
                <c:pt idx="177">
                  <c:v>6.98475</c:v>
                </c:pt>
                <c:pt idx="178">
                  <c:v>6.9846666666666666</c:v>
                </c:pt>
                <c:pt idx="179">
                  <c:v>6.9845416666666669</c:v>
                </c:pt>
                <c:pt idx="180">
                  <c:v>6.9842916666666666</c:v>
                </c:pt>
                <c:pt idx="181">
                  <c:v>6.9840416666666671</c:v>
                </c:pt>
                <c:pt idx="182">
                  <c:v>6.983791666666666</c:v>
                </c:pt>
                <c:pt idx="183">
                  <c:v>6.9835416666666665</c:v>
                </c:pt>
                <c:pt idx="184">
                  <c:v>6.9835000000000003</c:v>
                </c:pt>
                <c:pt idx="185">
                  <c:v>6.9834583333333331</c:v>
                </c:pt>
                <c:pt idx="186">
                  <c:v>6.9833749999999997</c:v>
                </c:pt>
                <c:pt idx="187">
                  <c:v>6.98325</c:v>
                </c:pt>
                <c:pt idx="188">
                  <c:v>6.9830416666666668</c:v>
                </c:pt>
                <c:pt idx="189">
                  <c:v>6.9827916666666665</c:v>
                </c:pt>
                <c:pt idx="190">
                  <c:v>6.9825833333333334</c:v>
                </c:pt>
                <c:pt idx="191">
                  <c:v>6.9823333333333331</c:v>
                </c:pt>
                <c:pt idx="192">
                  <c:v>6.9820833333333336</c:v>
                </c:pt>
                <c:pt idx="193">
                  <c:v>6.9820000000000002</c:v>
                </c:pt>
                <c:pt idx="194">
                  <c:v>6.9818750000000005</c:v>
                </c:pt>
                <c:pt idx="195">
                  <c:v>6.9816666666666665</c:v>
                </c:pt>
                <c:pt idx="196">
                  <c:v>6.9812916666666665</c:v>
                </c:pt>
                <c:pt idx="197">
                  <c:v>6.9809166666666673</c:v>
                </c:pt>
                <c:pt idx="198">
                  <c:v>6.9805416666666664</c:v>
                </c:pt>
                <c:pt idx="199">
                  <c:v>6.9800833333333339</c:v>
                </c:pt>
                <c:pt idx="200">
                  <c:v>6.9793750000000001</c:v>
                </c:pt>
                <c:pt idx="201">
                  <c:v>6.9786249999999992</c:v>
                </c:pt>
                <c:pt idx="202">
                  <c:v>6.9778333333333338</c:v>
                </c:pt>
                <c:pt idx="203">
                  <c:v>6.9770416666666666</c:v>
                </c:pt>
                <c:pt idx="204">
                  <c:v>6.9762499999999994</c:v>
                </c:pt>
                <c:pt idx="205">
                  <c:v>6.9754166666666659</c:v>
                </c:pt>
                <c:pt idx="206">
                  <c:v>6.9740000000000002</c:v>
                </c:pt>
                <c:pt idx="207">
                  <c:v>6.9725416666666673</c:v>
                </c:pt>
                <c:pt idx="208">
                  <c:v>6.9710416666666664</c:v>
                </c:pt>
                <c:pt idx="209">
                  <c:v>6.9694583333333338</c:v>
                </c:pt>
                <c:pt idx="210">
                  <c:v>6.9677499999999997</c:v>
                </c:pt>
                <c:pt idx="211">
                  <c:v>6.9672500000000008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11248"/>
        <c:axId val="643311808"/>
      </c:scatterChart>
      <c:valAx>
        <c:axId val="64331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3311808"/>
        <c:crosses val="autoZero"/>
        <c:crossBetween val="midCat"/>
      </c:valAx>
      <c:valAx>
        <c:axId val="64331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2.5883471686635001E-2"/>
              <c:y val="0.4783504571222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33112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0777188676036367"/>
          <c:y val="4.8916610304097163E-2"/>
          <c:w val="0.79365068923612325"/>
          <c:h val="8.0858628730888199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827417515218975"/>
          <c:y val="0.12985432376508493"/>
          <c:w val="0.84482646475473289"/>
          <c:h val="0.7713419155938842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'有限元汇总 per side'!$B$1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'有限元汇总 per side'!$A$3:$A$135</c:f>
              <c:numCache>
                <c:formatCode>General</c:formatCode>
                <c:ptCount val="13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5.7499999999999999E-3</c:v>
                </c:pt>
                <c:pt idx="5">
                  <c:v>6.5937500000000007E-3</c:v>
                </c:pt>
                <c:pt idx="6">
                  <c:v>7.8593800000000009E-3</c:v>
                </c:pt>
                <c:pt idx="7">
                  <c:v>9.7578100000000004E-3</c:v>
                </c:pt>
                <c:pt idx="8">
                  <c:v>1.26055E-2</c:v>
                </c:pt>
                <c:pt idx="9">
                  <c:v>1.3673299999999999E-2</c:v>
                </c:pt>
                <c:pt idx="10">
                  <c:v>1.52751E-2</c:v>
                </c:pt>
                <c:pt idx="11">
                  <c:v>1.76779E-2</c:v>
                </c:pt>
                <c:pt idx="12">
                  <c:v>2.1281899999999999E-2</c:v>
                </c:pt>
                <c:pt idx="13">
                  <c:v>2.2633399999999998E-2</c:v>
                </c:pt>
                <c:pt idx="14">
                  <c:v>2.4660700000000001E-2</c:v>
                </c:pt>
                <c:pt idx="15">
                  <c:v>2.7701699999999999E-2</c:v>
                </c:pt>
                <c:pt idx="16">
                  <c:v>2.8842E-2</c:v>
                </c:pt>
                <c:pt idx="17">
                  <c:v>3.05525E-2</c:v>
                </c:pt>
                <c:pt idx="18">
                  <c:v>3.3118300000000003E-2</c:v>
                </c:pt>
                <c:pt idx="19">
                  <c:v>3.6967E-2</c:v>
                </c:pt>
                <c:pt idx="20">
                  <c:v>3.8410199999999999E-2</c:v>
                </c:pt>
                <c:pt idx="21">
                  <c:v>4.0575099999999996E-2</c:v>
                </c:pt>
                <c:pt idx="22">
                  <c:v>4.38225E-2</c:v>
                </c:pt>
                <c:pt idx="23">
                  <c:v>4.5040199999999996E-2</c:v>
                </c:pt>
                <c:pt idx="24">
                  <c:v>4.68668E-2</c:v>
                </c:pt>
                <c:pt idx="25">
                  <c:v>4.9606700000000004E-2</c:v>
                </c:pt>
                <c:pt idx="26">
                  <c:v>5.3716600000000003E-2</c:v>
                </c:pt>
                <c:pt idx="27">
                  <c:v>5.5257800000000003E-2</c:v>
                </c:pt>
                <c:pt idx="28">
                  <c:v>5.7569700000000001E-2</c:v>
                </c:pt>
                <c:pt idx="29">
                  <c:v>6.1037399999999999E-2</c:v>
                </c:pt>
                <c:pt idx="30">
                  <c:v>6.6238999999999992E-2</c:v>
                </c:pt>
                <c:pt idx="31">
                  <c:v>7.4041300000000004E-2</c:v>
                </c:pt>
                <c:pt idx="32">
                  <c:v>8.1843699999999991E-2</c:v>
                </c:pt>
                <c:pt idx="33">
                  <c:v>8.9646100000000006E-2</c:v>
                </c:pt>
                <c:pt idx="34">
                  <c:v>9.7448400000000004E-2</c:v>
                </c:pt>
                <c:pt idx="35">
                  <c:v>0.107448</c:v>
                </c:pt>
                <c:pt idx="36">
                  <c:v>0.117448</c:v>
                </c:pt>
                <c:pt idx="37">
                  <c:v>0.12744800000000001</c:v>
                </c:pt>
                <c:pt idx="38">
                  <c:v>0.13744799999999999</c:v>
                </c:pt>
                <c:pt idx="39">
                  <c:v>0.147448</c:v>
                </c:pt>
                <c:pt idx="40">
                  <c:v>0.157448</c:v>
                </c:pt>
                <c:pt idx="41">
                  <c:v>0.16744800000000001</c:v>
                </c:pt>
                <c:pt idx="42">
                  <c:v>0.16994800000000002</c:v>
                </c:pt>
                <c:pt idx="43">
                  <c:v>0.17244800000000002</c:v>
                </c:pt>
                <c:pt idx="44">
                  <c:v>0.17619800000000002</c:v>
                </c:pt>
                <c:pt idx="45">
                  <c:v>0.18182300000000001</c:v>
                </c:pt>
                <c:pt idx="46">
                  <c:v>0.19026099999999999</c:v>
                </c:pt>
                <c:pt idx="47">
                  <c:v>0.19869800000000001</c:v>
                </c:pt>
                <c:pt idx="48">
                  <c:v>0.20713599999999999</c:v>
                </c:pt>
                <c:pt idx="49">
                  <c:v>0.217136</c:v>
                </c:pt>
                <c:pt idx="50">
                  <c:v>0.227136</c:v>
                </c:pt>
                <c:pt idx="51">
                  <c:v>0.22963600000000001</c:v>
                </c:pt>
                <c:pt idx="52">
                  <c:v>0.23213600000000001</c:v>
                </c:pt>
                <c:pt idx="53">
                  <c:v>0.23588599999999998</c:v>
                </c:pt>
                <c:pt idx="54">
                  <c:v>0.241511</c:v>
                </c:pt>
                <c:pt idx="55">
                  <c:v>0.24291699999999999</c:v>
                </c:pt>
                <c:pt idx="56">
                  <c:v>0.24326899999999999</c:v>
                </c:pt>
                <c:pt idx="57">
                  <c:v>0.24379600000000001</c:v>
                </c:pt>
                <c:pt idx="58">
                  <c:v>0.24399399999999999</c:v>
                </c:pt>
                <c:pt idx="59">
                  <c:v>0.24406800000000001</c:v>
                </c:pt>
                <c:pt idx="60">
                  <c:v>0.24417900000000001</c:v>
                </c:pt>
                <c:pt idx="61">
                  <c:v>0.24422099999999999</c:v>
                </c:pt>
                <c:pt idx="62">
                  <c:v>0.244284</c:v>
                </c:pt>
                <c:pt idx="63">
                  <c:v>0.24437699999999998</c:v>
                </c:pt>
                <c:pt idx="64">
                  <c:v>0.24451799999999999</c:v>
                </c:pt>
                <c:pt idx="65">
                  <c:v>0.244729</c:v>
                </c:pt>
                <c:pt idx="66">
                  <c:v>0.24494099999999999</c:v>
                </c:pt>
                <c:pt idx="67">
                  <c:v>0.24515200000000001</c:v>
                </c:pt>
                <c:pt idx="68">
                  <c:v>0.24546800000000002</c:v>
                </c:pt>
                <c:pt idx="69">
                  <c:v>0.245944</c:v>
                </c:pt>
                <c:pt idx="70">
                  <c:v>0.24665600000000001</c:v>
                </c:pt>
                <c:pt idx="71">
                  <c:v>0.247725</c:v>
                </c:pt>
                <c:pt idx="72">
                  <c:v>0.249329</c:v>
                </c:pt>
                <c:pt idx="73">
                  <c:v>0.25173400000000001</c:v>
                </c:pt>
                <c:pt idx="74">
                  <c:v>0.25534300000000004</c:v>
                </c:pt>
                <c:pt idx="75">
                  <c:v>0.256245</c:v>
                </c:pt>
                <c:pt idx="76">
                  <c:v>0.25714700000000001</c:v>
                </c:pt>
                <c:pt idx="77">
                  <c:v>0.25850000000000001</c:v>
                </c:pt>
                <c:pt idx="78">
                  <c:v>0.26052900000000001</c:v>
                </c:pt>
                <c:pt idx="79">
                  <c:v>0.26357399999999997</c:v>
                </c:pt>
                <c:pt idx="80">
                  <c:v>0.26813999999999999</c:v>
                </c:pt>
                <c:pt idx="81">
                  <c:v>0.27499000000000001</c:v>
                </c:pt>
                <c:pt idx="82">
                  <c:v>0.28184000000000003</c:v>
                </c:pt>
                <c:pt idx="83">
                  <c:v>0.28869</c:v>
                </c:pt>
                <c:pt idx="84">
                  <c:v>0.295539</c:v>
                </c:pt>
                <c:pt idx="85">
                  <c:v>0.30238900000000002</c:v>
                </c:pt>
                <c:pt idx="86">
                  <c:v>0.31238900000000003</c:v>
                </c:pt>
                <c:pt idx="87">
                  <c:v>0.31488900000000003</c:v>
                </c:pt>
                <c:pt idx="88">
                  <c:v>0.31551400000000002</c:v>
                </c:pt>
                <c:pt idx="89">
                  <c:v>0.31645200000000001</c:v>
                </c:pt>
                <c:pt idx="90">
                  <c:v>0.31785799999999997</c:v>
                </c:pt>
                <c:pt idx="91">
                  <c:v>0.319967</c:v>
                </c:pt>
                <c:pt idx="92">
                  <c:v>0.323131</c:v>
                </c:pt>
                <c:pt idx="93">
                  <c:v>0.32787799999999995</c:v>
                </c:pt>
                <c:pt idx="94">
                  <c:v>0.33262399999999998</c:v>
                </c:pt>
                <c:pt idx="95">
                  <c:v>0.33737</c:v>
                </c:pt>
                <c:pt idx="96">
                  <c:v>0.34211599999999998</c:v>
                </c:pt>
                <c:pt idx="97">
                  <c:v>0.346862</c:v>
                </c:pt>
                <c:pt idx="98">
                  <c:v>0.35160800000000003</c:v>
                </c:pt>
                <c:pt idx="99">
                  <c:v>0.35635399999999995</c:v>
                </c:pt>
                <c:pt idx="100">
                  <c:v>0.36347299999999999</c:v>
                </c:pt>
                <c:pt idx="101">
                  <c:v>0.37059199999999998</c:v>
                </c:pt>
                <c:pt idx="102">
                  <c:v>0.37771199999999999</c:v>
                </c:pt>
                <c:pt idx="103">
                  <c:v>0.38021199999999999</c:v>
                </c:pt>
                <c:pt idx="104">
                  <c:v>0.38396200000000003</c:v>
                </c:pt>
                <c:pt idx="105">
                  <c:v>0.38958700000000002</c:v>
                </c:pt>
                <c:pt idx="106">
                  <c:v>0.39169600000000004</c:v>
                </c:pt>
                <c:pt idx="107">
                  <c:v>0.39485999999999999</c:v>
                </c:pt>
                <c:pt idx="108">
                  <c:v>0.39960600000000002</c:v>
                </c:pt>
                <c:pt idx="109">
                  <c:v>0.406725</c:v>
                </c:pt>
                <c:pt idx="110">
                  <c:v>0.41384399999999999</c:v>
                </c:pt>
                <c:pt idx="111">
                  <c:v>0.41562399999999999</c:v>
                </c:pt>
                <c:pt idx="112">
                  <c:v>0.417404</c:v>
                </c:pt>
                <c:pt idx="113">
                  <c:v>0.42007399999999995</c:v>
                </c:pt>
                <c:pt idx="114">
                  <c:v>0.42407800000000001</c:v>
                </c:pt>
                <c:pt idx="115">
                  <c:v>0.430085</c:v>
                </c:pt>
                <c:pt idx="116">
                  <c:v>0.43609200000000004</c:v>
                </c:pt>
                <c:pt idx="117">
                  <c:v>0.44209799999999999</c:v>
                </c:pt>
                <c:pt idx="118">
                  <c:v>0.44810499999999998</c:v>
                </c:pt>
                <c:pt idx="119">
                  <c:v>0.45035800000000004</c:v>
                </c:pt>
                <c:pt idx="120">
                  <c:v>0.453737</c:v>
                </c:pt>
                <c:pt idx="121">
                  <c:v>0.45880499999999996</c:v>
                </c:pt>
                <c:pt idx="122">
                  <c:v>0.46070500000000003</c:v>
                </c:pt>
                <c:pt idx="123">
                  <c:v>0.46355600000000002</c:v>
                </c:pt>
                <c:pt idx="124">
                  <c:v>0.46783299999999994</c:v>
                </c:pt>
                <c:pt idx="125">
                  <c:v>0.47424700000000003</c:v>
                </c:pt>
                <c:pt idx="126">
                  <c:v>0.47665199999999996</c:v>
                </c:pt>
                <c:pt idx="127">
                  <c:v>0.48026099999999999</c:v>
                </c:pt>
                <c:pt idx="128">
                  <c:v>0.48567300000000002</c:v>
                </c:pt>
                <c:pt idx="129">
                  <c:v>0.48770200000000002</c:v>
                </c:pt>
                <c:pt idx="130">
                  <c:v>0.49074699999999999</c:v>
                </c:pt>
                <c:pt idx="131">
                  <c:v>0.495313</c:v>
                </c:pt>
                <c:pt idx="132">
                  <c:v>0.5</c:v>
                </c:pt>
              </c:numCache>
            </c:numRef>
          </c:xVal>
          <c:yVal>
            <c:numRef>
              <c:f>'有限元汇总 per side'!$E$3:$E$135</c:f>
              <c:numCache>
                <c:formatCode>General</c:formatCode>
                <c:ptCount val="133"/>
                <c:pt idx="0">
                  <c:v>0</c:v>
                </c:pt>
                <c:pt idx="1">
                  <c:v>0.18354900296987697</c:v>
                </c:pt>
                <c:pt idx="2">
                  <c:v>0.36771390185263758</c:v>
                </c:pt>
                <c:pt idx="3">
                  <c:v>0.64329656342808661</c:v>
                </c:pt>
                <c:pt idx="4">
                  <c:v>1.0483241408570216</c:v>
                </c:pt>
                <c:pt idx="5">
                  <c:v>1.1953896195729035</c:v>
                </c:pt>
                <c:pt idx="6">
                  <c:v>1.4058336868901147</c:v>
                </c:pt>
                <c:pt idx="7">
                  <c:v>1.6838778107764107</c:v>
                </c:pt>
                <c:pt idx="8">
                  <c:v>2.0201385942582379</c:v>
                </c:pt>
                <c:pt idx="9">
                  <c:v>2.1268066751520296</c:v>
                </c:pt>
                <c:pt idx="10">
                  <c:v>2.2694597652382975</c:v>
                </c:pt>
                <c:pt idx="11">
                  <c:v>2.4596096733135346</c:v>
                </c:pt>
                <c:pt idx="12">
                  <c:v>2.7058761137038614</c:v>
                </c:pt>
                <c:pt idx="13">
                  <c:v>2.7917904115400938</c:v>
                </c:pt>
                <c:pt idx="14">
                  <c:v>2.9134139442794513</c:v>
                </c:pt>
                <c:pt idx="15">
                  <c:v>3.0795502757742894</c:v>
                </c:pt>
                <c:pt idx="16">
                  <c:v>3.13834676849102</c:v>
                </c:pt>
                <c:pt idx="17">
                  <c:v>3.218342525809645</c:v>
                </c:pt>
                <c:pt idx="18">
                  <c:v>3.3228963371517466</c:v>
                </c:pt>
                <c:pt idx="19">
                  <c:v>3.452665818130392</c:v>
                </c:pt>
                <c:pt idx="20">
                  <c:v>3.4944562296704853</c:v>
                </c:pt>
                <c:pt idx="21">
                  <c:v>3.5511243105642767</c:v>
                </c:pt>
                <c:pt idx="22">
                  <c:v>3.6264106915570644</c:v>
                </c:pt>
                <c:pt idx="23">
                  <c:v>3.6528143119785041</c:v>
                </c:pt>
                <c:pt idx="24">
                  <c:v>3.6899872719558764</c:v>
                </c:pt>
                <c:pt idx="25">
                  <c:v>3.7425965210012735</c:v>
                </c:pt>
                <c:pt idx="26">
                  <c:v>3.8130603874982327</c:v>
                </c:pt>
                <c:pt idx="27">
                  <c:v>3.8374770188092211</c:v>
                </c:pt>
                <c:pt idx="28">
                  <c:v>3.8720265874699478</c:v>
                </c:pt>
                <c:pt idx="29">
                  <c:v>3.9212134068731443</c:v>
                </c:pt>
                <c:pt idx="30">
                  <c:v>3.9923066044406732</c:v>
                </c:pt>
                <c:pt idx="31">
                  <c:v>4.0979210861264326</c:v>
                </c:pt>
                <c:pt idx="32">
                  <c:v>4.2077428935086978</c:v>
                </c:pt>
                <c:pt idx="33">
                  <c:v>4.3223801442511665</c:v>
                </c:pt>
                <c:pt idx="34">
                  <c:v>4.4397185688021503</c:v>
                </c:pt>
                <c:pt idx="35">
                  <c:v>4.5864587752793096</c:v>
                </c:pt>
                <c:pt idx="36">
                  <c:v>4.7266086833545469</c:v>
                </c:pt>
                <c:pt idx="37">
                  <c:v>4.8560246075519737</c:v>
                </c:pt>
                <c:pt idx="38">
                  <c:v>4.9797058407580259</c:v>
                </c:pt>
                <c:pt idx="39">
                  <c:v>5.1035921368971859</c:v>
                </c:pt>
                <c:pt idx="40">
                  <c:v>5.2267713194739081</c:v>
                </c:pt>
                <c:pt idx="41">
                  <c:v>5.3461038042709665</c:v>
                </c:pt>
                <c:pt idx="42">
                  <c:v>5.3761773440814595</c:v>
                </c:pt>
                <c:pt idx="43">
                  <c:v>5.405812473483242</c:v>
                </c:pt>
                <c:pt idx="44">
                  <c:v>5.4496110875406591</c:v>
                </c:pt>
                <c:pt idx="45">
                  <c:v>5.5136685051619301</c:v>
                </c:pt>
                <c:pt idx="46">
                  <c:v>5.6054589167020232</c:v>
                </c:pt>
                <c:pt idx="47">
                  <c:v>5.6900579833121201</c:v>
                </c:pt>
                <c:pt idx="48">
                  <c:v>5.7661292603592145</c:v>
                </c:pt>
                <c:pt idx="49">
                  <c:v>5.8423914580681666</c:v>
                </c:pt>
                <c:pt idx="50">
                  <c:v>5.9040164050346489</c:v>
                </c:pt>
                <c:pt idx="51">
                  <c:v>5.9186041578277475</c:v>
                </c:pt>
                <c:pt idx="52">
                  <c:v>5.9324211568377887</c:v>
                </c:pt>
                <c:pt idx="53">
                  <c:v>5.9509687455805409</c:v>
                </c:pt>
                <c:pt idx="54">
                  <c:v>5.9711780511950225</c:v>
                </c:pt>
                <c:pt idx="55">
                  <c:v>5.9739923631735259</c:v>
                </c:pt>
                <c:pt idx="56">
                  <c:v>5.9744661292603594</c:v>
                </c:pt>
                <c:pt idx="57">
                  <c:v>5.9749186819403199</c:v>
                </c:pt>
                <c:pt idx="58">
                  <c:v>5.9750247489746862</c:v>
                </c:pt>
                <c:pt idx="59">
                  <c:v>5.9750530335171828</c:v>
                </c:pt>
                <c:pt idx="60">
                  <c:v>5.9750742469240565</c:v>
                </c:pt>
                <c:pt idx="61">
                  <c:v>5.9750954603309303</c:v>
                </c:pt>
                <c:pt idx="62">
                  <c:v>5.975102531466554</c:v>
                </c:pt>
                <c:pt idx="63">
                  <c:v>5.9751096026021786</c:v>
                </c:pt>
                <c:pt idx="64">
                  <c:v>5.9750883891953048</c:v>
                </c:pt>
                <c:pt idx="65">
                  <c:v>5.9750176778390616</c:v>
                </c:pt>
                <c:pt idx="66">
                  <c:v>5.9748903973978233</c:v>
                </c:pt>
                <c:pt idx="67">
                  <c:v>5.9747065478715884</c:v>
                </c:pt>
                <c:pt idx="68">
                  <c:v>5.9743459199547457</c:v>
                </c:pt>
                <c:pt idx="69">
                  <c:v>5.9736529486635561</c:v>
                </c:pt>
                <c:pt idx="70">
                  <c:v>5.9723872153867914</c:v>
                </c:pt>
                <c:pt idx="71">
                  <c:v>5.970280016970726</c:v>
                </c:pt>
                <c:pt idx="72">
                  <c:v>5.967663696789705</c:v>
                </c:pt>
                <c:pt idx="73">
                  <c:v>5.9676919813322025</c:v>
                </c:pt>
                <c:pt idx="74">
                  <c:v>5.9788997312968464</c:v>
                </c:pt>
                <c:pt idx="75">
                  <c:v>5.982244378447179</c:v>
                </c:pt>
                <c:pt idx="76">
                  <c:v>5.9857940885306187</c:v>
                </c:pt>
                <c:pt idx="77">
                  <c:v>5.99142978362325</c:v>
                </c:pt>
                <c:pt idx="78">
                  <c:v>6.0004808372224581</c:v>
                </c:pt>
                <c:pt idx="79">
                  <c:v>6.0150190920661863</c:v>
                </c:pt>
                <c:pt idx="80">
                  <c:v>6.0379649271673035</c:v>
                </c:pt>
                <c:pt idx="81">
                  <c:v>6.0738085136472924</c:v>
                </c:pt>
                <c:pt idx="82">
                  <c:v>6.111066327252157</c:v>
                </c:pt>
                <c:pt idx="83">
                  <c:v>6.147390750954604</c:v>
                </c:pt>
                <c:pt idx="84">
                  <c:v>6.1818201103097161</c:v>
                </c:pt>
                <c:pt idx="85">
                  <c:v>6.2125229811907801</c:v>
                </c:pt>
                <c:pt idx="86">
                  <c:v>6.2416065620138603</c:v>
                </c:pt>
                <c:pt idx="87">
                  <c:v>6.242780370527508</c:v>
                </c:pt>
                <c:pt idx="88">
                  <c:v>6.2421651817281862</c:v>
                </c:pt>
                <c:pt idx="89">
                  <c:v>6.2398882760571359</c:v>
                </c:pt>
                <c:pt idx="90">
                  <c:v>6.2346132088813464</c:v>
                </c:pt>
                <c:pt idx="91">
                  <c:v>6.2231579691698489</c:v>
                </c:pt>
                <c:pt idx="92">
                  <c:v>6.1984867769763836</c:v>
                </c:pt>
                <c:pt idx="93">
                  <c:v>6.1459128836091077</c:v>
                </c:pt>
                <c:pt idx="94">
                  <c:v>6.0791825767218217</c:v>
                </c:pt>
                <c:pt idx="95">
                  <c:v>5.9957007495403767</c:v>
                </c:pt>
                <c:pt idx="96">
                  <c:v>5.9040022627633997</c:v>
                </c:pt>
                <c:pt idx="97">
                  <c:v>5.8113845283552541</c:v>
                </c:pt>
                <c:pt idx="98">
                  <c:v>5.722839768066752</c:v>
                </c:pt>
                <c:pt idx="99">
                  <c:v>5.6406236741620708</c:v>
                </c:pt>
                <c:pt idx="100">
                  <c:v>5.5284471786168865</c:v>
                </c:pt>
                <c:pt idx="101">
                  <c:v>5.4318271814453407</c:v>
                </c:pt>
                <c:pt idx="102">
                  <c:v>5.34806250883892</c:v>
                </c:pt>
                <c:pt idx="103">
                  <c:v>5.3215952481968616</c:v>
                </c:pt>
                <c:pt idx="104">
                  <c:v>5.2815301937491164</c:v>
                </c:pt>
                <c:pt idx="105">
                  <c:v>5.2224932824211576</c:v>
                </c:pt>
                <c:pt idx="106">
                  <c:v>5.2023617592985438</c:v>
                </c:pt>
                <c:pt idx="107">
                  <c:v>5.1726559185405181</c:v>
                </c:pt>
                <c:pt idx="108">
                  <c:v>5.1292532880780657</c:v>
                </c:pt>
                <c:pt idx="109">
                  <c:v>5.0666100975816724</c:v>
                </c:pt>
                <c:pt idx="110">
                  <c:v>5.0084287936642635</c:v>
                </c:pt>
                <c:pt idx="111">
                  <c:v>4.9955098288785189</c:v>
                </c:pt>
                <c:pt idx="112">
                  <c:v>4.9821665959553103</c:v>
                </c:pt>
                <c:pt idx="113">
                  <c:v>4.9609531890821668</c:v>
                </c:pt>
                <c:pt idx="114">
                  <c:v>4.9252298119077924</c:v>
                </c:pt>
                <c:pt idx="115">
                  <c:v>4.86097440248904</c:v>
                </c:pt>
                <c:pt idx="116">
                  <c:v>4.7862395700749545</c:v>
                </c:pt>
                <c:pt idx="117">
                  <c:v>4.7024819686041583</c:v>
                </c:pt>
                <c:pt idx="118">
                  <c:v>4.6106137745721965</c:v>
                </c:pt>
                <c:pt idx="119">
                  <c:v>4.57422571064913</c:v>
                </c:pt>
                <c:pt idx="120">
                  <c:v>4.5140291330787727</c:v>
                </c:pt>
                <c:pt idx="121">
                  <c:v>4.4171545750247496</c:v>
                </c:pt>
                <c:pt idx="122">
                  <c:v>4.3808867204072977</c:v>
                </c:pt>
                <c:pt idx="123">
                  <c:v>4.3262339131664556</c:v>
                </c:pt>
                <c:pt idx="124">
                  <c:v>4.2443006646867492</c:v>
                </c:pt>
                <c:pt idx="125">
                  <c:v>4.1229882619148635</c:v>
                </c:pt>
                <c:pt idx="126">
                  <c:v>4.0792462169424413</c:v>
                </c:pt>
                <c:pt idx="127">
                  <c:v>4.0142766228256255</c:v>
                </c:pt>
                <c:pt idx="128">
                  <c:v>3.918985999151464</c:v>
                </c:pt>
                <c:pt idx="129">
                  <c:v>3.8849031254419466</c:v>
                </c:pt>
                <c:pt idx="130">
                  <c:v>3.8346132088813469</c:v>
                </c:pt>
                <c:pt idx="131">
                  <c:v>3.7617310140008491</c:v>
                </c:pt>
                <c:pt idx="132">
                  <c:v>3.6918611228963369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'有限元汇总 per side'!$AR$1</c:f>
              <c:strCache>
                <c:ptCount val="1"/>
                <c:pt idx="0">
                  <c:v>FEMQ890-120-45D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headEnd type="diamond"/>
            </a:ln>
            <a:effectLst/>
          </c:spPr>
          <c:marker>
            <c:symbol val="none"/>
          </c:marker>
          <c:xVal>
            <c:numRef>
              <c:f>'有限元汇总 per side'!$AQ$3:$AQ$87</c:f>
              <c:numCache>
                <c:formatCode>General</c:formatCode>
                <c:ptCount val="85"/>
                <c:pt idx="0">
                  <c:v>0</c:v>
                </c:pt>
                <c:pt idx="1">
                  <c:v>1.5625000000000001E-3</c:v>
                </c:pt>
                <c:pt idx="2">
                  <c:v>3.1250000000000002E-3</c:v>
                </c:pt>
                <c:pt idx="3">
                  <c:v>3.7109374999999998E-3</c:v>
                </c:pt>
                <c:pt idx="4">
                  <c:v>4.5898437500000002E-3</c:v>
                </c:pt>
                <c:pt idx="5">
                  <c:v>5.9082031249999998E-3</c:v>
                </c:pt>
                <c:pt idx="6">
                  <c:v>6.2377929687500002E-3</c:v>
                </c:pt>
                <c:pt idx="7">
                  <c:v>6.5673828124999997E-3</c:v>
                </c:pt>
                <c:pt idx="8">
                  <c:v>7.0617675781250002E-3</c:v>
                </c:pt>
                <c:pt idx="9">
                  <c:v>7.8033447265624997E-3</c:v>
                </c:pt>
                <c:pt idx="10">
                  <c:v>8.9157104492187493E-3</c:v>
                </c:pt>
                <c:pt idx="11">
                  <c:v>9.3328475952148444E-3</c:v>
                </c:pt>
                <c:pt idx="12">
                  <c:v>9.9585533142089837E-3</c:v>
                </c:pt>
                <c:pt idx="13">
                  <c:v>1.0897111892700196E-2</c:v>
                </c:pt>
                <c:pt idx="14">
                  <c:v>1.2304949760437011E-2</c:v>
                </c:pt>
                <c:pt idx="15">
                  <c:v>1.2832889556884766E-2</c:v>
                </c:pt>
                <c:pt idx="16">
                  <c:v>1.3624798059463501E-2</c:v>
                </c:pt>
                <c:pt idx="17">
                  <c:v>1.4812661409378052E-2</c:v>
                </c:pt>
                <c:pt idx="18">
                  <c:v>1.6594455242156983E-2</c:v>
                </c:pt>
                <c:pt idx="19">
                  <c:v>1.7262629270553588E-2</c:v>
                </c:pt>
                <c:pt idx="20">
                  <c:v>1.8264888525009154E-2</c:v>
                </c:pt>
                <c:pt idx="21">
                  <c:v>1.9768277406692503E-2</c:v>
                </c:pt>
                <c:pt idx="22">
                  <c:v>2.2023360729217529E-2</c:v>
                </c:pt>
                <c:pt idx="23">
                  <c:v>2.2587132453918458E-2</c:v>
                </c:pt>
                <c:pt idx="24">
                  <c:v>2.3150904178619383E-2</c:v>
                </c:pt>
                <c:pt idx="25">
                  <c:v>2.399656057357788E-2</c:v>
                </c:pt>
                <c:pt idx="26">
                  <c:v>2.5265045166015625E-2</c:v>
                </c:pt>
                <c:pt idx="27">
                  <c:v>2.7167773246765135E-2</c:v>
                </c:pt>
                <c:pt idx="28">
                  <c:v>2.7881295680999757E-2</c:v>
                </c:pt>
                <c:pt idx="29">
                  <c:v>2.8951578140258789E-2</c:v>
                </c:pt>
                <c:pt idx="30">
                  <c:v>3.0557005405426024E-2</c:v>
                </c:pt>
                <c:pt idx="31">
                  <c:v>3.1159040927886964E-2</c:v>
                </c:pt>
                <c:pt idx="32">
                  <c:v>3.2062091827392579E-2</c:v>
                </c:pt>
                <c:pt idx="33">
                  <c:v>3.34166693687439E-2</c:v>
                </c:pt>
                <c:pt idx="34">
                  <c:v>3.544853687286377E-2</c:v>
                </c:pt>
                <c:pt idx="35">
                  <c:v>3.7480404376983641E-2</c:v>
                </c:pt>
                <c:pt idx="36">
                  <c:v>3.9512271881103518E-2</c:v>
                </c:pt>
                <c:pt idx="37">
                  <c:v>4.0020236968994143E-2</c:v>
                </c:pt>
                <c:pt idx="38">
                  <c:v>4.0528206825256347E-2</c:v>
                </c:pt>
                <c:pt idx="39">
                  <c:v>4.1290154457092283E-2</c:v>
                </c:pt>
                <c:pt idx="40">
                  <c:v>4.2433080673217771E-2</c:v>
                </c:pt>
                <c:pt idx="41">
                  <c:v>4.4147467613220213E-2</c:v>
                </c:pt>
                <c:pt idx="42">
                  <c:v>4.6719050407409667E-2</c:v>
                </c:pt>
                <c:pt idx="43">
                  <c:v>4.929063320159912E-2</c:v>
                </c:pt>
                <c:pt idx="44">
                  <c:v>4.9933528900146483E-2</c:v>
                </c:pt>
                <c:pt idx="45">
                  <c:v>5.0576424598693846E-2</c:v>
                </c:pt>
                <c:pt idx="46">
                  <c:v>5.1540765762329105E-2</c:v>
                </c:pt>
                <c:pt idx="47">
                  <c:v>5.2987284660339355E-2</c:v>
                </c:pt>
                <c:pt idx="48">
                  <c:v>5.5157055854797361E-2</c:v>
                </c:pt>
                <c:pt idx="49">
                  <c:v>5.7326827049255374E-2</c:v>
                </c:pt>
                <c:pt idx="50">
                  <c:v>5.9496598243713381E-2</c:v>
                </c:pt>
                <c:pt idx="51">
                  <c:v>6.1666374206542966E-2</c:v>
                </c:pt>
                <c:pt idx="52">
                  <c:v>6.3836145401000979E-2</c:v>
                </c:pt>
                <c:pt idx="53">
                  <c:v>6.6005916595458985E-2</c:v>
                </c:pt>
                <c:pt idx="54">
                  <c:v>6.8175687789916992E-2</c:v>
                </c:pt>
                <c:pt idx="55">
                  <c:v>7.0345463752746584E-2</c:v>
                </c:pt>
                <c:pt idx="56">
                  <c:v>7.0887904167175289E-2</c:v>
                </c:pt>
                <c:pt idx="57">
                  <c:v>7.170156955718994E-2</c:v>
                </c:pt>
                <c:pt idx="58">
                  <c:v>7.2922067642211916E-2</c:v>
                </c:pt>
                <c:pt idx="59">
                  <c:v>7.4752812385559086E-2</c:v>
                </c:pt>
                <c:pt idx="60">
                  <c:v>7.5439343452453608E-2</c:v>
                </c:pt>
                <c:pt idx="61">
                  <c:v>7.6469135284423825E-2</c:v>
                </c:pt>
                <c:pt idx="62">
                  <c:v>7.8013825416564944E-2</c:v>
                </c:pt>
                <c:pt idx="63">
                  <c:v>8.0330867767333988E-2</c:v>
                </c:pt>
                <c:pt idx="64">
                  <c:v>8.1199750900268555E-2</c:v>
                </c:pt>
                <c:pt idx="65">
                  <c:v>8.2503089904785151E-2</c:v>
                </c:pt>
                <c:pt idx="66">
                  <c:v>8.4458084106445314E-2</c:v>
                </c:pt>
                <c:pt idx="67">
                  <c:v>8.5191211700439459E-2</c:v>
                </c:pt>
                <c:pt idx="68">
                  <c:v>8.6290903091430671E-2</c:v>
                </c:pt>
                <c:pt idx="69">
                  <c:v>8.6703281402587887E-2</c:v>
                </c:pt>
                <c:pt idx="70">
                  <c:v>8.7321853637695318E-2</c:v>
                </c:pt>
                <c:pt idx="71">
                  <c:v>8.8249721527099603E-2</c:v>
                </c:pt>
                <c:pt idx="72">
                  <c:v>8.9641513824462893E-2</c:v>
                </c:pt>
                <c:pt idx="73">
                  <c:v>9.0163431167602545E-2</c:v>
                </c:pt>
                <c:pt idx="74">
                  <c:v>9.0946311950683589E-2</c:v>
                </c:pt>
                <c:pt idx="75">
                  <c:v>9.2120637893676763E-2</c:v>
                </c:pt>
                <c:pt idx="76">
                  <c:v>9.3882131576538089E-2</c:v>
                </c:pt>
                <c:pt idx="77">
                  <c:v>9.4322500228881834E-2</c:v>
                </c:pt>
                <c:pt idx="78">
                  <c:v>9.4762868881225593E-2</c:v>
                </c:pt>
                <c:pt idx="79">
                  <c:v>9.5423431396484376E-2</c:v>
                </c:pt>
                <c:pt idx="80">
                  <c:v>9.6414260864257806E-2</c:v>
                </c:pt>
                <c:pt idx="81">
                  <c:v>9.7900514602661137E-2</c:v>
                </c:pt>
                <c:pt idx="82">
                  <c:v>9.8425388336181641E-2</c:v>
                </c:pt>
                <c:pt idx="83">
                  <c:v>9.9212694168090823E-2</c:v>
                </c:pt>
                <c:pt idx="84">
                  <c:v>0.1</c:v>
                </c:pt>
              </c:numCache>
            </c:numRef>
          </c:xVal>
          <c:yVal>
            <c:numRef>
              <c:f>'有限元汇总 per side'!$AU$3:$AU$87</c:f>
              <c:numCache>
                <c:formatCode>General</c:formatCode>
                <c:ptCount val="85"/>
                <c:pt idx="0">
                  <c:v>0</c:v>
                </c:pt>
                <c:pt idx="1">
                  <c:v>0.45700366393463321</c:v>
                </c:pt>
                <c:pt idx="2">
                  <c:v>0.91128297699030103</c:v>
                </c:pt>
                <c:pt idx="3">
                  <c:v>1.0765493976055769</c:v>
                </c:pt>
                <c:pt idx="4">
                  <c:v>1.3146307966255808</c:v>
                </c:pt>
                <c:pt idx="5">
                  <c:v>1.609139788341079</c:v>
                </c:pt>
                <c:pt idx="6">
                  <c:v>1.6669503940189938</c:v>
                </c:pt>
                <c:pt idx="7">
                  <c:v>1.7197438876540714</c:v>
                </c:pt>
                <c:pt idx="8">
                  <c:v>1.7921761340674882</c:v>
                </c:pt>
                <c:pt idx="9">
                  <c:v>1.8907672320165689</c:v>
                </c:pt>
                <c:pt idx="10">
                  <c:v>2.0218296941301275</c:v>
                </c:pt>
                <c:pt idx="11">
                  <c:v>2.0672901091129519</c:v>
                </c:pt>
                <c:pt idx="12">
                  <c:v>2.1314280662760154</c:v>
                </c:pt>
                <c:pt idx="13">
                  <c:v>2.2203216558900789</c:v>
                </c:pt>
                <c:pt idx="14">
                  <c:v>2.3390396102748028</c:v>
                </c:pt>
                <c:pt idx="15">
                  <c:v>2.3805378927561121</c:v>
                </c:pt>
                <c:pt idx="16">
                  <c:v>2.4396156420488984</c:v>
                </c:pt>
                <c:pt idx="17">
                  <c:v>2.5231203589108913</c:v>
                </c:pt>
                <c:pt idx="18">
                  <c:v>2.6401211103253179</c:v>
                </c:pt>
                <c:pt idx="19">
                  <c:v>2.6824538416851889</c:v>
                </c:pt>
                <c:pt idx="20">
                  <c:v>2.7443246110325314</c:v>
                </c:pt>
                <c:pt idx="21">
                  <c:v>2.8337669226106281</c:v>
                </c:pt>
                <c:pt idx="22">
                  <c:v>2.9620696731662965</c:v>
                </c:pt>
                <c:pt idx="23">
                  <c:v>2.993597191351788</c:v>
                </c:pt>
                <c:pt idx="24">
                  <c:v>3.0248020433420892</c:v>
                </c:pt>
                <c:pt idx="25">
                  <c:v>3.0708962669226105</c:v>
                </c:pt>
                <c:pt idx="26">
                  <c:v>3.1382337340876942</c:v>
                </c:pt>
                <c:pt idx="27">
                  <c:v>3.2348852040816327</c:v>
                </c:pt>
                <c:pt idx="28">
                  <c:v>3.2704416296221455</c:v>
                </c:pt>
                <c:pt idx="29">
                  <c:v>3.3225200166700342</c:v>
                </c:pt>
                <c:pt idx="30">
                  <c:v>3.3983516240654676</c:v>
                </c:pt>
                <c:pt idx="31">
                  <c:v>3.4263553874520105</c:v>
                </c:pt>
                <c:pt idx="32">
                  <c:v>3.46725822135785</c:v>
                </c:pt>
                <c:pt idx="33">
                  <c:v>3.5260939710042432</c:v>
                </c:pt>
                <c:pt idx="34">
                  <c:v>3.6102950090927455</c:v>
                </c:pt>
                <c:pt idx="35">
                  <c:v>3.6905583830066675</c:v>
                </c:pt>
                <c:pt idx="36">
                  <c:v>3.7674081885229338</c:v>
                </c:pt>
                <c:pt idx="37">
                  <c:v>3.7863233102646996</c:v>
                </c:pt>
                <c:pt idx="38">
                  <c:v>3.8049650181854915</c:v>
                </c:pt>
                <c:pt idx="39">
                  <c:v>3.8324153238027878</c:v>
                </c:pt>
                <c:pt idx="40">
                  <c:v>3.8723877298444127</c:v>
                </c:pt>
                <c:pt idx="41">
                  <c:v>3.9301055137401493</c:v>
                </c:pt>
                <c:pt idx="42">
                  <c:v>4.0112810037381292</c:v>
                </c:pt>
                <c:pt idx="43">
                  <c:v>4.0861701858961403</c:v>
                </c:pt>
                <c:pt idx="44">
                  <c:v>4.1045586860982013</c:v>
                </c:pt>
                <c:pt idx="45">
                  <c:v>4.1224938118811885</c:v>
                </c:pt>
                <c:pt idx="46">
                  <c:v>4.1484378157203476</c:v>
                </c:pt>
                <c:pt idx="47">
                  <c:v>4.1853871994342295</c:v>
                </c:pt>
                <c:pt idx="48">
                  <c:v>4.2370125277833903</c:v>
                </c:pt>
                <c:pt idx="49">
                  <c:v>4.2849230905233382</c:v>
                </c:pt>
                <c:pt idx="50">
                  <c:v>4.329844728733077</c:v>
                </c:pt>
                <c:pt idx="51">
                  <c:v>4.3724818145079816</c:v>
                </c:pt>
                <c:pt idx="52">
                  <c:v>4.4139598908870479</c:v>
                </c:pt>
                <c:pt idx="53">
                  <c:v>4.4547730602141851</c:v>
                </c:pt>
                <c:pt idx="54">
                  <c:v>4.4951533769448373</c:v>
                </c:pt>
                <c:pt idx="55">
                  <c:v>4.5354743382501512</c:v>
                </c:pt>
                <c:pt idx="56">
                  <c:v>4.5458530132349964</c:v>
                </c:pt>
                <c:pt idx="57">
                  <c:v>4.5612870024247316</c:v>
                </c:pt>
                <c:pt idx="58">
                  <c:v>4.5841312638916945</c:v>
                </c:pt>
                <c:pt idx="59">
                  <c:v>4.6181656016366945</c:v>
                </c:pt>
                <c:pt idx="60">
                  <c:v>4.6311893816932717</c:v>
                </c:pt>
                <c:pt idx="61">
                  <c:v>4.6505853455243482</c:v>
                </c:pt>
                <c:pt idx="62">
                  <c:v>4.6793708324914123</c:v>
                </c:pt>
                <c:pt idx="63">
                  <c:v>4.7217474489795919</c:v>
                </c:pt>
                <c:pt idx="64">
                  <c:v>4.7379454814103861</c:v>
                </c:pt>
                <c:pt idx="65">
                  <c:v>4.7618414073550213</c:v>
                </c:pt>
                <c:pt idx="66">
                  <c:v>4.796557701050717</c:v>
                </c:pt>
                <c:pt idx="67">
                  <c:v>4.8096386264901998</c:v>
                </c:pt>
                <c:pt idx="68">
                  <c:v>4.8289673418872496</c:v>
                </c:pt>
                <c:pt idx="69">
                  <c:v>4.8362775308143053</c:v>
                </c:pt>
                <c:pt idx="70">
                  <c:v>4.8471301020408157</c:v>
                </c:pt>
                <c:pt idx="71">
                  <c:v>4.8632561502323703</c:v>
                </c:pt>
                <c:pt idx="72">
                  <c:v>4.8869964260456653</c:v>
                </c:pt>
                <c:pt idx="73">
                  <c:v>4.8959202616690236</c:v>
                </c:pt>
                <c:pt idx="74">
                  <c:v>4.9091009547383306</c:v>
                </c:pt>
                <c:pt idx="75">
                  <c:v>4.9285726914528185</c:v>
                </c:pt>
                <c:pt idx="76">
                  <c:v>4.9572966129521117</c:v>
                </c:pt>
                <c:pt idx="77">
                  <c:v>4.9646481612446953</c:v>
                </c:pt>
                <c:pt idx="78">
                  <c:v>4.9719807663164275</c:v>
                </c:pt>
                <c:pt idx="79">
                  <c:v>4.9829441553849261</c:v>
                </c:pt>
                <c:pt idx="80">
                  <c:v>4.9993451959991919</c:v>
                </c:pt>
                <c:pt idx="81">
                  <c:v>5.0240086381087083</c:v>
                </c:pt>
                <c:pt idx="82">
                  <c:v>5.0329173191553842</c:v>
                </c:pt>
                <c:pt idx="83">
                  <c:v>5.0462511365932512</c:v>
                </c:pt>
                <c:pt idx="84">
                  <c:v>5.0596629369569603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16288"/>
        <c:axId val="643316848"/>
      </c:scatterChart>
      <c:valAx>
        <c:axId val="64331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3316848"/>
        <c:crosses val="autoZero"/>
        <c:crossBetween val="midCat"/>
      </c:valAx>
      <c:valAx>
        <c:axId val="64331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2.5883471686635001E-2"/>
              <c:y val="0.4783504571222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33162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0777188676036367"/>
          <c:y val="4.8916610304097163E-2"/>
          <c:w val="0.79365068923612325"/>
          <c:h val="8.0858628730888199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827417515218975"/>
          <c:y val="0.12985432376508493"/>
          <c:w val="0.84482646475473289"/>
          <c:h val="0.7713419155938842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有限元汇总!$B$1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有限元汇总!$A$3:$A$135</c:f>
              <c:numCache>
                <c:formatCode>General</c:formatCode>
                <c:ptCount val="13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5.7499999999999999E-3</c:v>
                </c:pt>
                <c:pt idx="5">
                  <c:v>6.5937500000000007E-3</c:v>
                </c:pt>
                <c:pt idx="6">
                  <c:v>7.8593800000000009E-3</c:v>
                </c:pt>
                <c:pt idx="7">
                  <c:v>9.7578100000000004E-3</c:v>
                </c:pt>
                <c:pt idx="8">
                  <c:v>1.26055E-2</c:v>
                </c:pt>
                <c:pt idx="9">
                  <c:v>1.3673299999999999E-2</c:v>
                </c:pt>
                <c:pt idx="10">
                  <c:v>1.52751E-2</c:v>
                </c:pt>
                <c:pt idx="11">
                  <c:v>1.76779E-2</c:v>
                </c:pt>
                <c:pt idx="12">
                  <c:v>2.1281899999999999E-2</c:v>
                </c:pt>
                <c:pt idx="13">
                  <c:v>2.2633399999999998E-2</c:v>
                </c:pt>
                <c:pt idx="14">
                  <c:v>2.4660700000000001E-2</c:v>
                </c:pt>
                <c:pt idx="15">
                  <c:v>2.7701699999999999E-2</c:v>
                </c:pt>
                <c:pt idx="16">
                  <c:v>2.8842E-2</c:v>
                </c:pt>
                <c:pt idx="17">
                  <c:v>3.05525E-2</c:v>
                </c:pt>
                <c:pt idx="18">
                  <c:v>3.3118300000000003E-2</c:v>
                </c:pt>
                <c:pt idx="19">
                  <c:v>3.6967E-2</c:v>
                </c:pt>
                <c:pt idx="20">
                  <c:v>3.8410199999999999E-2</c:v>
                </c:pt>
                <c:pt idx="21">
                  <c:v>4.0575099999999996E-2</c:v>
                </c:pt>
                <c:pt idx="22">
                  <c:v>4.38225E-2</c:v>
                </c:pt>
                <c:pt idx="23">
                  <c:v>4.5040199999999996E-2</c:v>
                </c:pt>
                <c:pt idx="24">
                  <c:v>4.68668E-2</c:v>
                </c:pt>
                <c:pt idx="25">
                  <c:v>4.9606700000000004E-2</c:v>
                </c:pt>
                <c:pt idx="26">
                  <c:v>5.3716600000000003E-2</c:v>
                </c:pt>
                <c:pt idx="27">
                  <c:v>5.5257800000000003E-2</c:v>
                </c:pt>
                <c:pt idx="28">
                  <c:v>5.7569700000000001E-2</c:v>
                </c:pt>
                <c:pt idx="29">
                  <c:v>6.1037399999999999E-2</c:v>
                </c:pt>
                <c:pt idx="30">
                  <c:v>6.6238999999999992E-2</c:v>
                </c:pt>
                <c:pt idx="31">
                  <c:v>7.4041300000000004E-2</c:v>
                </c:pt>
                <c:pt idx="32">
                  <c:v>8.1843699999999991E-2</c:v>
                </c:pt>
                <c:pt idx="33">
                  <c:v>8.9646100000000006E-2</c:v>
                </c:pt>
                <c:pt idx="34">
                  <c:v>9.7448400000000004E-2</c:v>
                </c:pt>
                <c:pt idx="35">
                  <c:v>0.107448</c:v>
                </c:pt>
                <c:pt idx="36">
                  <c:v>0.117448</c:v>
                </c:pt>
                <c:pt idx="37">
                  <c:v>0.12744800000000001</c:v>
                </c:pt>
                <c:pt idx="38">
                  <c:v>0.13744799999999999</c:v>
                </c:pt>
                <c:pt idx="39">
                  <c:v>0.147448</c:v>
                </c:pt>
                <c:pt idx="40">
                  <c:v>0.157448</c:v>
                </c:pt>
                <c:pt idx="41">
                  <c:v>0.16744800000000001</c:v>
                </c:pt>
                <c:pt idx="42">
                  <c:v>0.16994800000000002</c:v>
                </c:pt>
                <c:pt idx="43">
                  <c:v>0.17244800000000002</c:v>
                </c:pt>
                <c:pt idx="44">
                  <c:v>0.17619800000000002</c:v>
                </c:pt>
                <c:pt idx="45">
                  <c:v>0.18182300000000001</c:v>
                </c:pt>
                <c:pt idx="46">
                  <c:v>0.19026099999999999</c:v>
                </c:pt>
                <c:pt idx="47">
                  <c:v>0.19869800000000001</c:v>
                </c:pt>
                <c:pt idx="48">
                  <c:v>0.20713599999999999</c:v>
                </c:pt>
                <c:pt idx="49">
                  <c:v>0.217136</c:v>
                </c:pt>
                <c:pt idx="50">
                  <c:v>0.227136</c:v>
                </c:pt>
                <c:pt idx="51">
                  <c:v>0.22963600000000001</c:v>
                </c:pt>
                <c:pt idx="52">
                  <c:v>0.23213600000000001</c:v>
                </c:pt>
                <c:pt idx="53">
                  <c:v>0.23588599999999998</c:v>
                </c:pt>
                <c:pt idx="54">
                  <c:v>0.241511</c:v>
                </c:pt>
                <c:pt idx="55">
                  <c:v>0.24291699999999999</c:v>
                </c:pt>
                <c:pt idx="56">
                  <c:v>0.24326899999999999</c:v>
                </c:pt>
                <c:pt idx="57">
                  <c:v>0.24379600000000001</c:v>
                </c:pt>
                <c:pt idx="58">
                  <c:v>0.24399399999999999</c:v>
                </c:pt>
                <c:pt idx="59">
                  <c:v>0.24406800000000001</c:v>
                </c:pt>
                <c:pt idx="60">
                  <c:v>0.24417900000000001</c:v>
                </c:pt>
                <c:pt idx="61">
                  <c:v>0.24422099999999999</c:v>
                </c:pt>
                <c:pt idx="62">
                  <c:v>0.244284</c:v>
                </c:pt>
                <c:pt idx="63">
                  <c:v>0.24437699999999998</c:v>
                </c:pt>
                <c:pt idx="64">
                  <c:v>0.24451799999999999</c:v>
                </c:pt>
                <c:pt idx="65">
                  <c:v>0.244729</c:v>
                </c:pt>
                <c:pt idx="66">
                  <c:v>0.24494099999999999</c:v>
                </c:pt>
                <c:pt idx="67">
                  <c:v>0.24515200000000001</c:v>
                </c:pt>
                <c:pt idx="68">
                  <c:v>0.24546800000000002</c:v>
                </c:pt>
                <c:pt idx="69">
                  <c:v>0.245944</c:v>
                </c:pt>
                <c:pt idx="70">
                  <c:v>0.24665600000000001</c:v>
                </c:pt>
                <c:pt idx="71">
                  <c:v>0.247725</c:v>
                </c:pt>
                <c:pt idx="72">
                  <c:v>0.249329</c:v>
                </c:pt>
                <c:pt idx="73">
                  <c:v>0.25173400000000001</c:v>
                </c:pt>
                <c:pt idx="74">
                  <c:v>0.25534300000000004</c:v>
                </c:pt>
                <c:pt idx="75">
                  <c:v>0.256245</c:v>
                </c:pt>
                <c:pt idx="76">
                  <c:v>0.25714700000000001</c:v>
                </c:pt>
                <c:pt idx="77">
                  <c:v>0.25850000000000001</c:v>
                </c:pt>
                <c:pt idx="78">
                  <c:v>0.26052900000000001</c:v>
                </c:pt>
                <c:pt idx="79">
                  <c:v>0.26357399999999997</c:v>
                </c:pt>
                <c:pt idx="80">
                  <c:v>0.26813999999999999</c:v>
                </c:pt>
                <c:pt idx="81">
                  <c:v>0.27499000000000001</c:v>
                </c:pt>
                <c:pt idx="82">
                  <c:v>0.28184000000000003</c:v>
                </c:pt>
                <c:pt idx="83">
                  <c:v>0.28869</c:v>
                </c:pt>
                <c:pt idx="84">
                  <c:v>0.295539</c:v>
                </c:pt>
                <c:pt idx="85">
                  <c:v>0.30238900000000002</c:v>
                </c:pt>
                <c:pt idx="86">
                  <c:v>0.31238900000000003</c:v>
                </c:pt>
                <c:pt idx="87">
                  <c:v>0.31488900000000003</c:v>
                </c:pt>
                <c:pt idx="88">
                  <c:v>0.31551400000000002</c:v>
                </c:pt>
                <c:pt idx="89">
                  <c:v>0.31645200000000001</c:v>
                </c:pt>
                <c:pt idx="90">
                  <c:v>0.31785799999999997</c:v>
                </c:pt>
                <c:pt idx="91">
                  <c:v>0.319967</c:v>
                </c:pt>
                <c:pt idx="92">
                  <c:v>0.323131</c:v>
                </c:pt>
                <c:pt idx="93">
                  <c:v>0.32787799999999995</c:v>
                </c:pt>
                <c:pt idx="94">
                  <c:v>0.33262399999999998</c:v>
                </c:pt>
                <c:pt idx="95">
                  <c:v>0.33737</c:v>
                </c:pt>
                <c:pt idx="96">
                  <c:v>0.34211599999999998</c:v>
                </c:pt>
                <c:pt idx="97">
                  <c:v>0.346862</c:v>
                </c:pt>
                <c:pt idx="98">
                  <c:v>0.35160800000000003</c:v>
                </c:pt>
                <c:pt idx="99">
                  <c:v>0.35635399999999995</c:v>
                </c:pt>
                <c:pt idx="100">
                  <c:v>0.36347299999999999</c:v>
                </c:pt>
                <c:pt idx="101">
                  <c:v>0.37059199999999998</c:v>
                </c:pt>
                <c:pt idx="102">
                  <c:v>0.37771199999999999</c:v>
                </c:pt>
                <c:pt idx="103">
                  <c:v>0.38021199999999999</c:v>
                </c:pt>
                <c:pt idx="104">
                  <c:v>0.38396200000000003</c:v>
                </c:pt>
                <c:pt idx="105">
                  <c:v>0.38958700000000002</c:v>
                </c:pt>
                <c:pt idx="106">
                  <c:v>0.39169600000000004</c:v>
                </c:pt>
                <c:pt idx="107">
                  <c:v>0.39485999999999999</c:v>
                </c:pt>
                <c:pt idx="108">
                  <c:v>0.39960600000000002</c:v>
                </c:pt>
                <c:pt idx="109">
                  <c:v>0.406725</c:v>
                </c:pt>
                <c:pt idx="110">
                  <c:v>0.41384399999999999</c:v>
                </c:pt>
                <c:pt idx="111">
                  <c:v>0.41562399999999999</c:v>
                </c:pt>
                <c:pt idx="112">
                  <c:v>0.417404</c:v>
                </c:pt>
                <c:pt idx="113">
                  <c:v>0.42007399999999995</c:v>
                </c:pt>
                <c:pt idx="114">
                  <c:v>0.42407800000000001</c:v>
                </c:pt>
                <c:pt idx="115">
                  <c:v>0.430085</c:v>
                </c:pt>
                <c:pt idx="116">
                  <c:v>0.43609200000000004</c:v>
                </c:pt>
                <c:pt idx="117">
                  <c:v>0.44209799999999999</c:v>
                </c:pt>
                <c:pt idx="118">
                  <c:v>0.44810499999999998</c:v>
                </c:pt>
                <c:pt idx="119">
                  <c:v>0.45035800000000004</c:v>
                </c:pt>
                <c:pt idx="120">
                  <c:v>0.453737</c:v>
                </c:pt>
                <c:pt idx="121">
                  <c:v>0.45880499999999996</c:v>
                </c:pt>
                <c:pt idx="122">
                  <c:v>0.46070500000000003</c:v>
                </c:pt>
                <c:pt idx="123">
                  <c:v>0.46355600000000002</c:v>
                </c:pt>
                <c:pt idx="124">
                  <c:v>0.46783299999999994</c:v>
                </c:pt>
                <c:pt idx="125">
                  <c:v>0.47424700000000003</c:v>
                </c:pt>
                <c:pt idx="126">
                  <c:v>0.47665199999999996</c:v>
                </c:pt>
                <c:pt idx="127">
                  <c:v>0.48026099999999999</c:v>
                </c:pt>
                <c:pt idx="128">
                  <c:v>0.48567300000000002</c:v>
                </c:pt>
                <c:pt idx="129">
                  <c:v>0.48770200000000002</c:v>
                </c:pt>
                <c:pt idx="130">
                  <c:v>0.49074699999999999</c:v>
                </c:pt>
                <c:pt idx="131">
                  <c:v>0.495313</c:v>
                </c:pt>
                <c:pt idx="132">
                  <c:v>0.5</c:v>
                </c:pt>
              </c:numCache>
            </c:numRef>
          </c:xVal>
          <c:yVal>
            <c:numRef>
              <c:f>有限元汇总!$C$3:$C$135</c:f>
              <c:numCache>
                <c:formatCode>General</c:formatCode>
                <c:ptCount val="133"/>
                <c:pt idx="0">
                  <c:v>0</c:v>
                </c:pt>
                <c:pt idx="1">
                  <c:v>25.9575</c:v>
                </c:pt>
                <c:pt idx="2">
                  <c:v>52.002099999999999</c:v>
                </c:pt>
                <c:pt idx="3">
                  <c:v>90.974999999999994</c:v>
                </c:pt>
                <c:pt idx="4">
                  <c:v>148.25399999999999</c:v>
                </c:pt>
                <c:pt idx="5">
                  <c:v>169.05199999999999</c:v>
                </c:pt>
                <c:pt idx="6">
                  <c:v>198.81299999999999</c:v>
                </c:pt>
                <c:pt idx="7">
                  <c:v>238.13399999999999</c:v>
                </c:pt>
                <c:pt idx="8">
                  <c:v>285.68799999999999</c:v>
                </c:pt>
                <c:pt idx="9">
                  <c:v>300.77300000000002</c:v>
                </c:pt>
                <c:pt idx="10">
                  <c:v>320.947</c:v>
                </c:pt>
                <c:pt idx="11">
                  <c:v>347.83800000000002</c:v>
                </c:pt>
                <c:pt idx="12">
                  <c:v>382.66500000000002</c:v>
                </c:pt>
                <c:pt idx="13">
                  <c:v>394.815</c:v>
                </c:pt>
                <c:pt idx="14">
                  <c:v>412.01499999999999</c:v>
                </c:pt>
                <c:pt idx="15">
                  <c:v>435.51</c:v>
                </c:pt>
                <c:pt idx="16">
                  <c:v>443.82499999999999</c:v>
                </c:pt>
                <c:pt idx="17">
                  <c:v>455.13799999999998</c:v>
                </c:pt>
                <c:pt idx="18">
                  <c:v>469.92399999999998</c:v>
                </c:pt>
                <c:pt idx="19">
                  <c:v>488.27600000000001</c:v>
                </c:pt>
                <c:pt idx="20">
                  <c:v>494.18599999999998</c:v>
                </c:pt>
                <c:pt idx="21">
                  <c:v>502.2</c:v>
                </c:pt>
                <c:pt idx="22">
                  <c:v>512.84699999999998</c:v>
                </c:pt>
                <c:pt idx="23">
                  <c:v>516.58100000000002</c:v>
                </c:pt>
                <c:pt idx="24">
                  <c:v>521.83799999999997</c:v>
                </c:pt>
                <c:pt idx="25">
                  <c:v>529.27800000000002</c:v>
                </c:pt>
                <c:pt idx="26">
                  <c:v>539.24300000000005</c:v>
                </c:pt>
                <c:pt idx="27">
                  <c:v>542.69600000000003</c:v>
                </c:pt>
                <c:pt idx="28">
                  <c:v>547.58199999999999</c:v>
                </c:pt>
                <c:pt idx="29">
                  <c:v>554.53800000000001</c:v>
                </c:pt>
                <c:pt idx="30">
                  <c:v>564.59199999999998</c:v>
                </c:pt>
                <c:pt idx="31">
                  <c:v>579.52800000000002</c:v>
                </c:pt>
                <c:pt idx="32">
                  <c:v>595.05899999999997</c:v>
                </c:pt>
                <c:pt idx="33">
                  <c:v>611.27099999999996</c:v>
                </c:pt>
                <c:pt idx="34">
                  <c:v>627.86500000000001</c:v>
                </c:pt>
                <c:pt idx="35">
                  <c:v>648.61699999999996</c:v>
                </c:pt>
                <c:pt idx="36">
                  <c:v>668.43700000000001</c:v>
                </c:pt>
                <c:pt idx="37">
                  <c:v>686.73900000000003</c:v>
                </c:pt>
                <c:pt idx="38">
                  <c:v>704.23</c:v>
                </c:pt>
                <c:pt idx="39">
                  <c:v>721.75</c:v>
                </c:pt>
                <c:pt idx="40">
                  <c:v>739.17</c:v>
                </c:pt>
                <c:pt idx="41">
                  <c:v>756.04600000000005</c:v>
                </c:pt>
                <c:pt idx="42">
                  <c:v>760.29899999999998</c:v>
                </c:pt>
                <c:pt idx="43">
                  <c:v>764.49</c:v>
                </c:pt>
                <c:pt idx="44">
                  <c:v>770.68399999999997</c:v>
                </c:pt>
                <c:pt idx="45">
                  <c:v>779.74300000000005</c:v>
                </c:pt>
                <c:pt idx="46">
                  <c:v>792.72400000000005</c:v>
                </c:pt>
                <c:pt idx="47">
                  <c:v>804.68799999999999</c:v>
                </c:pt>
                <c:pt idx="48">
                  <c:v>815.44600000000003</c:v>
                </c:pt>
                <c:pt idx="49">
                  <c:v>826.23099999999999</c:v>
                </c:pt>
                <c:pt idx="50">
                  <c:v>834.94600000000003</c:v>
                </c:pt>
                <c:pt idx="51">
                  <c:v>837.00900000000001</c:v>
                </c:pt>
                <c:pt idx="52">
                  <c:v>838.96299999999997</c:v>
                </c:pt>
                <c:pt idx="53">
                  <c:v>841.58600000000001</c:v>
                </c:pt>
                <c:pt idx="54">
                  <c:v>844.44399999999996</c:v>
                </c:pt>
                <c:pt idx="55">
                  <c:v>844.84199999999998</c:v>
                </c:pt>
                <c:pt idx="56">
                  <c:v>844.90899999999999</c:v>
                </c:pt>
                <c:pt idx="57">
                  <c:v>844.97299999999996</c:v>
                </c:pt>
                <c:pt idx="58">
                  <c:v>844.98800000000006</c:v>
                </c:pt>
                <c:pt idx="59">
                  <c:v>844.99199999999996</c:v>
                </c:pt>
                <c:pt idx="60">
                  <c:v>844.995</c:v>
                </c:pt>
                <c:pt idx="61">
                  <c:v>844.99800000000005</c:v>
                </c:pt>
                <c:pt idx="62">
                  <c:v>844.99900000000002</c:v>
                </c:pt>
                <c:pt idx="63">
                  <c:v>845</c:v>
                </c:pt>
                <c:pt idx="64">
                  <c:v>844.99699999999996</c:v>
                </c:pt>
                <c:pt idx="65">
                  <c:v>844.98699999999997</c:v>
                </c:pt>
                <c:pt idx="66">
                  <c:v>844.96900000000005</c:v>
                </c:pt>
                <c:pt idx="67">
                  <c:v>844.94299999999998</c:v>
                </c:pt>
                <c:pt idx="68">
                  <c:v>844.89200000000005</c:v>
                </c:pt>
                <c:pt idx="69">
                  <c:v>844.79399999999998</c:v>
                </c:pt>
                <c:pt idx="70">
                  <c:v>844.61500000000001</c:v>
                </c:pt>
                <c:pt idx="71">
                  <c:v>844.31700000000001</c:v>
                </c:pt>
                <c:pt idx="72">
                  <c:v>843.947</c:v>
                </c:pt>
                <c:pt idx="73">
                  <c:v>843.95100000000002</c:v>
                </c:pt>
                <c:pt idx="74">
                  <c:v>845.53599999999994</c:v>
                </c:pt>
                <c:pt idx="75">
                  <c:v>846.00900000000001</c:v>
                </c:pt>
                <c:pt idx="76">
                  <c:v>846.51099999999997</c:v>
                </c:pt>
                <c:pt idx="77">
                  <c:v>847.30799999999999</c:v>
                </c:pt>
                <c:pt idx="78">
                  <c:v>848.58799999999997</c:v>
                </c:pt>
                <c:pt idx="79">
                  <c:v>850.64400000000001</c:v>
                </c:pt>
                <c:pt idx="80">
                  <c:v>853.88900000000001</c:v>
                </c:pt>
                <c:pt idx="81">
                  <c:v>858.95799999999997</c:v>
                </c:pt>
                <c:pt idx="82">
                  <c:v>864.22699999999998</c:v>
                </c:pt>
                <c:pt idx="83">
                  <c:v>869.36400000000003</c:v>
                </c:pt>
                <c:pt idx="84">
                  <c:v>874.23299999999995</c:v>
                </c:pt>
                <c:pt idx="85">
                  <c:v>878.57500000000005</c:v>
                </c:pt>
                <c:pt idx="86">
                  <c:v>882.68799999999999</c:v>
                </c:pt>
                <c:pt idx="87">
                  <c:v>882.85400000000004</c:v>
                </c:pt>
                <c:pt idx="88">
                  <c:v>882.76700000000005</c:v>
                </c:pt>
                <c:pt idx="89">
                  <c:v>882.44500000000005</c:v>
                </c:pt>
                <c:pt idx="90">
                  <c:v>881.69899999999996</c:v>
                </c:pt>
                <c:pt idx="91">
                  <c:v>880.07899999999995</c:v>
                </c:pt>
                <c:pt idx="92">
                  <c:v>876.59</c:v>
                </c:pt>
                <c:pt idx="93">
                  <c:v>869.15499999999997</c:v>
                </c:pt>
                <c:pt idx="94">
                  <c:v>859.71799999999996</c:v>
                </c:pt>
                <c:pt idx="95">
                  <c:v>847.91200000000003</c:v>
                </c:pt>
                <c:pt idx="96">
                  <c:v>834.94399999999996</c:v>
                </c:pt>
                <c:pt idx="97">
                  <c:v>821.846</c:v>
                </c:pt>
                <c:pt idx="98">
                  <c:v>809.32399999999996</c:v>
                </c:pt>
                <c:pt idx="99">
                  <c:v>797.697</c:v>
                </c:pt>
                <c:pt idx="100">
                  <c:v>781.83299999999997</c:v>
                </c:pt>
                <c:pt idx="101">
                  <c:v>768.16899999999998</c:v>
                </c:pt>
                <c:pt idx="102">
                  <c:v>756.32299999999998</c:v>
                </c:pt>
                <c:pt idx="103">
                  <c:v>752.58</c:v>
                </c:pt>
                <c:pt idx="104">
                  <c:v>746.91399999999999</c:v>
                </c:pt>
                <c:pt idx="105">
                  <c:v>738.56500000000005</c:v>
                </c:pt>
                <c:pt idx="106">
                  <c:v>735.71799999999996</c:v>
                </c:pt>
                <c:pt idx="107">
                  <c:v>731.51700000000005</c:v>
                </c:pt>
                <c:pt idx="108">
                  <c:v>725.37900000000002</c:v>
                </c:pt>
                <c:pt idx="109">
                  <c:v>716.52</c:v>
                </c:pt>
                <c:pt idx="110">
                  <c:v>708.29200000000003</c:v>
                </c:pt>
                <c:pt idx="111">
                  <c:v>706.46500000000003</c:v>
                </c:pt>
                <c:pt idx="112">
                  <c:v>704.57799999999997</c:v>
                </c:pt>
                <c:pt idx="113">
                  <c:v>701.57799999999997</c:v>
                </c:pt>
                <c:pt idx="114">
                  <c:v>696.52599999999995</c:v>
                </c:pt>
                <c:pt idx="115">
                  <c:v>687.43899999999996</c:v>
                </c:pt>
                <c:pt idx="116">
                  <c:v>676.87</c:v>
                </c:pt>
                <c:pt idx="117">
                  <c:v>665.02499999999998</c:v>
                </c:pt>
                <c:pt idx="118">
                  <c:v>652.03300000000002</c:v>
                </c:pt>
                <c:pt idx="119">
                  <c:v>646.88699999999994</c:v>
                </c:pt>
                <c:pt idx="120">
                  <c:v>638.37400000000002</c:v>
                </c:pt>
                <c:pt idx="121">
                  <c:v>624.67399999999998</c:v>
                </c:pt>
                <c:pt idx="122">
                  <c:v>619.54499999999996</c:v>
                </c:pt>
                <c:pt idx="123">
                  <c:v>611.81600000000003</c:v>
                </c:pt>
                <c:pt idx="124">
                  <c:v>600.22900000000004</c:v>
                </c:pt>
                <c:pt idx="125">
                  <c:v>583.07299999999998</c:v>
                </c:pt>
                <c:pt idx="126">
                  <c:v>576.88699999999994</c:v>
                </c:pt>
                <c:pt idx="127">
                  <c:v>567.69899999999996</c:v>
                </c:pt>
                <c:pt idx="128">
                  <c:v>554.22299999999996</c:v>
                </c:pt>
                <c:pt idx="129">
                  <c:v>549.40300000000002</c:v>
                </c:pt>
                <c:pt idx="130">
                  <c:v>542.29100000000005</c:v>
                </c:pt>
                <c:pt idx="131">
                  <c:v>531.98400000000004</c:v>
                </c:pt>
                <c:pt idx="132">
                  <c:v>522.10299999999995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有限元汇总!$J$1</c:f>
              <c:strCache>
                <c:ptCount val="1"/>
                <c:pt idx="0">
                  <c:v>FEMQ890-120-15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有限元汇总!$I$3:$I$103</c:f>
              <c:numCache>
                <c:formatCode>General</c:formatCode>
                <c:ptCount val="101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4.39453125E-3</c:v>
                </c:pt>
                <c:pt idx="4">
                  <c:v>4.8828125E-3</c:v>
                </c:pt>
                <c:pt idx="5">
                  <c:v>5.615234375E-3</c:v>
                </c:pt>
                <c:pt idx="6">
                  <c:v>6.7138671875E-3</c:v>
                </c:pt>
                <c:pt idx="7">
                  <c:v>8.36181640625E-3</c:v>
                </c:pt>
                <c:pt idx="8">
                  <c:v>1.0833740234375E-2</c:v>
                </c:pt>
                <c:pt idx="9">
                  <c:v>1.145172119140625E-2</c:v>
                </c:pt>
                <c:pt idx="10">
                  <c:v>1.20697021484375E-2</c:v>
                </c:pt>
                <c:pt idx="11">
                  <c:v>1.2996673583984375E-2</c:v>
                </c:pt>
                <c:pt idx="12">
                  <c:v>1.4387130737304688E-2</c:v>
                </c:pt>
                <c:pt idx="13">
                  <c:v>1.6472816467285156E-2</c:v>
                </c:pt>
                <c:pt idx="14">
                  <c:v>1.9601345062255859E-2</c:v>
                </c:pt>
                <c:pt idx="15">
                  <c:v>2.2729873657226563E-2</c:v>
                </c:pt>
                <c:pt idx="16">
                  <c:v>2.5858402252197266E-2</c:v>
                </c:pt>
                <c:pt idx="17">
                  <c:v>2.8986930847167969E-2</c:v>
                </c:pt>
                <c:pt idx="18">
                  <c:v>3.2115459442138672E-2</c:v>
                </c:pt>
                <c:pt idx="19">
                  <c:v>3.5243988037109375E-2</c:v>
                </c:pt>
                <c:pt idx="20">
                  <c:v>3.8372516632080078E-2</c:v>
                </c:pt>
                <c:pt idx="21">
                  <c:v>4.3065309524536133E-2</c:v>
                </c:pt>
                <c:pt idx="22">
                  <c:v>4.7758102416992188E-2</c:v>
                </c:pt>
                <c:pt idx="23">
                  <c:v>5.2450895309448242E-2</c:v>
                </c:pt>
                <c:pt idx="24">
                  <c:v>5.7143688201904297E-2</c:v>
                </c:pt>
                <c:pt idx="25">
                  <c:v>6.1836481094360352E-2</c:v>
                </c:pt>
                <c:pt idx="26">
                  <c:v>6.8875670433044434E-2</c:v>
                </c:pt>
                <c:pt idx="27">
                  <c:v>7.5914859771728516E-2</c:v>
                </c:pt>
                <c:pt idx="28">
                  <c:v>8.2954044342041011E-2</c:v>
                </c:pt>
                <c:pt idx="29">
                  <c:v>8.999323844909668E-2</c:v>
                </c:pt>
                <c:pt idx="30">
                  <c:v>9.7032432556152348E-2</c:v>
                </c:pt>
                <c:pt idx="31">
                  <c:v>0.10407161712646484</c:v>
                </c:pt>
                <c:pt idx="32">
                  <c:v>0.11111080169677734</c:v>
                </c:pt>
                <c:pt idx="33">
                  <c:v>0.11814999580383301</c:v>
                </c:pt>
                <c:pt idx="34">
                  <c:v>0.12518918991088868</c:v>
                </c:pt>
                <c:pt idx="35">
                  <c:v>0.13222837448120117</c:v>
                </c:pt>
                <c:pt idx="36">
                  <c:v>0.13926755905151367</c:v>
                </c:pt>
                <c:pt idx="37">
                  <c:v>0.14190726280212401</c:v>
                </c:pt>
                <c:pt idx="38">
                  <c:v>0.1458668041229248</c:v>
                </c:pt>
                <c:pt idx="39">
                  <c:v>0.15180611610412598</c:v>
                </c:pt>
                <c:pt idx="40">
                  <c:v>0.15329094886779784</c:v>
                </c:pt>
                <c:pt idx="41">
                  <c:v>0.15477578163146974</c:v>
                </c:pt>
                <c:pt idx="42">
                  <c:v>0.15700302124023438</c:v>
                </c:pt>
                <c:pt idx="43">
                  <c:v>0.1603438949584961</c:v>
                </c:pt>
                <c:pt idx="44">
                  <c:v>0.16368474960327148</c:v>
                </c:pt>
                <c:pt idx="45">
                  <c:v>0.1670256233215332</c:v>
                </c:pt>
                <c:pt idx="46">
                  <c:v>0.1703664779663086</c:v>
                </c:pt>
                <c:pt idx="47">
                  <c:v>0.17120170593261719</c:v>
                </c:pt>
                <c:pt idx="48">
                  <c:v>0.17203691482543945</c:v>
                </c:pt>
                <c:pt idx="49">
                  <c:v>0.17328973770141601</c:v>
                </c:pt>
                <c:pt idx="50">
                  <c:v>0.17516897201538087</c:v>
                </c:pt>
                <c:pt idx="51">
                  <c:v>0.17798782348632813</c:v>
                </c:pt>
                <c:pt idx="52">
                  <c:v>0.17869255065917969</c:v>
                </c:pt>
                <c:pt idx="53">
                  <c:v>0.17939725875854493</c:v>
                </c:pt>
                <c:pt idx="54">
                  <c:v>0.18045433044433593</c:v>
                </c:pt>
                <c:pt idx="55">
                  <c:v>0.18203992843627931</c:v>
                </c:pt>
                <c:pt idx="56">
                  <c:v>0.18441833496093751</c:v>
                </c:pt>
                <c:pt idx="57">
                  <c:v>0.18679676055908204</c:v>
                </c:pt>
                <c:pt idx="58">
                  <c:v>0.18917516708374024</c:v>
                </c:pt>
                <c:pt idx="59">
                  <c:v>0.19155357360839845</c:v>
                </c:pt>
                <c:pt idx="60">
                  <c:v>0.19393198013305665</c:v>
                </c:pt>
                <c:pt idx="61">
                  <c:v>0.19482387542724611</c:v>
                </c:pt>
                <c:pt idx="62">
                  <c:v>0.19616174697875977</c:v>
                </c:pt>
                <c:pt idx="63">
                  <c:v>0.19816852569580079</c:v>
                </c:pt>
                <c:pt idx="64">
                  <c:v>0.20117870330810547</c:v>
                </c:pt>
                <c:pt idx="65">
                  <c:v>0.20418886184692384</c:v>
                </c:pt>
                <c:pt idx="66">
                  <c:v>0.20719903945922852</c:v>
                </c:pt>
                <c:pt idx="67">
                  <c:v>0.2102092170715332</c:v>
                </c:pt>
                <c:pt idx="68">
                  <c:v>0.21321939468383788</c:v>
                </c:pt>
                <c:pt idx="69">
                  <c:v>0.21622957229614259</c:v>
                </c:pt>
                <c:pt idx="70">
                  <c:v>0.21923973083496093</c:v>
                </c:pt>
                <c:pt idx="71">
                  <c:v>0.22375499725341796</c:v>
                </c:pt>
                <c:pt idx="72">
                  <c:v>0.228270263671875</c:v>
                </c:pt>
                <c:pt idx="73">
                  <c:v>0.23278551101684569</c:v>
                </c:pt>
                <c:pt idx="74">
                  <c:v>0.23730077743530273</c:v>
                </c:pt>
                <c:pt idx="75">
                  <c:v>0.24181604385375977</c:v>
                </c:pt>
                <c:pt idx="76">
                  <c:v>0.24858892440795899</c:v>
                </c:pt>
                <c:pt idx="77">
                  <c:v>0.25536182403564456</c:v>
                </c:pt>
                <c:pt idx="78">
                  <c:v>0.26213472366333007</c:v>
                </c:pt>
                <c:pt idx="79">
                  <c:v>0.26890760421752929</c:v>
                </c:pt>
                <c:pt idx="80">
                  <c:v>0.27568050384521486</c:v>
                </c:pt>
                <c:pt idx="81">
                  <c:v>0.28245338439941409</c:v>
                </c:pt>
                <c:pt idx="82">
                  <c:v>0.29261272430419921</c:v>
                </c:pt>
                <c:pt idx="83">
                  <c:v>0.30277206420898439</c:v>
                </c:pt>
                <c:pt idx="84">
                  <c:v>0.31293140411376952</c:v>
                </c:pt>
                <c:pt idx="85">
                  <c:v>0.3230907440185547</c:v>
                </c:pt>
                <c:pt idx="86">
                  <c:v>0.33325008392333982</c:v>
                </c:pt>
                <c:pt idx="87">
                  <c:v>0.343409423828125</c:v>
                </c:pt>
                <c:pt idx="88">
                  <c:v>0.35356876373291013</c:v>
                </c:pt>
                <c:pt idx="89">
                  <c:v>0.36372806549072267</c:v>
                </c:pt>
                <c:pt idx="90">
                  <c:v>0.3738874053955078</c:v>
                </c:pt>
                <c:pt idx="91">
                  <c:v>0.38404674530029298</c:v>
                </c:pt>
                <c:pt idx="92">
                  <c:v>0.39166625976562502</c:v>
                </c:pt>
                <c:pt idx="93">
                  <c:v>0.39928577423095701</c:v>
                </c:pt>
                <c:pt idx="94">
                  <c:v>0.40690525054931642</c:v>
                </c:pt>
                <c:pt idx="95">
                  <c:v>0.41452476501464841</c:v>
                </c:pt>
                <c:pt idx="96">
                  <c:v>0.42023941040039064</c:v>
                </c:pt>
                <c:pt idx="97">
                  <c:v>0.42595401763916013</c:v>
                </c:pt>
                <c:pt idx="98">
                  <c:v>0.42738265991210939</c:v>
                </c:pt>
                <c:pt idx="99">
                  <c:v>0.42881134033203128</c:v>
                </c:pt>
                <c:pt idx="100">
                  <c:v>0.43095432281494139</c:v>
                </c:pt>
              </c:numCache>
            </c:numRef>
          </c:xVal>
          <c:yVal>
            <c:numRef>
              <c:f>有限元汇总!$K$3:$K$103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109.7550703125</c:v>
                </c:pt>
                <c:pt idx="2">
                  <c:v>212.05645312499999</c:v>
                </c:pt>
                <c:pt idx="3">
                  <c:v>233.51529687499999</c:v>
                </c:pt>
                <c:pt idx="4">
                  <c:v>250.71060937499999</c:v>
                </c:pt>
                <c:pt idx="5">
                  <c:v>269.30793749999998</c:v>
                </c:pt>
                <c:pt idx="6">
                  <c:v>291.68668750000001</c:v>
                </c:pt>
                <c:pt idx="7">
                  <c:v>319.30143750000002</c:v>
                </c:pt>
                <c:pt idx="8">
                  <c:v>353.3250625</c:v>
                </c:pt>
                <c:pt idx="9">
                  <c:v>361.14328124999997</c:v>
                </c:pt>
                <c:pt idx="10">
                  <c:v>368.62831249999999</c:v>
                </c:pt>
                <c:pt idx="11">
                  <c:v>379.27946874999998</c:v>
                </c:pt>
                <c:pt idx="12">
                  <c:v>394.08340625</c:v>
                </c:pt>
                <c:pt idx="13">
                  <c:v>414.18921875000001</c:v>
                </c:pt>
                <c:pt idx="14">
                  <c:v>440.33775000000003</c:v>
                </c:pt>
                <c:pt idx="15">
                  <c:v>462.95296875000003</c:v>
                </c:pt>
                <c:pt idx="16">
                  <c:v>482.99493749999999</c:v>
                </c:pt>
                <c:pt idx="17">
                  <c:v>501.13274999999999</c:v>
                </c:pt>
                <c:pt idx="18">
                  <c:v>517.76362500000005</c:v>
                </c:pt>
                <c:pt idx="19">
                  <c:v>533.20262500000001</c:v>
                </c:pt>
                <c:pt idx="20">
                  <c:v>547.60743749999995</c:v>
                </c:pt>
                <c:pt idx="21">
                  <c:v>567.42843749999997</c:v>
                </c:pt>
                <c:pt idx="22">
                  <c:v>585.61993749999999</c:v>
                </c:pt>
                <c:pt idx="23">
                  <c:v>602.20349999999996</c:v>
                </c:pt>
                <c:pt idx="24">
                  <c:v>617.24506250000002</c:v>
                </c:pt>
                <c:pt idx="25">
                  <c:v>630.94925000000001</c:v>
                </c:pt>
                <c:pt idx="26">
                  <c:v>649.25443749999999</c:v>
                </c:pt>
                <c:pt idx="27">
                  <c:v>665.92600000000004</c:v>
                </c:pt>
                <c:pt idx="28">
                  <c:v>680.89300000000003</c:v>
                </c:pt>
                <c:pt idx="29">
                  <c:v>694.54862500000002</c:v>
                </c:pt>
                <c:pt idx="30">
                  <c:v>707.45706250000001</c:v>
                </c:pt>
                <c:pt idx="31">
                  <c:v>720.04174999999998</c:v>
                </c:pt>
                <c:pt idx="32">
                  <c:v>732.66949999999997</c:v>
                </c:pt>
                <c:pt idx="33">
                  <c:v>745.58543750000001</c:v>
                </c:pt>
                <c:pt idx="34">
                  <c:v>758.76243750000003</c:v>
                </c:pt>
                <c:pt idx="35">
                  <c:v>772.1579375</c:v>
                </c:pt>
                <c:pt idx="36">
                  <c:v>785.7661875</c:v>
                </c:pt>
                <c:pt idx="37">
                  <c:v>791.04506249999997</c:v>
                </c:pt>
                <c:pt idx="38">
                  <c:v>798.90781249999998</c:v>
                </c:pt>
                <c:pt idx="39">
                  <c:v>810.26568750000001</c:v>
                </c:pt>
                <c:pt idx="40">
                  <c:v>813.14131250000003</c:v>
                </c:pt>
                <c:pt idx="41">
                  <c:v>815.96406249999995</c:v>
                </c:pt>
                <c:pt idx="42">
                  <c:v>820.06962499999997</c:v>
                </c:pt>
                <c:pt idx="43">
                  <c:v>825.91137500000002</c:v>
                </c:pt>
                <c:pt idx="44">
                  <c:v>831.43325000000004</c:v>
                </c:pt>
                <c:pt idx="45">
                  <c:v>836.61737500000004</c:v>
                </c:pt>
                <c:pt idx="46">
                  <c:v>841.36056250000001</c:v>
                </c:pt>
                <c:pt idx="47">
                  <c:v>842.54393749999997</c:v>
                </c:pt>
                <c:pt idx="48">
                  <c:v>843.69568749999996</c:v>
                </c:pt>
                <c:pt idx="49">
                  <c:v>845.36168750000002</c:v>
                </c:pt>
                <c:pt idx="50">
                  <c:v>847.7170625</c:v>
                </c:pt>
                <c:pt idx="51">
                  <c:v>850.98056250000002</c:v>
                </c:pt>
                <c:pt idx="52">
                  <c:v>851.81643750000001</c:v>
                </c:pt>
                <c:pt idx="53">
                  <c:v>852.63687500000003</c:v>
                </c:pt>
                <c:pt idx="54">
                  <c:v>853.85481249999998</c:v>
                </c:pt>
                <c:pt idx="55">
                  <c:v>855.65049999999997</c:v>
                </c:pt>
                <c:pt idx="56">
                  <c:v>858.35299999999995</c:v>
                </c:pt>
                <c:pt idx="57">
                  <c:v>861.18849999999998</c:v>
                </c:pt>
                <c:pt idx="58">
                  <c:v>864.22856249999995</c:v>
                </c:pt>
                <c:pt idx="59">
                  <c:v>867.43231249999997</c:v>
                </c:pt>
                <c:pt idx="60">
                  <c:v>870.82693749999999</c:v>
                </c:pt>
                <c:pt idx="61">
                  <c:v>872.16018750000001</c:v>
                </c:pt>
                <c:pt idx="62">
                  <c:v>874.18224999999995</c:v>
                </c:pt>
                <c:pt idx="63">
                  <c:v>877.28331249999997</c:v>
                </c:pt>
                <c:pt idx="64">
                  <c:v>882.08831250000003</c:v>
                </c:pt>
                <c:pt idx="65">
                  <c:v>887.09168750000003</c:v>
                </c:pt>
                <c:pt idx="66">
                  <c:v>892.29293749999999</c:v>
                </c:pt>
                <c:pt idx="67">
                  <c:v>897.64374999999995</c:v>
                </c:pt>
                <c:pt idx="68">
                  <c:v>903.13075000000003</c:v>
                </c:pt>
                <c:pt idx="69">
                  <c:v>908.74456250000003</c:v>
                </c:pt>
                <c:pt idx="70">
                  <c:v>914.45412499999998</c:v>
                </c:pt>
                <c:pt idx="71">
                  <c:v>923.15168749999998</c:v>
                </c:pt>
                <c:pt idx="72">
                  <c:v>931.99131250000005</c:v>
                </c:pt>
                <c:pt idx="73">
                  <c:v>940.98337500000002</c:v>
                </c:pt>
                <c:pt idx="74">
                  <c:v>950.05212500000005</c:v>
                </c:pt>
                <c:pt idx="75">
                  <c:v>959.18281249999995</c:v>
                </c:pt>
                <c:pt idx="76">
                  <c:v>972.80231249999997</c:v>
                </c:pt>
                <c:pt idx="77">
                  <c:v>986.36637499999995</c:v>
                </c:pt>
                <c:pt idx="78">
                  <c:v>999.92506249999997</c:v>
                </c:pt>
                <c:pt idx="79">
                  <c:v>1013.5591875</c:v>
                </c:pt>
                <c:pt idx="80">
                  <c:v>1027.3251250000001</c:v>
                </c:pt>
                <c:pt idx="81">
                  <c:v>1041.1170625</c:v>
                </c:pt>
                <c:pt idx="82">
                  <c:v>1061.3998750000001</c:v>
                </c:pt>
                <c:pt idx="83">
                  <c:v>1081.3051250000001</c:v>
                </c:pt>
                <c:pt idx="84">
                  <c:v>1101.169875</c:v>
                </c:pt>
                <c:pt idx="85">
                  <c:v>1121.236375</c:v>
                </c:pt>
                <c:pt idx="86">
                  <c:v>1141.1587500000001</c:v>
                </c:pt>
                <c:pt idx="87">
                  <c:v>1159.938625</c:v>
                </c:pt>
                <c:pt idx="88">
                  <c:v>1176.2113750000001</c:v>
                </c:pt>
                <c:pt idx="89">
                  <c:v>1189.0451250000001</c:v>
                </c:pt>
                <c:pt idx="90">
                  <c:v>1198.8130000000001</c:v>
                </c:pt>
                <c:pt idx="91">
                  <c:v>1206.5284999999999</c:v>
                </c:pt>
                <c:pt idx="92">
                  <c:v>1211.9994999999999</c:v>
                </c:pt>
                <c:pt idx="93">
                  <c:v>1217.4388750000001</c:v>
                </c:pt>
                <c:pt idx="94">
                  <c:v>1223.0406250000001</c:v>
                </c:pt>
                <c:pt idx="95">
                  <c:v>1228.71875</c:v>
                </c:pt>
                <c:pt idx="96">
                  <c:v>1233.2448750000001</c:v>
                </c:pt>
                <c:pt idx="97">
                  <c:v>1237.8166249999999</c:v>
                </c:pt>
                <c:pt idx="98">
                  <c:v>1239.0315000000001</c:v>
                </c:pt>
                <c:pt idx="99">
                  <c:v>1240.23225</c:v>
                </c:pt>
                <c:pt idx="100">
                  <c:v>1241.9849999999999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有限元汇总!$N$1</c:f>
              <c:strCache>
                <c:ptCount val="1"/>
                <c:pt idx="0">
                  <c:v>FEMQ890-120-00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有限元汇总!$M$3:$M$273</c:f>
              <c:numCache>
                <c:formatCode>General</c:formatCode>
                <c:ptCount val="27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3.875E-3</c:v>
                </c:pt>
                <c:pt idx="5">
                  <c:v>4.2500000000000003E-3</c:v>
                </c:pt>
                <c:pt idx="6">
                  <c:v>4.8124999999999999E-3</c:v>
                </c:pt>
                <c:pt idx="7">
                  <c:v>5.6562500000000007E-3</c:v>
                </c:pt>
                <c:pt idx="8">
                  <c:v>6.92188E-3</c:v>
                </c:pt>
                <c:pt idx="9">
                  <c:v>7.3964799999999995E-3</c:v>
                </c:pt>
                <c:pt idx="10">
                  <c:v>8.1084E-3</c:v>
                </c:pt>
                <c:pt idx="11">
                  <c:v>9.1762700000000003E-3</c:v>
                </c:pt>
                <c:pt idx="12">
                  <c:v>1.0778099999999999E-2</c:v>
                </c:pt>
                <c:pt idx="13">
                  <c:v>1.13788E-2</c:v>
                </c:pt>
                <c:pt idx="14">
                  <c:v>1.22798E-2</c:v>
                </c:pt>
                <c:pt idx="15">
                  <c:v>1.3631299999999999E-2</c:v>
                </c:pt>
                <c:pt idx="16">
                  <c:v>1.4138100000000001E-2</c:v>
                </c:pt>
                <c:pt idx="17">
                  <c:v>1.48983E-2</c:v>
                </c:pt>
                <c:pt idx="18">
                  <c:v>1.6038699999999999E-2</c:v>
                </c:pt>
                <c:pt idx="19">
                  <c:v>1.77492E-2</c:v>
                </c:pt>
                <c:pt idx="20">
                  <c:v>1.8390699999999999E-2</c:v>
                </c:pt>
                <c:pt idx="21">
                  <c:v>1.93528E-2</c:v>
                </c:pt>
                <c:pt idx="22">
                  <c:v>2.0796100000000001E-2</c:v>
                </c:pt>
                <c:pt idx="23">
                  <c:v>2.2960999999999999E-2</c:v>
                </c:pt>
                <c:pt idx="24">
                  <c:v>2.3772799999999997E-2</c:v>
                </c:pt>
                <c:pt idx="25">
                  <c:v>2.4990499999999999E-2</c:v>
                </c:pt>
                <c:pt idx="26">
                  <c:v>2.6817199999999999E-2</c:v>
                </c:pt>
                <c:pt idx="27">
                  <c:v>2.7502100000000002E-2</c:v>
                </c:pt>
                <c:pt idx="28">
                  <c:v>2.8529599999999999E-2</c:v>
                </c:pt>
                <c:pt idx="29">
                  <c:v>3.0070800000000002E-2</c:v>
                </c:pt>
                <c:pt idx="30">
                  <c:v>3.06488E-2</c:v>
                </c:pt>
                <c:pt idx="31">
                  <c:v>3.1515700000000001E-2</c:v>
                </c:pt>
                <c:pt idx="32">
                  <c:v>3.2816100000000001E-2</c:v>
                </c:pt>
                <c:pt idx="33">
                  <c:v>3.3303800000000001E-2</c:v>
                </c:pt>
                <c:pt idx="34">
                  <c:v>3.4035200000000002E-2</c:v>
                </c:pt>
                <c:pt idx="35">
                  <c:v>3.5132400000000001E-2</c:v>
                </c:pt>
                <c:pt idx="36">
                  <c:v>3.5543900000000003E-2</c:v>
                </c:pt>
                <c:pt idx="37">
                  <c:v>3.6161100000000002E-2</c:v>
                </c:pt>
                <c:pt idx="38">
                  <c:v>3.7086800000000003E-2</c:v>
                </c:pt>
                <c:pt idx="39">
                  <c:v>3.8475500000000003E-2</c:v>
                </c:pt>
                <c:pt idx="40">
                  <c:v>3.8996200000000002E-2</c:v>
                </c:pt>
                <c:pt idx="41">
                  <c:v>3.9777399999999997E-2</c:v>
                </c:pt>
                <c:pt idx="42">
                  <c:v>4.0948999999999999E-2</c:v>
                </c:pt>
                <c:pt idx="43">
                  <c:v>4.1388399999999999E-2</c:v>
                </c:pt>
                <c:pt idx="44">
                  <c:v>4.2047499999999995E-2</c:v>
                </c:pt>
                <c:pt idx="45">
                  <c:v>4.3036100000000001E-2</c:v>
                </c:pt>
                <c:pt idx="46">
                  <c:v>4.4519000000000003E-2</c:v>
                </c:pt>
                <c:pt idx="47">
                  <c:v>4.50751E-2</c:v>
                </c:pt>
                <c:pt idx="48">
                  <c:v>4.5909199999999997E-2</c:v>
                </c:pt>
                <c:pt idx="49">
                  <c:v>4.7160399999999998E-2</c:v>
                </c:pt>
                <c:pt idx="50">
                  <c:v>4.9037199999999996E-2</c:v>
                </c:pt>
                <c:pt idx="51">
                  <c:v>4.9741E-2</c:v>
                </c:pt>
                <c:pt idx="52">
                  <c:v>5.07967E-2</c:v>
                </c:pt>
                <c:pt idx="53">
                  <c:v>5.2380300000000005E-2</c:v>
                </c:pt>
                <c:pt idx="54">
                  <c:v>5.4755599999999995E-2</c:v>
                </c:pt>
                <c:pt idx="55">
                  <c:v>5.5646300000000003E-2</c:v>
                </c:pt>
                <c:pt idx="56">
                  <c:v>5.6982499999999998E-2</c:v>
                </c:pt>
                <c:pt idx="57">
                  <c:v>5.8986599999999993E-2</c:v>
                </c:pt>
                <c:pt idx="58">
                  <c:v>6.1992900000000004E-2</c:v>
                </c:pt>
                <c:pt idx="59">
                  <c:v>6.4999200000000007E-2</c:v>
                </c:pt>
                <c:pt idx="60">
                  <c:v>6.8005399999999994E-2</c:v>
                </c:pt>
                <c:pt idx="61">
                  <c:v>6.9132800000000008E-2</c:v>
                </c:pt>
                <c:pt idx="62">
                  <c:v>7.0823799999999992E-2</c:v>
                </c:pt>
                <c:pt idx="63">
                  <c:v>7.3360399999999992E-2</c:v>
                </c:pt>
                <c:pt idx="64">
                  <c:v>7.7165200000000003E-2</c:v>
                </c:pt>
                <c:pt idx="65">
                  <c:v>7.8592000000000009E-2</c:v>
                </c:pt>
                <c:pt idx="66">
                  <c:v>8.073219999999999E-2</c:v>
                </c:pt>
                <c:pt idx="67">
                  <c:v>8.3942499999999989E-2</c:v>
                </c:pt>
                <c:pt idx="68">
                  <c:v>8.8758000000000004E-2</c:v>
                </c:pt>
                <c:pt idx="69">
                  <c:v>9.3573400000000001E-2</c:v>
                </c:pt>
                <c:pt idx="70">
                  <c:v>9.8388899999999987E-2</c:v>
                </c:pt>
                <c:pt idx="71">
                  <c:v>0.10019500000000001</c:v>
                </c:pt>
                <c:pt idx="72">
                  <c:v>0.10290300000000001</c:v>
                </c:pt>
                <c:pt idx="73">
                  <c:v>0.10696600000000001</c:v>
                </c:pt>
                <c:pt idx="74">
                  <c:v>0.11306100000000001</c:v>
                </c:pt>
                <c:pt idx="75">
                  <c:v>0.119156</c:v>
                </c:pt>
                <c:pt idx="76">
                  <c:v>0.12525</c:v>
                </c:pt>
                <c:pt idx="77">
                  <c:v>0.12753600000000001</c:v>
                </c:pt>
                <c:pt idx="78">
                  <c:v>0.130964</c:v>
                </c:pt>
                <c:pt idx="79">
                  <c:v>0.136106</c:v>
                </c:pt>
                <c:pt idx="80">
                  <c:v>0.14382</c:v>
                </c:pt>
                <c:pt idx="81">
                  <c:v>0.151533</c:v>
                </c:pt>
                <c:pt idx="82">
                  <c:v>0.15346099999999999</c:v>
                </c:pt>
                <c:pt idx="83">
                  <c:v>0.15539</c:v>
                </c:pt>
                <c:pt idx="84">
                  <c:v>0.15828200000000001</c:v>
                </c:pt>
                <c:pt idx="85">
                  <c:v>0.16117499999999998</c:v>
                </c:pt>
                <c:pt idx="86">
                  <c:v>0.16406700000000002</c:v>
                </c:pt>
                <c:pt idx="87">
                  <c:v>0.16696000000000003</c:v>
                </c:pt>
                <c:pt idx="88">
                  <c:v>0.169852</c:v>
                </c:pt>
                <c:pt idx="89">
                  <c:v>0.17057600000000001</c:v>
                </c:pt>
                <c:pt idx="90">
                  <c:v>0.17129899999999998</c:v>
                </c:pt>
                <c:pt idx="91">
                  <c:v>0.17238299999999998</c:v>
                </c:pt>
                <c:pt idx="92">
                  <c:v>0.17401</c:v>
                </c:pt>
                <c:pt idx="93">
                  <c:v>0.17563800000000002</c:v>
                </c:pt>
                <c:pt idx="94">
                  <c:v>0.17726500000000001</c:v>
                </c:pt>
                <c:pt idx="95">
                  <c:v>0.178892</c:v>
                </c:pt>
                <c:pt idx="96">
                  <c:v>0.18051899999999999</c:v>
                </c:pt>
                <c:pt idx="97">
                  <c:v>0.182146</c:v>
                </c:pt>
                <c:pt idx="98">
                  <c:v>0.18377300000000002</c:v>
                </c:pt>
                <c:pt idx="99">
                  <c:v>0.18539999999999998</c:v>
                </c:pt>
                <c:pt idx="100">
                  <c:v>0.187027</c:v>
                </c:pt>
                <c:pt idx="101">
                  <c:v>0.18743400000000002</c:v>
                </c:pt>
                <c:pt idx="102">
                  <c:v>0.18783999999999998</c:v>
                </c:pt>
                <c:pt idx="103">
                  <c:v>0.18845099999999998</c:v>
                </c:pt>
                <c:pt idx="104">
                  <c:v>0.18936599999999998</c:v>
                </c:pt>
                <c:pt idx="105">
                  <c:v>0.19028099999999998</c:v>
                </c:pt>
                <c:pt idx="106">
                  <c:v>0.19119599999999998</c:v>
                </c:pt>
                <c:pt idx="107">
                  <c:v>0.19211099999999998</c:v>
                </c:pt>
                <c:pt idx="108">
                  <c:v>0.193027</c:v>
                </c:pt>
                <c:pt idx="109">
                  <c:v>0.193942</c:v>
                </c:pt>
                <c:pt idx="110">
                  <c:v>0.194857</c:v>
                </c:pt>
                <c:pt idx="111">
                  <c:v>0.195772</c:v>
                </c:pt>
                <c:pt idx="112">
                  <c:v>0.196688</c:v>
                </c:pt>
                <c:pt idx="113">
                  <c:v>0.197603</c:v>
                </c:pt>
                <c:pt idx="114">
                  <c:v>0.198518</c:v>
                </c:pt>
                <c:pt idx="115">
                  <c:v>0.19874700000000001</c:v>
                </c:pt>
                <c:pt idx="116">
                  <c:v>0.19897600000000001</c:v>
                </c:pt>
                <c:pt idx="117">
                  <c:v>0.199319</c:v>
                </c:pt>
                <c:pt idx="118">
                  <c:v>0.19983399999999998</c:v>
                </c:pt>
                <c:pt idx="119">
                  <c:v>0.200348</c:v>
                </c:pt>
                <c:pt idx="120">
                  <c:v>0.20086300000000001</c:v>
                </c:pt>
                <c:pt idx="121">
                  <c:v>0.20137799999999997</c:v>
                </c:pt>
                <c:pt idx="122">
                  <c:v>0.20189299999999999</c:v>
                </c:pt>
                <c:pt idx="123">
                  <c:v>0.20202200000000001</c:v>
                </c:pt>
                <c:pt idx="124">
                  <c:v>0.20215</c:v>
                </c:pt>
                <c:pt idx="125">
                  <c:v>0.20234300000000002</c:v>
                </c:pt>
                <c:pt idx="126">
                  <c:v>0.20263300000000001</c:v>
                </c:pt>
                <c:pt idx="127">
                  <c:v>0.20292200000000002</c:v>
                </c:pt>
                <c:pt idx="128">
                  <c:v>0.203212</c:v>
                </c:pt>
                <c:pt idx="129">
                  <c:v>0.20350200000000002</c:v>
                </c:pt>
                <c:pt idx="130">
                  <c:v>0.203791</c:v>
                </c:pt>
                <c:pt idx="131">
                  <c:v>0.20408100000000001</c:v>
                </c:pt>
                <c:pt idx="132">
                  <c:v>0.20437000000000002</c:v>
                </c:pt>
                <c:pt idx="133">
                  <c:v>0.20466000000000001</c:v>
                </c:pt>
                <c:pt idx="134">
                  <c:v>0.20495000000000002</c:v>
                </c:pt>
                <c:pt idx="135">
                  <c:v>0.205239</c:v>
                </c:pt>
                <c:pt idx="136">
                  <c:v>0.20552900000000002</c:v>
                </c:pt>
                <c:pt idx="137">
                  <c:v>0.20596300000000001</c:v>
                </c:pt>
                <c:pt idx="138">
                  <c:v>0.20639700000000002</c:v>
                </c:pt>
                <c:pt idx="139">
                  <c:v>0.20683199999999999</c:v>
                </c:pt>
                <c:pt idx="140">
                  <c:v>0.20726600000000001</c:v>
                </c:pt>
                <c:pt idx="141">
                  <c:v>0.207701</c:v>
                </c:pt>
                <c:pt idx="142">
                  <c:v>0.20813500000000001</c:v>
                </c:pt>
                <c:pt idx="143">
                  <c:v>0.208569</c:v>
                </c:pt>
                <c:pt idx="144">
                  <c:v>0.20900400000000002</c:v>
                </c:pt>
                <c:pt idx="145">
                  <c:v>0.20943799999999999</c:v>
                </c:pt>
                <c:pt idx="146">
                  <c:v>0.209872</c:v>
                </c:pt>
                <c:pt idx="147">
                  <c:v>0.209981</c:v>
                </c:pt>
                <c:pt idx="148">
                  <c:v>0.21009</c:v>
                </c:pt>
                <c:pt idx="149">
                  <c:v>0.21025200000000002</c:v>
                </c:pt>
                <c:pt idx="150">
                  <c:v>0.21049700000000002</c:v>
                </c:pt>
                <c:pt idx="151">
                  <c:v>0.21074100000000001</c:v>
                </c:pt>
                <c:pt idx="152">
                  <c:v>0.21098500000000001</c:v>
                </c:pt>
                <c:pt idx="153">
                  <c:v>0.21123</c:v>
                </c:pt>
                <c:pt idx="154">
                  <c:v>0.21147400000000002</c:v>
                </c:pt>
                <c:pt idx="155">
                  <c:v>0.21171800000000002</c:v>
                </c:pt>
                <c:pt idx="156">
                  <c:v>0.21196300000000001</c:v>
                </c:pt>
                <c:pt idx="157">
                  <c:v>0.21220700000000001</c:v>
                </c:pt>
                <c:pt idx="158">
                  <c:v>0.212451</c:v>
                </c:pt>
                <c:pt idx="159">
                  <c:v>0.212696</c:v>
                </c:pt>
                <c:pt idx="160">
                  <c:v>0.212757</c:v>
                </c:pt>
                <c:pt idx="161">
                  <c:v>0.21281800000000001</c:v>
                </c:pt>
                <c:pt idx="162">
                  <c:v>0.21291000000000002</c:v>
                </c:pt>
                <c:pt idx="163">
                  <c:v>0.21304700000000001</c:v>
                </c:pt>
                <c:pt idx="164">
                  <c:v>0.21318400000000001</c:v>
                </c:pt>
                <c:pt idx="165">
                  <c:v>0.21332200000000001</c:v>
                </c:pt>
                <c:pt idx="166">
                  <c:v>0.21345900000000001</c:v>
                </c:pt>
                <c:pt idx="167">
                  <c:v>0.21359700000000001</c:v>
                </c:pt>
                <c:pt idx="168">
                  <c:v>0.21373400000000001</c:v>
                </c:pt>
                <c:pt idx="169">
                  <c:v>0.21387200000000001</c:v>
                </c:pt>
                <c:pt idx="170">
                  <c:v>0.21388000000000001</c:v>
                </c:pt>
                <c:pt idx="171">
                  <c:v>0.213889</c:v>
                </c:pt>
                <c:pt idx="172">
                  <c:v>0.213897</c:v>
                </c:pt>
                <c:pt idx="173">
                  <c:v>0.21390999999999999</c:v>
                </c:pt>
                <c:pt idx="174">
                  <c:v>0.21393000000000001</c:v>
                </c:pt>
                <c:pt idx="175">
                  <c:v>0.21393699999999999</c:v>
                </c:pt>
                <c:pt idx="176">
                  <c:v>0.213948</c:v>
                </c:pt>
                <c:pt idx="177">
                  <c:v>0.21396399999999999</c:v>
                </c:pt>
                <c:pt idx="178">
                  <c:v>0.21398900000000001</c:v>
                </c:pt>
                <c:pt idx="179">
                  <c:v>0.21401299999999998</c:v>
                </c:pt>
                <c:pt idx="180">
                  <c:v>0.21403700000000001</c:v>
                </c:pt>
                <c:pt idx="181">
                  <c:v>0.21406199999999997</c:v>
                </c:pt>
                <c:pt idx="182">
                  <c:v>0.214086</c:v>
                </c:pt>
                <c:pt idx="183">
                  <c:v>0.21411100000000002</c:v>
                </c:pt>
                <c:pt idx="184">
                  <c:v>0.21413499999999999</c:v>
                </c:pt>
                <c:pt idx="185">
                  <c:v>0.21416000000000002</c:v>
                </c:pt>
                <c:pt idx="186">
                  <c:v>0.214196</c:v>
                </c:pt>
                <c:pt idx="187">
                  <c:v>0.21423300000000001</c:v>
                </c:pt>
                <c:pt idx="188">
                  <c:v>0.21426999999999999</c:v>
                </c:pt>
                <c:pt idx="189">
                  <c:v>0.21430700000000003</c:v>
                </c:pt>
                <c:pt idx="190">
                  <c:v>0.21434300000000001</c:v>
                </c:pt>
                <c:pt idx="191">
                  <c:v>0.21435199999999999</c:v>
                </c:pt>
                <c:pt idx="192">
                  <c:v>0.214362</c:v>
                </c:pt>
                <c:pt idx="193">
                  <c:v>0.21437500000000001</c:v>
                </c:pt>
                <c:pt idx="194">
                  <c:v>0.21439599999999998</c:v>
                </c:pt>
                <c:pt idx="195">
                  <c:v>0.214417</c:v>
                </c:pt>
                <c:pt idx="196">
                  <c:v>0.21443200000000001</c:v>
                </c:pt>
                <c:pt idx="197">
                  <c:v>0.214448</c:v>
                </c:pt>
                <c:pt idx="198">
                  <c:v>0.21446300000000001</c:v>
                </c:pt>
                <c:pt idx="199">
                  <c:v>0.21447099999999999</c:v>
                </c:pt>
                <c:pt idx="200">
                  <c:v>0.214479</c:v>
                </c:pt>
                <c:pt idx="201">
                  <c:v>0.21449000000000001</c:v>
                </c:pt>
                <c:pt idx="202">
                  <c:v>0.214502</c:v>
                </c:pt>
                <c:pt idx="203">
                  <c:v>0.214507</c:v>
                </c:pt>
                <c:pt idx="204">
                  <c:v>0.21451200000000001</c:v>
                </c:pt>
                <c:pt idx="205">
                  <c:v>0.21451899999999999</c:v>
                </c:pt>
                <c:pt idx="206">
                  <c:v>0.21452400000000002</c:v>
                </c:pt>
                <c:pt idx="207">
                  <c:v>0.214532</c:v>
                </c:pt>
                <c:pt idx="208">
                  <c:v>0.21453700000000001</c:v>
                </c:pt>
                <c:pt idx="209">
                  <c:v>0.21454399999999998</c:v>
                </c:pt>
                <c:pt idx="210">
                  <c:v>0.21455200000000002</c:v>
                </c:pt>
                <c:pt idx="211">
                  <c:v>0.214559</c:v>
                </c:pt>
                <c:pt idx="212">
                  <c:v>0.21456700000000001</c:v>
                </c:pt>
                <c:pt idx="213">
                  <c:v>0.21457399999999999</c:v>
                </c:pt>
                <c:pt idx="214">
                  <c:v>0.21458200000000002</c:v>
                </c:pt>
                <c:pt idx="215">
                  <c:v>0.214589</c:v>
                </c:pt>
                <c:pt idx="216">
                  <c:v>0.21459700000000001</c:v>
                </c:pt>
                <c:pt idx="217">
                  <c:v>0.21460399999999999</c:v>
                </c:pt>
                <c:pt idx="218">
                  <c:v>0.21461200000000002</c:v>
                </c:pt>
                <c:pt idx="219">
                  <c:v>0.214619</c:v>
                </c:pt>
                <c:pt idx="220">
                  <c:v>0.21462499999999998</c:v>
                </c:pt>
                <c:pt idx="221">
                  <c:v>0.21463000000000002</c:v>
                </c:pt>
                <c:pt idx="222">
                  <c:v>0.21463599999999999</c:v>
                </c:pt>
                <c:pt idx="223">
                  <c:v>0.21464200000000003</c:v>
                </c:pt>
                <c:pt idx="224">
                  <c:v>0.214647</c:v>
                </c:pt>
                <c:pt idx="225">
                  <c:v>0.21465299999999998</c:v>
                </c:pt>
                <c:pt idx="226">
                  <c:v>0.21465900000000002</c:v>
                </c:pt>
                <c:pt idx="227">
                  <c:v>0.21466399999999999</c:v>
                </c:pt>
                <c:pt idx="228">
                  <c:v>0.21467</c:v>
                </c:pt>
                <c:pt idx="229">
                  <c:v>0.214675</c:v>
                </c:pt>
                <c:pt idx="230">
                  <c:v>0.21468399999999999</c:v>
                </c:pt>
                <c:pt idx="231">
                  <c:v>0.21469199999999999</c:v>
                </c:pt>
                <c:pt idx="232">
                  <c:v>0.21470099999999998</c:v>
                </c:pt>
                <c:pt idx="233">
                  <c:v>0.21470900000000001</c:v>
                </c:pt>
                <c:pt idx="234">
                  <c:v>0.214722</c:v>
                </c:pt>
                <c:pt idx="235">
                  <c:v>0.21474099999999999</c:v>
                </c:pt>
                <c:pt idx="236">
                  <c:v>0.21475999999999998</c:v>
                </c:pt>
                <c:pt idx="237">
                  <c:v>0.21477900000000003</c:v>
                </c:pt>
                <c:pt idx="238">
                  <c:v>0.214807</c:v>
                </c:pt>
                <c:pt idx="239">
                  <c:v>0.21484999999999999</c:v>
                </c:pt>
                <c:pt idx="240">
                  <c:v>0.214893</c:v>
                </c:pt>
                <c:pt idx="241">
                  <c:v>0.21490300000000001</c:v>
                </c:pt>
                <c:pt idx="242">
                  <c:v>0.21491399999999999</c:v>
                </c:pt>
                <c:pt idx="243">
                  <c:v>0.21492999999999998</c:v>
                </c:pt>
                <c:pt idx="244">
                  <c:v>0.21495400000000001</c:v>
                </c:pt>
                <c:pt idx="245">
                  <c:v>0.21495999999999998</c:v>
                </c:pt>
                <c:pt idx="246">
                  <c:v>0.21496600000000002</c:v>
                </c:pt>
                <c:pt idx="247">
                  <c:v>0.214975</c:v>
                </c:pt>
                <c:pt idx="248">
                  <c:v>0.21498899999999999</c:v>
                </c:pt>
                <c:pt idx="249">
                  <c:v>0.215002</c:v>
                </c:pt>
                <c:pt idx="250">
                  <c:v>0.21501599999999998</c:v>
                </c:pt>
                <c:pt idx="251">
                  <c:v>0.215029</c:v>
                </c:pt>
                <c:pt idx="252">
                  <c:v>0.21504899999999999</c:v>
                </c:pt>
                <c:pt idx="253">
                  <c:v>0.21507000000000001</c:v>
                </c:pt>
                <c:pt idx="254">
                  <c:v>0.21509</c:v>
                </c:pt>
                <c:pt idx="255">
                  <c:v>0.21509499999999998</c:v>
                </c:pt>
                <c:pt idx="256">
                  <c:v>0.21510300000000002</c:v>
                </c:pt>
                <c:pt idx="257">
                  <c:v>0.21511</c:v>
                </c:pt>
                <c:pt idx="258">
                  <c:v>0.21511500000000003</c:v>
                </c:pt>
                <c:pt idx="259">
                  <c:v>0.21512000000000001</c:v>
                </c:pt>
                <c:pt idx="260">
                  <c:v>0.21512499999999998</c:v>
                </c:pt>
                <c:pt idx="261">
                  <c:v>0.21513000000000002</c:v>
                </c:pt>
                <c:pt idx="262">
                  <c:v>0.21513499999999999</c:v>
                </c:pt>
                <c:pt idx="263">
                  <c:v>0.21514</c:v>
                </c:pt>
                <c:pt idx="264">
                  <c:v>0.21514500000000003</c:v>
                </c:pt>
                <c:pt idx="265">
                  <c:v>0.21515000000000001</c:v>
                </c:pt>
                <c:pt idx="266">
                  <c:v>0.21515799999999999</c:v>
                </c:pt>
                <c:pt idx="267">
                  <c:v>0.21516300000000002</c:v>
                </c:pt>
                <c:pt idx="268">
                  <c:v>0.215168</c:v>
                </c:pt>
                <c:pt idx="269">
                  <c:v>0.21517299999999998</c:v>
                </c:pt>
                <c:pt idx="270">
                  <c:v>0.21517299999999998</c:v>
                </c:pt>
              </c:numCache>
            </c:numRef>
          </c:xVal>
          <c:yVal>
            <c:numRef>
              <c:f>有限元汇总!$O$3:$O$273</c:f>
              <c:numCache>
                <c:formatCode>General</c:formatCode>
                <c:ptCount val="271"/>
                <c:pt idx="0">
                  <c:v>0</c:v>
                </c:pt>
                <c:pt idx="1">
                  <c:v>47.424599999999998</c:v>
                </c:pt>
                <c:pt idx="2">
                  <c:v>94.300200000000004</c:v>
                </c:pt>
                <c:pt idx="3">
                  <c:v>154.59</c:v>
                </c:pt>
                <c:pt idx="4">
                  <c:v>164.89699999999999</c:v>
                </c:pt>
                <c:pt idx="5">
                  <c:v>173.43700000000001</c:v>
                </c:pt>
                <c:pt idx="6">
                  <c:v>184.16499999999999</c:v>
                </c:pt>
                <c:pt idx="7">
                  <c:v>197.85599999999999</c:v>
                </c:pt>
                <c:pt idx="8">
                  <c:v>215.60499999999999</c:v>
                </c:pt>
                <c:pt idx="9">
                  <c:v>221.65600000000001</c:v>
                </c:pt>
                <c:pt idx="10">
                  <c:v>230.02099999999999</c:v>
                </c:pt>
                <c:pt idx="11">
                  <c:v>241.429</c:v>
                </c:pt>
                <c:pt idx="12">
                  <c:v>256.83100000000002</c:v>
                </c:pt>
                <c:pt idx="13">
                  <c:v>262.32</c:v>
                </c:pt>
                <c:pt idx="14">
                  <c:v>270.27199999999999</c:v>
                </c:pt>
                <c:pt idx="15">
                  <c:v>281.75400000000002</c:v>
                </c:pt>
                <c:pt idx="16">
                  <c:v>285.97300000000001</c:v>
                </c:pt>
                <c:pt idx="17">
                  <c:v>292.13499999999999</c:v>
                </c:pt>
                <c:pt idx="18">
                  <c:v>301.04000000000002</c:v>
                </c:pt>
                <c:pt idx="19">
                  <c:v>313.947</c:v>
                </c:pt>
                <c:pt idx="20">
                  <c:v>318.70699999999999</c:v>
                </c:pt>
                <c:pt idx="21">
                  <c:v>325.714</c:v>
                </c:pt>
                <c:pt idx="22">
                  <c:v>335.97</c:v>
                </c:pt>
                <c:pt idx="23">
                  <c:v>350.81700000000001</c:v>
                </c:pt>
                <c:pt idx="24">
                  <c:v>356.20400000000001</c:v>
                </c:pt>
                <c:pt idx="25">
                  <c:v>364.09300000000002</c:v>
                </c:pt>
                <c:pt idx="26">
                  <c:v>375.59399999999999</c:v>
                </c:pt>
                <c:pt idx="27">
                  <c:v>379.85899999999998</c:v>
                </c:pt>
                <c:pt idx="28">
                  <c:v>386.13600000000002</c:v>
                </c:pt>
                <c:pt idx="29">
                  <c:v>395.18599999999998</c:v>
                </c:pt>
                <c:pt idx="30">
                  <c:v>398.44799999999998</c:v>
                </c:pt>
                <c:pt idx="31">
                  <c:v>403.03199999999998</c:v>
                </c:pt>
                <c:pt idx="32">
                  <c:v>409.82600000000002</c:v>
                </c:pt>
                <c:pt idx="33">
                  <c:v>412.26799999999997</c:v>
                </c:pt>
                <c:pt idx="34">
                  <c:v>415.77699999999999</c:v>
                </c:pt>
                <c:pt idx="35">
                  <c:v>421.03300000000002</c:v>
                </c:pt>
                <c:pt idx="36">
                  <c:v>422.95</c:v>
                </c:pt>
                <c:pt idx="37">
                  <c:v>425.7</c:v>
                </c:pt>
                <c:pt idx="38">
                  <c:v>429.745</c:v>
                </c:pt>
                <c:pt idx="39">
                  <c:v>435.74299999999999</c:v>
                </c:pt>
                <c:pt idx="40">
                  <c:v>437.86099999999999</c:v>
                </c:pt>
                <c:pt idx="41">
                  <c:v>440.904</c:v>
                </c:pt>
                <c:pt idx="42">
                  <c:v>445.26900000000001</c:v>
                </c:pt>
                <c:pt idx="43">
                  <c:v>446.94200000000001</c:v>
                </c:pt>
                <c:pt idx="44">
                  <c:v>449.36900000000003</c:v>
                </c:pt>
                <c:pt idx="45">
                  <c:v>452.66199999999998</c:v>
                </c:pt>
                <c:pt idx="46">
                  <c:v>457.303</c:v>
                </c:pt>
                <c:pt idx="47">
                  <c:v>459.01299999999998</c:v>
                </c:pt>
                <c:pt idx="48">
                  <c:v>461.49200000000002</c:v>
                </c:pt>
                <c:pt idx="49">
                  <c:v>465.06299999999999</c:v>
                </c:pt>
                <c:pt idx="50">
                  <c:v>470.25299999999999</c:v>
                </c:pt>
                <c:pt idx="51">
                  <c:v>472.11500000000001</c:v>
                </c:pt>
                <c:pt idx="52">
                  <c:v>474.82100000000003</c:v>
                </c:pt>
                <c:pt idx="53">
                  <c:v>478.714</c:v>
                </c:pt>
                <c:pt idx="54">
                  <c:v>483.99799999999999</c:v>
                </c:pt>
                <c:pt idx="55">
                  <c:v>485.947</c:v>
                </c:pt>
                <c:pt idx="56">
                  <c:v>488.75200000000001</c:v>
                </c:pt>
                <c:pt idx="57">
                  <c:v>492.80700000000002</c:v>
                </c:pt>
                <c:pt idx="58">
                  <c:v>498.65899999999999</c:v>
                </c:pt>
                <c:pt idx="59">
                  <c:v>504.26900000000001</c:v>
                </c:pt>
                <c:pt idx="60">
                  <c:v>509.89800000000002</c:v>
                </c:pt>
                <c:pt idx="61">
                  <c:v>512.03499999999997</c:v>
                </c:pt>
                <c:pt idx="62">
                  <c:v>515.22</c:v>
                </c:pt>
                <c:pt idx="63">
                  <c:v>519.74699999999996</c:v>
                </c:pt>
                <c:pt idx="64">
                  <c:v>526.66099999999994</c:v>
                </c:pt>
                <c:pt idx="65">
                  <c:v>529.23199999999997</c:v>
                </c:pt>
                <c:pt idx="66">
                  <c:v>533.04999999999995</c:v>
                </c:pt>
                <c:pt idx="67">
                  <c:v>538.88499999999999</c:v>
                </c:pt>
                <c:pt idx="68">
                  <c:v>547.48500000000001</c:v>
                </c:pt>
                <c:pt idx="69">
                  <c:v>556.27099999999996</c:v>
                </c:pt>
                <c:pt idx="70">
                  <c:v>565.02200000000005</c:v>
                </c:pt>
                <c:pt idx="71">
                  <c:v>568.28499999999997</c:v>
                </c:pt>
                <c:pt idx="72">
                  <c:v>573.16700000000003</c:v>
                </c:pt>
                <c:pt idx="73">
                  <c:v>580.66099999999994</c:v>
                </c:pt>
                <c:pt idx="74">
                  <c:v>592.19000000000005</c:v>
                </c:pt>
                <c:pt idx="75">
                  <c:v>604.14599999999996</c:v>
                </c:pt>
                <c:pt idx="76">
                  <c:v>616.40899999999999</c:v>
                </c:pt>
                <c:pt idx="77">
                  <c:v>621.14499999999998</c:v>
                </c:pt>
                <c:pt idx="78">
                  <c:v>628.28300000000002</c:v>
                </c:pt>
                <c:pt idx="79">
                  <c:v>639.03599999999994</c:v>
                </c:pt>
                <c:pt idx="80">
                  <c:v>655.30100000000004</c:v>
                </c:pt>
                <c:pt idx="81">
                  <c:v>671.49900000000002</c:v>
                </c:pt>
                <c:pt idx="82">
                  <c:v>675.55100000000004</c:v>
                </c:pt>
                <c:pt idx="83">
                  <c:v>679.51</c:v>
                </c:pt>
                <c:pt idx="84">
                  <c:v>685.29399999999998</c:v>
                </c:pt>
                <c:pt idx="85">
                  <c:v>690.89599999999996</c:v>
                </c:pt>
                <c:pt idx="86">
                  <c:v>696.30100000000004</c:v>
                </c:pt>
                <c:pt idx="87">
                  <c:v>701.51900000000001</c:v>
                </c:pt>
                <c:pt idx="88">
                  <c:v>706.53099999999995</c:v>
                </c:pt>
                <c:pt idx="89">
                  <c:v>707.779</c:v>
                </c:pt>
                <c:pt idx="90">
                  <c:v>709.01900000000001</c:v>
                </c:pt>
                <c:pt idx="91">
                  <c:v>710.85</c:v>
                </c:pt>
                <c:pt idx="92">
                  <c:v>713.50900000000001</c:v>
                </c:pt>
                <c:pt idx="93">
                  <c:v>716.1</c:v>
                </c:pt>
                <c:pt idx="94">
                  <c:v>718.63699999999994</c:v>
                </c:pt>
                <c:pt idx="95">
                  <c:v>721.13499999999999</c:v>
                </c:pt>
                <c:pt idx="96">
                  <c:v>723.63</c:v>
                </c:pt>
                <c:pt idx="97">
                  <c:v>726.06899999999996</c:v>
                </c:pt>
                <c:pt idx="98">
                  <c:v>728.48500000000001</c:v>
                </c:pt>
                <c:pt idx="99">
                  <c:v>730.88900000000001</c:v>
                </c:pt>
                <c:pt idx="100">
                  <c:v>733.26700000000005</c:v>
                </c:pt>
                <c:pt idx="101">
                  <c:v>733.87099999999998</c:v>
                </c:pt>
                <c:pt idx="102">
                  <c:v>734.47400000000005</c:v>
                </c:pt>
                <c:pt idx="103">
                  <c:v>735.37199999999996</c:v>
                </c:pt>
                <c:pt idx="104">
                  <c:v>736.70100000000002</c:v>
                </c:pt>
                <c:pt idx="105">
                  <c:v>738.03300000000002</c:v>
                </c:pt>
                <c:pt idx="106">
                  <c:v>739.36199999999997</c:v>
                </c:pt>
                <c:pt idx="107">
                  <c:v>740.69</c:v>
                </c:pt>
                <c:pt idx="108">
                  <c:v>742.00800000000004</c:v>
                </c:pt>
                <c:pt idx="109">
                  <c:v>743.31200000000001</c:v>
                </c:pt>
                <c:pt idx="110">
                  <c:v>744.60599999999999</c:v>
                </c:pt>
                <c:pt idx="111">
                  <c:v>745.89300000000003</c:v>
                </c:pt>
                <c:pt idx="112">
                  <c:v>747.16200000000003</c:v>
                </c:pt>
                <c:pt idx="113">
                  <c:v>748.41399999999999</c:v>
                </c:pt>
                <c:pt idx="114">
                  <c:v>749.63699999999994</c:v>
                </c:pt>
                <c:pt idx="115">
                  <c:v>749.94500000000005</c:v>
                </c:pt>
                <c:pt idx="116">
                  <c:v>750.25</c:v>
                </c:pt>
                <c:pt idx="117">
                  <c:v>750.69600000000003</c:v>
                </c:pt>
                <c:pt idx="118">
                  <c:v>751.33100000000002</c:v>
                </c:pt>
                <c:pt idx="119">
                  <c:v>751.92</c:v>
                </c:pt>
                <c:pt idx="120">
                  <c:v>752.44600000000003</c:v>
                </c:pt>
                <c:pt idx="121">
                  <c:v>752.93</c:v>
                </c:pt>
                <c:pt idx="122">
                  <c:v>753.36099999999999</c:v>
                </c:pt>
                <c:pt idx="123">
                  <c:v>753.46400000000006</c:v>
                </c:pt>
                <c:pt idx="124">
                  <c:v>753.56299999999999</c:v>
                </c:pt>
                <c:pt idx="125">
                  <c:v>753.702</c:v>
                </c:pt>
                <c:pt idx="126">
                  <c:v>753.88099999999997</c:v>
                </c:pt>
                <c:pt idx="127">
                  <c:v>754.024</c:v>
                </c:pt>
                <c:pt idx="128">
                  <c:v>754.12</c:v>
                </c:pt>
                <c:pt idx="129">
                  <c:v>754.14499999999998</c:v>
                </c:pt>
                <c:pt idx="130">
                  <c:v>754.08199999999999</c:v>
                </c:pt>
                <c:pt idx="131">
                  <c:v>753.91899999999998</c:v>
                </c:pt>
                <c:pt idx="132">
                  <c:v>753.64400000000001</c:v>
                </c:pt>
                <c:pt idx="133">
                  <c:v>753.24800000000005</c:v>
                </c:pt>
                <c:pt idx="134">
                  <c:v>752.75</c:v>
                </c:pt>
                <c:pt idx="135">
                  <c:v>752.20600000000002</c:v>
                </c:pt>
                <c:pt idx="136">
                  <c:v>751.67600000000004</c:v>
                </c:pt>
                <c:pt idx="137">
                  <c:v>750.90800000000002</c:v>
                </c:pt>
                <c:pt idx="138">
                  <c:v>750.22199999999998</c:v>
                </c:pt>
                <c:pt idx="139">
                  <c:v>749.57100000000003</c:v>
                </c:pt>
                <c:pt idx="140">
                  <c:v>748.94299999999998</c:v>
                </c:pt>
                <c:pt idx="141">
                  <c:v>748.32399999999996</c:v>
                </c:pt>
                <c:pt idx="142">
                  <c:v>747.71199999999999</c:v>
                </c:pt>
                <c:pt idx="143">
                  <c:v>747.10199999999998</c:v>
                </c:pt>
                <c:pt idx="144">
                  <c:v>746.48900000000003</c:v>
                </c:pt>
                <c:pt idx="145">
                  <c:v>745.875</c:v>
                </c:pt>
                <c:pt idx="146">
                  <c:v>745.25099999999998</c:v>
                </c:pt>
                <c:pt idx="147">
                  <c:v>745.10400000000004</c:v>
                </c:pt>
                <c:pt idx="148">
                  <c:v>744.95500000000004</c:v>
                </c:pt>
                <c:pt idx="149">
                  <c:v>744.726</c:v>
                </c:pt>
                <c:pt idx="150">
                  <c:v>744.36900000000003</c:v>
                </c:pt>
                <c:pt idx="151">
                  <c:v>744.00900000000001</c:v>
                </c:pt>
                <c:pt idx="152">
                  <c:v>743.64599999999996</c:v>
                </c:pt>
                <c:pt idx="153">
                  <c:v>743.279</c:v>
                </c:pt>
                <c:pt idx="154">
                  <c:v>742.90899999999999</c:v>
                </c:pt>
                <c:pt idx="155">
                  <c:v>742.53700000000003</c:v>
                </c:pt>
                <c:pt idx="156">
                  <c:v>742.15499999999997</c:v>
                </c:pt>
                <c:pt idx="157">
                  <c:v>741.75599999999997</c:v>
                </c:pt>
                <c:pt idx="158">
                  <c:v>741.34299999999996</c:v>
                </c:pt>
                <c:pt idx="159">
                  <c:v>740.91600000000005</c:v>
                </c:pt>
                <c:pt idx="160">
                  <c:v>740.81399999999996</c:v>
                </c:pt>
                <c:pt idx="161">
                  <c:v>740.71199999999999</c:v>
                </c:pt>
                <c:pt idx="162">
                  <c:v>740.55600000000004</c:v>
                </c:pt>
                <c:pt idx="163">
                  <c:v>740.30899999999997</c:v>
                </c:pt>
                <c:pt idx="164">
                  <c:v>740.05399999999997</c:v>
                </c:pt>
                <c:pt idx="165">
                  <c:v>739.78800000000001</c:v>
                </c:pt>
                <c:pt idx="166">
                  <c:v>739.50800000000004</c:v>
                </c:pt>
                <c:pt idx="167">
                  <c:v>739.20399999999995</c:v>
                </c:pt>
                <c:pt idx="168">
                  <c:v>738.86</c:v>
                </c:pt>
                <c:pt idx="169">
                  <c:v>737.38900000000001</c:v>
                </c:pt>
                <c:pt idx="170">
                  <c:v>737.36099999999999</c:v>
                </c:pt>
                <c:pt idx="171">
                  <c:v>737.327</c:v>
                </c:pt>
                <c:pt idx="172">
                  <c:v>737.28899999999999</c:v>
                </c:pt>
                <c:pt idx="173">
                  <c:v>737.22500000000002</c:v>
                </c:pt>
                <c:pt idx="174">
                  <c:v>737.12099999999998</c:v>
                </c:pt>
                <c:pt idx="175">
                  <c:v>737.08500000000004</c:v>
                </c:pt>
                <c:pt idx="176">
                  <c:v>737.03</c:v>
                </c:pt>
                <c:pt idx="177">
                  <c:v>736.94299999999998</c:v>
                </c:pt>
                <c:pt idx="178">
                  <c:v>736.81</c:v>
                </c:pt>
                <c:pt idx="179">
                  <c:v>736.68299999999999</c:v>
                </c:pt>
                <c:pt idx="180">
                  <c:v>736.56</c:v>
                </c:pt>
                <c:pt idx="181">
                  <c:v>736.43700000000001</c:v>
                </c:pt>
                <c:pt idx="182">
                  <c:v>736.31399999999996</c:v>
                </c:pt>
                <c:pt idx="183">
                  <c:v>736.19100000000003</c:v>
                </c:pt>
                <c:pt idx="184">
                  <c:v>736.06500000000005</c:v>
                </c:pt>
                <c:pt idx="185">
                  <c:v>735.93600000000004</c:v>
                </c:pt>
                <c:pt idx="186">
                  <c:v>735.72199999999998</c:v>
                </c:pt>
                <c:pt idx="187">
                  <c:v>735.50199999999995</c:v>
                </c:pt>
                <c:pt idx="188">
                  <c:v>735.27</c:v>
                </c:pt>
                <c:pt idx="189">
                  <c:v>735.02099999999996</c:v>
                </c:pt>
                <c:pt idx="190">
                  <c:v>734.74300000000005</c:v>
                </c:pt>
                <c:pt idx="191">
                  <c:v>734.67700000000002</c:v>
                </c:pt>
                <c:pt idx="192">
                  <c:v>734.60900000000004</c:v>
                </c:pt>
                <c:pt idx="193">
                  <c:v>734.50099999999998</c:v>
                </c:pt>
                <c:pt idx="194">
                  <c:v>734.31899999999996</c:v>
                </c:pt>
                <c:pt idx="195">
                  <c:v>734.12099999999998</c:v>
                </c:pt>
                <c:pt idx="196">
                  <c:v>733.96600000000001</c:v>
                </c:pt>
                <c:pt idx="197">
                  <c:v>733.79899999999998</c:v>
                </c:pt>
                <c:pt idx="198">
                  <c:v>733.61699999999996</c:v>
                </c:pt>
                <c:pt idx="199">
                  <c:v>733.52800000000002</c:v>
                </c:pt>
                <c:pt idx="200">
                  <c:v>733.43799999999999</c:v>
                </c:pt>
                <c:pt idx="201">
                  <c:v>733.29100000000005</c:v>
                </c:pt>
                <c:pt idx="202">
                  <c:v>733.13800000000003</c:v>
                </c:pt>
                <c:pt idx="203">
                  <c:v>733.07500000000005</c:v>
                </c:pt>
                <c:pt idx="204">
                  <c:v>733.01199999999994</c:v>
                </c:pt>
                <c:pt idx="205">
                  <c:v>732.91200000000003</c:v>
                </c:pt>
                <c:pt idx="206">
                  <c:v>732.84699999999998</c:v>
                </c:pt>
                <c:pt idx="207">
                  <c:v>732.745</c:v>
                </c:pt>
                <c:pt idx="208">
                  <c:v>732.673</c:v>
                </c:pt>
                <c:pt idx="209">
                  <c:v>732.56</c:v>
                </c:pt>
                <c:pt idx="210">
                  <c:v>732.44500000000005</c:v>
                </c:pt>
                <c:pt idx="211">
                  <c:v>732.33100000000002</c:v>
                </c:pt>
                <c:pt idx="212">
                  <c:v>732.21400000000006</c:v>
                </c:pt>
                <c:pt idx="213">
                  <c:v>732.101</c:v>
                </c:pt>
                <c:pt idx="214">
                  <c:v>731.99</c:v>
                </c:pt>
                <c:pt idx="215">
                  <c:v>731.88099999999997</c:v>
                </c:pt>
                <c:pt idx="216">
                  <c:v>731.77499999999998</c:v>
                </c:pt>
                <c:pt idx="217">
                  <c:v>731.673</c:v>
                </c:pt>
                <c:pt idx="218">
                  <c:v>731.57</c:v>
                </c:pt>
                <c:pt idx="219">
                  <c:v>731.46699999999998</c:v>
                </c:pt>
                <c:pt idx="220">
                  <c:v>731.39099999999996</c:v>
                </c:pt>
                <c:pt idx="221">
                  <c:v>731.31700000000001</c:v>
                </c:pt>
                <c:pt idx="222">
                  <c:v>731.24400000000003</c:v>
                </c:pt>
                <c:pt idx="223">
                  <c:v>731.17100000000005</c:v>
                </c:pt>
                <c:pt idx="224">
                  <c:v>731.1</c:v>
                </c:pt>
                <c:pt idx="225">
                  <c:v>731.03099999999995</c:v>
                </c:pt>
                <c:pt idx="226">
                  <c:v>730.96400000000006</c:v>
                </c:pt>
                <c:pt idx="227">
                  <c:v>730.899</c:v>
                </c:pt>
                <c:pt idx="228">
                  <c:v>730.83699999999999</c:v>
                </c:pt>
                <c:pt idx="229">
                  <c:v>730.77700000000004</c:v>
                </c:pt>
                <c:pt idx="230">
                  <c:v>730.69</c:v>
                </c:pt>
                <c:pt idx="231">
                  <c:v>730.61</c:v>
                </c:pt>
                <c:pt idx="232">
                  <c:v>730.53700000000003</c:v>
                </c:pt>
                <c:pt idx="233">
                  <c:v>730.46900000000005</c:v>
                </c:pt>
                <c:pt idx="234">
                  <c:v>730.37199999999996</c:v>
                </c:pt>
                <c:pt idx="235">
                  <c:v>730.245</c:v>
                </c:pt>
                <c:pt idx="236">
                  <c:v>730.13900000000001</c:v>
                </c:pt>
                <c:pt idx="237">
                  <c:v>730.048</c:v>
                </c:pt>
                <c:pt idx="238">
                  <c:v>729.923</c:v>
                </c:pt>
                <c:pt idx="239">
                  <c:v>729.745</c:v>
                </c:pt>
                <c:pt idx="240">
                  <c:v>729.56500000000005</c:v>
                </c:pt>
                <c:pt idx="241">
                  <c:v>729.52499999999998</c:v>
                </c:pt>
                <c:pt idx="242">
                  <c:v>729.48299999999995</c:v>
                </c:pt>
                <c:pt idx="243">
                  <c:v>729.41</c:v>
                </c:pt>
                <c:pt idx="244">
                  <c:v>729.27499999999998</c:v>
                </c:pt>
                <c:pt idx="245">
                  <c:v>729.24199999999996</c:v>
                </c:pt>
                <c:pt idx="246">
                  <c:v>729.20600000000002</c:v>
                </c:pt>
                <c:pt idx="247">
                  <c:v>729.15099999999995</c:v>
                </c:pt>
                <c:pt idx="248">
                  <c:v>729.05600000000004</c:v>
                </c:pt>
                <c:pt idx="249">
                  <c:v>728.96100000000001</c:v>
                </c:pt>
                <c:pt idx="250">
                  <c:v>728.87</c:v>
                </c:pt>
                <c:pt idx="251">
                  <c:v>728.78200000000004</c:v>
                </c:pt>
                <c:pt idx="252">
                  <c:v>728.64499999999998</c:v>
                </c:pt>
                <c:pt idx="253">
                  <c:v>728.505</c:v>
                </c:pt>
                <c:pt idx="254">
                  <c:v>728.34299999999996</c:v>
                </c:pt>
                <c:pt idx="255">
                  <c:v>728.30399999999997</c:v>
                </c:pt>
                <c:pt idx="256">
                  <c:v>728.23199999999997</c:v>
                </c:pt>
                <c:pt idx="257">
                  <c:v>728.15200000000004</c:v>
                </c:pt>
                <c:pt idx="258">
                  <c:v>728.09500000000003</c:v>
                </c:pt>
                <c:pt idx="259">
                  <c:v>728.03499999999997</c:v>
                </c:pt>
                <c:pt idx="260">
                  <c:v>727.971</c:v>
                </c:pt>
                <c:pt idx="261">
                  <c:v>727.90499999999997</c:v>
                </c:pt>
                <c:pt idx="262">
                  <c:v>727.84199999999998</c:v>
                </c:pt>
                <c:pt idx="263">
                  <c:v>727.779</c:v>
                </c:pt>
                <c:pt idx="264">
                  <c:v>727.71900000000005</c:v>
                </c:pt>
                <c:pt idx="265">
                  <c:v>727.66</c:v>
                </c:pt>
                <c:pt idx="266">
                  <c:v>727.56500000000005</c:v>
                </c:pt>
                <c:pt idx="267">
                  <c:v>727.50400000000002</c:v>
                </c:pt>
                <c:pt idx="268">
                  <c:v>727.44100000000003</c:v>
                </c:pt>
                <c:pt idx="269">
                  <c:v>727.375</c:v>
                </c:pt>
                <c:pt idx="270">
                  <c:v>727.375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有限元汇总!$F$1</c:f>
              <c:strCache>
                <c:ptCount val="1"/>
                <c:pt idx="0">
                  <c:v>FEMQ890-120-30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有限元汇总!$E$3:$E$214</c:f>
              <c:numCache>
                <c:formatCode>General</c:formatCode>
                <c:ptCount val="21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2.3749999999999999E-3</c:v>
                </c:pt>
                <c:pt idx="4">
                  <c:v>2.9375E-3</c:v>
                </c:pt>
                <c:pt idx="5">
                  <c:v>3.7812499999999999E-3</c:v>
                </c:pt>
                <c:pt idx="6">
                  <c:v>5.0468800000000001E-3</c:v>
                </c:pt>
                <c:pt idx="7">
                  <c:v>6.3124999999999995E-3</c:v>
                </c:pt>
                <c:pt idx="8">
                  <c:v>7.5781299999999998E-3</c:v>
                </c:pt>
                <c:pt idx="9">
                  <c:v>8.8437500000000009E-3</c:v>
                </c:pt>
                <c:pt idx="10">
                  <c:v>1.07422E-2</c:v>
                </c:pt>
                <c:pt idx="11">
                  <c:v>1.14541E-2</c:v>
                </c:pt>
                <c:pt idx="12">
                  <c:v>1.2522E-2</c:v>
                </c:pt>
                <c:pt idx="13">
                  <c:v>1.4123799999999999E-2</c:v>
                </c:pt>
                <c:pt idx="14">
                  <c:v>1.47245E-2</c:v>
                </c:pt>
                <c:pt idx="15">
                  <c:v>1.5625500000000001E-2</c:v>
                </c:pt>
                <c:pt idx="16">
                  <c:v>1.6976999999999999E-2</c:v>
                </c:pt>
                <c:pt idx="17">
                  <c:v>1.9004300000000002E-2</c:v>
                </c:pt>
                <c:pt idx="18">
                  <c:v>1.9764500000000001E-2</c:v>
                </c:pt>
                <c:pt idx="19">
                  <c:v>2.0904900000000001E-2</c:v>
                </c:pt>
                <c:pt idx="20">
                  <c:v>2.2615400000000001E-2</c:v>
                </c:pt>
                <c:pt idx="21">
                  <c:v>2.5181200000000001E-2</c:v>
                </c:pt>
                <c:pt idx="22">
                  <c:v>2.6143299999999998E-2</c:v>
                </c:pt>
                <c:pt idx="23">
                  <c:v>2.7586599999999999E-2</c:v>
                </c:pt>
                <c:pt idx="24">
                  <c:v>2.97515E-2</c:v>
                </c:pt>
                <c:pt idx="25">
                  <c:v>3.2998800000000002E-2</c:v>
                </c:pt>
                <c:pt idx="26">
                  <c:v>3.4216500000000004E-2</c:v>
                </c:pt>
                <c:pt idx="27">
                  <c:v>3.6043199999999997E-2</c:v>
                </c:pt>
                <c:pt idx="28">
                  <c:v>3.8783100000000001E-2</c:v>
                </c:pt>
                <c:pt idx="29">
                  <c:v>3.9810600000000002E-2</c:v>
                </c:pt>
                <c:pt idx="30">
                  <c:v>4.1351800000000001E-2</c:v>
                </c:pt>
                <c:pt idx="31">
                  <c:v>4.3663600000000004E-2</c:v>
                </c:pt>
                <c:pt idx="32">
                  <c:v>4.7131299999999994E-2</c:v>
                </c:pt>
                <c:pt idx="33">
                  <c:v>4.8431699999999994E-2</c:v>
                </c:pt>
                <c:pt idx="34">
                  <c:v>5.0382300000000005E-2</c:v>
                </c:pt>
                <c:pt idx="35">
                  <c:v>5.33082E-2</c:v>
                </c:pt>
                <c:pt idx="36">
                  <c:v>5.7697000000000005E-2</c:v>
                </c:pt>
                <c:pt idx="37">
                  <c:v>5.9342800000000001E-2</c:v>
                </c:pt>
                <c:pt idx="38">
                  <c:v>6.1811499999999998E-2</c:v>
                </c:pt>
                <c:pt idx="39">
                  <c:v>6.5514599999999992E-2</c:v>
                </c:pt>
                <c:pt idx="40">
                  <c:v>6.6903299999999999E-2</c:v>
                </c:pt>
                <c:pt idx="41">
                  <c:v>6.89863E-2</c:v>
                </c:pt>
                <c:pt idx="42">
                  <c:v>7.21107E-2</c:v>
                </c:pt>
                <c:pt idx="43">
                  <c:v>7.6797400000000002E-2</c:v>
                </c:pt>
                <c:pt idx="44">
                  <c:v>7.8555E-2</c:v>
                </c:pt>
                <c:pt idx="45">
                  <c:v>8.1191200000000005E-2</c:v>
                </c:pt>
                <c:pt idx="46">
                  <c:v>8.5145599999999988E-2</c:v>
                </c:pt>
                <c:pt idx="47">
                  <c:v>9.10773E-2</c:v>
                </c:pt>
                <c:pt idx="48">
                  <c:v>9.3301599999999998E-2</c:v>
                </c:pt>
                <c:pt idx="49">
                  <c:v>9.6638100000000005E-2</c:v>
                </c:pt>
                <c:pt idx="50">
                  <c:v>0.10164300000000001</c:v>
                </c:pt>
                <c:pt idx="51">
                  <c:v>0.10915</c:v>
                </c:pt>
                <c:pt idx="52">
                  <c:v>0.116657</c:v>
                </c:pt>
                <c:pt idx="53">
                  <c:v>0.124165</c:v>
                </c:pt>
                <c:pt idx="54">
                  <c:v>0.13167199999999998</c:v>
                </c:pt>
                <c:pt idx="55">
                  <c:v>0.139179</c:v>
                </c:pt>
                <c:pt idx="56">
                  <c:v>0.14668599999999998</c:v>
                </c:pt>
                <c:pt idx="57">
                  <c:v>0.154193</c:v>
                </c:pt>
                <c:pt idx="58">
                  <c:v>0.16170100000000001</c:v>
                </c:pt>
                <c:pt idx="59">
                  <c:v>0.169208</c:v>
                </c:pt>
                <c:pt idx="60">
                  <c:v>0.17671500000000001</c:v>
                </c:pt>
                <c:pt idx="61">
                  <c:v>0.18671500000000002</c:v>
                </c:pt>
                <c:pt idx="62">
                  <c:v>0.19671500000000003</c:v>
                </c:pt>
                <c:pt idx="63">
                  <c:v>0.20671500000000001</c:v>
                </c:pt>
                <c:pt idx="64">
                  <c:v>0.21671500000000002</c:v>
                </c:pt>
                <c:pt idx="65">
                  <c:v>0.22671500000000003</c:v>
                </c:pt>
                <c:pt idx="66">
                  <c:v>0.23671500000000001</c:v>
                </c:pt>
                <c:pt idx="67">
                  <c:v>0.24671500000000002</c:v>
                </c:pt>
                <c:pt idx="68">
                  <c:v>0.24921500000000002</c:v>
                </c:pt>
                <c:pt idx="69">
                  <c:v>0.252965</c:v>
                </c:pt>
                <c:pt idx="70">
                  <c:v>0.25859000000000004</c:v>
                </c:pt>
                <c:pt idx="71">
                  <c:v>0.26702700000000001</c:v>
                </c:pt>
                <c:pt idx="72">
                  <c:v>0.27702700000000002</c:v>
                </c:pt>
                <c:pt idx="73">
                  <c:v>0.28702699999999998</c:v>
                </c:pt>
                <c:pt idx="74">
                  <c:v>0.29702699999999999</c:v>
                </c:pt>
                <c:pt idx="75">
                  <c:v>0.30702699999999999</c:v>
                </c:pt>
                <c:pt idx="76">
                  <c:v>0.317027</c:v>
                </c:pt>
                <c:pt idx="77">
                  <c:v>0.31952700000000001</c:v>
                </c:pt>
                <c:pt idx="78">
                  <c:v>0.32202700000000001</c:v>
                </c:pt>
                <c:pt idx="79">
                  <c:v>0.32577699999999998</c:v>
                </c:pt>
                <c:pt idx="80">
                  <c:v>0.33140199999999997</c:v>
                </c:pt>
                <c:pt idx="81">
                  <c:v>0.33702700000000002</c:v>
                </c:pt>
                <c:pt idx="82">
                  <c:v>0.34265200000000001</c:v>
                </c:pt>
                <c:pt idx="83">
                  <c:v>0.348277</c:v>
                </c:pt>
                <c:pt idx="84">
                  <c:v>0.34968400000000005</c:v>
                </c:pt>
                <c:pt idx="85">
                  <c:v>0.35109000000000001</c:v>
                </c:pt>
                <c:pt idx="86">
                  <c:v>0.35319899999999999</c:v>
                </c:pt>
                <c:pt idx="87">
                  <c:v>0.35636299999999999</c:v>
                </c:pt>
                <c:pt idx="88">
                  <c:v>0.35952699999999999</c:v>
                </c:pt>
                <c:pt idx="89">
                  <c:v>0.36269100000000004</c:v>
                </c:pt>
                <c:pt idx="90">
                  <c:v>0.363483</c:v>
                </c:pt>
                <c:pt idx="91">
                  <c:v>0.36427399999999999</c:v>
                </c:pt>
                <c:pt idx="92">
                  <c:v>0.36546000000000001</c:v>
                </c:pt>
                <c:pt idx="93">
                  <c:v>0.36723999999999996</c:v>
                </c:pt>
                <c:pt idx="94">
                  <c:v>0.36991000000000002</c:v>
                </c:pt>
                <c:pt idx="95">
                  <c:v>0.37057699999999999</c:v>
                </c:pt>
                <c:pt idx="96">
                  <c:v>0.37124400000000002</c:v>
                </c:pt>
                <c:pt idx="97">
                  <c:v>0.37224499999999999</c:v>
                </c:pt>
                <c:pt idx="98">
                  <c:v>0.373747</c:v>
                </c:pt>
                <c:pt idx="99">
                  <c:v>0.37412300000000004</c:v>
                </c:pt>
                <c:pt idx="100">
                  <c:v>0.37449800000000005</c:v>
                </c:pt>
                <c:pt idx="101">
                  <c:v>0.37506100000000003</c:v>
                </c:pt>
                <c:pt idx="102">
                  <c:v>0.37520200000000004</c:v>
                </c:pt>
                <c:pt idx="103">
                  <c:v>0.37534300000000004</c:v>
                </c:pt>
                <c:pt idx="104">
                  <c:v>0.375554</c:v>
                </c:pt>
                <c:pt idx="105">
                  <c:v>0.37587100000000001</c:v>
                </c:pt>
                <c:pt idx="106">
                  <c:v>0.37598900000000002</c:v>
                </c:pt>
                <c:pt idx="107">
                  <c:v>0.376168</c:v>
                </c:pt>
                <c:pt idx="108">
                  <c:v>0.37643500000000002</c:v>
                </c:pt>
                <c:pt idx="109">
                  <c:v>0.376836</c:v>
                </c:pt>
                <c:pt idx="110">
                  <c:v>0.37743699999999997</c:v>
                </c:pt>
                <c:pt idx="111">
                  <c:v>0.37833899999999998</c:v>
                </c:pt>
                <c:pt idx="112">
                  <c:v>0.37969200000000003</c:v>
                </c:pt>
                <c:pt idx="113">
                  <c:v>0.38172199999999995</c:v>
                </c:pt>
                <c:pt idx="114">
                  <c:v>0.384766</c:v>
                </c:pt>
                <c:pt idx="115">
                  <c:v>0.38590800000000003</c:v>
                </c:pt>
                <c:pt idx="116">
                  <c:v>0.38762000000000002</c:v>
                </c:pt>
                <c:pt idx="117">
                  <c:v>0.39018900000000001</c:v>
                </c:pt>
                <c:pt idx="118">
                  <c:v>0.39275799999999994</c:v>
                </c:pt>
                <c:pt idx="119">
                  <c:v>0.39532600000000001</c:v>
                </c:pt>
                <c:pt idx="120">
                  <c:v>0.39789499999999994</c:v>
                </c:pt>
                <c:pt idx="121">
                  <c:v>0.40046399999999999</c:v>
                </c:pt>
                <c:pt idx="122">
                  <c:v>0.40303199999999995</c:v>
                </c:pt>
                <c:pt idx="123">
                  <c:v>0.40560099999999999</c:v>
                </c:pt>
                <c:pt idx="124">
                  <c:v>0.40816999999999998</c:v>
                </c:pt>
                <c:pt idx="125">
                  <c:v>0.41073799999999999</c:v>
                </c:pt>
                <c:pt idx="126">
                  <c:v>0.41459099999999999</c:v>
                </c:pt>
                <c:pt idx="127">
                  <c:v>0.41844399999999998</c:v>
                </c:pt>
                <c:pt idx="128">
                  <c:v>0.42229700000000003</c:v>
                </c:pt>
                <c:pt idx="129">
                  <c:v>0.42422400000000005</c:v>
                </c:pt>
                <c:pt idx="130">
                  <c:v>0.426151</c:v>
                </c:pt>
                <c:pt idx="131">
                  <c:v>0.42904000000000003</c:v>
                </c:pt>
                <c:pt idx="132">
                  <c:v>0.43192999999999998</c:v>
                </c:pt>
                <c:pt idx="133">
                  <c:v>0.43481999999999998</c:v>
                </c:pt>
                <c:pt idx="134">
                  <c:v>0.43770999999999999</c:v>
                </c:pt>
                <c:pt idx="135">
                  <c:v>0.44059899999999996</c:v>
                </c:pt>
                <c:pt idx="136">
                  <c:v>0.44132199999999999</c:v>
                </c:pt>
                <c:pt idx="137">
                  <c:v>0.44204399999999999</c:v>
                </c:pt>
                <c:pt idx="138">
                  <c:v>0.44312800000000002</c:v>
                </c:pt>
                <c:pt idx="139">
                  <c:v>0.44475299999999995</c:v>
                </c:pt>
                <c:pt idx="140">
                  <c:v>0.44637900000000003</c:v>
                </c:pt>
                <c:pt idx="141">
                  <c:v>0.44800400000000001</c:v>
                </c:pt>
                <c:pt idx="142">
                  <c:v>0.44841099999999995</c:v>
                </c:pt>
                <c:pt idx="143">
                  <c:v>0.44881700000000002</c:v>
                </c:pt>
                <c:pt idx="144">
                  <c:v>0.44942700000000002</c:v>
                </c:pt>
                <c:pt idx="145">
                  <c:v>0.45034100000000005</c:v>
                </c:pt>
                <c:pt idx="146">
                  <c:v>0.45125500000000002</c:v>
                </c:pt>
                <c:pt idx="147">
                  <c:v>0.45216999999999996</c:v>
                </c:pt>
                <c:pt idx="148">
                  <c:v>0.45308399999999999</c:v>
                </c:pt>
                <c:pt idx="149">
                  <c:v>0.45331299999999997</c:v>
                </c:pt>
                <c:pt idx="150">
                  <c:v>0.45354100000000003</c:v>
                </c:pt>
                <c:pt idx="151">
                  <c:v>0.45388399999999995</c:v>
                </c:pt>
                <c:pt idx="152">
                  <c:v>0.45439799999999997</c:v>
                </c:pt>
                <c:pt idx="153">
                  <c:v>0.45517000000000002</c:v>
                </c:pt>
                <c:pt idx="154">
                  <c:v>0.45536299999999996</c:v>
                </c:pt>
                <c:pt idx="155">
                  <c:v>0.45555599999999996</c:v>
                </c:pt>
                <c:pt idx="156">
                  <c:v>0.455845</c:v>
                </c:pt>
                <c:pt idx="157">
                  <c:v>0.45627899999999999</c:v>
                </c:pt>
                <c:pt idx="158">
                  <c:v>0.45693</c:v>
                </c:pt>
                <c:pt idx="159">
                  <c:v>0.45758100000000002</c:v>
                </c:pt>
                <c:pt idx="160">
                  <c:v>0.45823199999999997</c:v>
                </c:pt>
                <c:pt idx="161">
                  <c:v>0.45888299999999999</c:v>
                </c:pt>
                <c:pt idx="162">
                  <c:v>0.459534</c:v>
                </c:pt>
                <c:pt idx="163">
                  <c:v>0.46018399999999998</c:v>
                </c:pt>
                <c:pt idx="164">
                  <c:v>0.46083499999999999</c:v>
                </c:pt>
                <c:pt idx="165">
                  <c:v>0.46148600000000001</c:v>
                </c:pt>
                <c:pt idx="166">
                  <c:v>0.46213700000000002</c:v>
                </c:pt>
                <c:pt idx="167">
                  <c:v>0.46278799999999998</c:v>
                </c:pt>
                <c:pt idx="168">
                  <c:v>0.46343899999999999</c:v>
                </c:pt>
                <c:pt idx="169">
                  <c:v>0.46409</c:v>
                </c:pt>
                <c:pt idx="170">
                  <c:v>0.46474100000000002</c:v>
                </c:pt>
                <c:pt idx="171">
                  <c:v>0.46539200000000003</c:v>
                </c:pt>
                <c:pt idx="172">
                  <c:v>0.46604300000000004</c:v>
                </c:pt>
                <c:pt idx="173">
                  <c:v>0.46669400000000005</c:v>
                </c:pt>
                <c:pt idx="174">
                  <c:v>0.46734499999999995</c:v>
                </c:pt>
                <c:pt idx="175">
                  <c:v>0.46750700000000001</c:v>
                </c:pt>
                <c:pt idx="176">
                  <c:v>0.46767000000000003</c:v>
                </c:pt>
                <c:pt idx="177">
                  <c:v>0.46791400000000005</c:v>
                </c:pt>
                <c:pt idx="178">
                  <c:v>0.46828000000000003</c:v>
                </c:pt>
                <c:pt idx="179">
                  <c:v>0.46883000000000002</c:v>
                </c:pt>
                <c:pt idx="180">
                  <c:v>0.46965299999999999</c:v>
                </c:pt>
                <c:pt idx="181">
                  <c:v>0.47047699999999998</c:v>
                </c:pt>
                <c:pt idx="182">
                  <c:v>0.47130099999999997</c:v>
                </c:pt>
                <c:pt idx="183">
                  <c:v>0.47212499999999996</c:v>
                </c:pt>
                <c:pt idx="184">
                  <c:v>0.472331</c:v>
                </c:pt>
                <c:pt idx="185">
                  <c:v>0.47253700000000004</c:v>
                </c:pt>
                <c:pt idx="186">
                  <c:v>0.47284599999999999</c:v>
                </c:pt>
                <c:pt idx="187">
                  <c:v>0.47330899999999998</c:v>
                </c:pt>
                <c:pt idx="188">
                  <c:v>0.47400399999999998</c:v>
                </c:pt>
                <c:pt idx="189">
                  <c:v>0.47469900000000004</c:v>
                </c:pt>
                <c:pt idx="190">
                  <c:v>0.47539499999999996</c:v>
                </c:pt>
                <c:pt idx="191">
                  <c:v>0.47609000000000001</c:v>
                </c:pt>
                <c:pt idx="192">
                  <c:v>0.47678500000000001</c:v>
                </c:pt>
                <c:pt idx="193">
                  <c:v>0.47704500000000005</c:v>
                </c:pt>
                <c:pt idx="194">
                  <c:v>0.47743600000000003</c:v>
                </c:pt>
                <c:pt idx="195">
                  <c:v>0.47802300000000003</c:v>
                </c:pt>
                <c:pt idx="196">
                  <c:v>0.47890300000000002</c:v>
                </c:pt>
                <c:pt idx="197">
                  <c:v>0.47978199999999999</c:v>
                </c:pt>
                <c:pt idx="198">
                  <c:v>0.48066200000000003</c:v>
                </c:pt>
                <c:pt idx="199">
                  <c:v>0.48154200000000003</c:v>
                </c:pt>
                <c:pt idx="200">
                  <c:v>0.48286200000000001</c:v>
                </c:pt>
                <c:pt idx="201">
                  <c:v>0.48418100000000003</c:v>
                </c:pt>
                <c:pt idx="202">
                  <c:v>0.48550100000000002</c:v>
                </c:pt>
                <c:pt idx="203">
                  <c:v>0.48682000000000003</c:v>
                </c:pt>
                <c:pt idx="204">
                  <c:v>0.48814000000000002</c:v>
                </c:pt>
                <c:pt idx="205">
                  <c:v>0.48946000000000001</c:v>
                </c:pt>
                <c:pt idx="206">
                  <c:v>0.49143900000000001</c:v>
                </c:pt>
                <c:pt idx="207">
                  <c:v>0.49341900000000005</c:v>
                </c:pt>
                <c:pt idx="208">
                  <c:v>0.49539800000000001</c:v>
                </c:pt>
                <c:pt idx="209">
                  <c:v>0.49737699999999996</c:v>
                </c:pt>
                <c:pt idx="210">
                  <c:v>0.499357</c:v>
                </c:pt>
                <c:pt idx="211">
                  <c:v>0.5</c:v>
                </c:pt>
              </c:numCache>
            </c:numRef>
          </c:xVal>
          <c:yVal>
            <c:numRef>
              <c:f>有限元汇总!$G$3:$G$214</c:f>
              <c:numCache>
                <c:formatCode>General</c:formatCode>
                <c:ptCount val="212"/>
                <c:pt idx="0">
                  <c:v>0</c:v>
                </c:pt>
                <c:pt idx="1">
                  <c:v>60.826599999999999</c:v>
                </c:pt>
                <c:pt idx="2">
                  <c:v>121.72199999999999</c:v>
                </c:pt>
                <c:pt idx="3">
                  <c:v>144.488</c:v>
                </c:pt>
                <c:pt idx="4">
                  <c:v>178.45599999999999</c:v>
                </c:pt>
                <c:pt idx="5">
                  <c:v>228.566</c:v>
                </c:pt>
                <c:pt idx="6">
                  <c:v>300.71600000000001</c:v>
                </c:pt>
                <c:pt idx="7">
                  <c:v>363.41500000000002</c:v>
                </c:pt>
                <c:pt idx="8">
                  <c:v>405.03300000000002</c:v>
                </c:pt>
                <c:pt idx="9">
                  <c:v>438.86500000000001</c:v>
                </c:pt>
                <c:pt idx="10">
                  <c:v>481.68700000000001</c:v>
                </c:pt>
                <c:pt idx="11">
                  <c:v>496.12200000000001</c:v>
                </c:pt>
                <c:pt idx="12">
                  <c:v>516.26400000000001</c:v>
                </c:pt>
                <c:pt idx="13">
                  <c:v>543.851</c:v>
                </c:pt>
                <c:pt idx="14">
                  <c:v>553.70699999999999</c:v>
                </c:pt>
                <c:pt idx="15">
                  <c:v>567.92700000000002</c:v>
                </c:pt>
                <c:pt idx="16">
                  <c:v>588.12599999999998</c:v>
                </c:pt>
                <c:pt idx="17">
                  <c:v>616.26400000000001</c:v>
                </c:pt>
                <c:pt idx="18">
                  <c:v>626.23800000000006</c:v>
                </c:pt>
                <c:pt idx="19">
                  <c:v>640.47</c:v>
                </c:pt>
                <c:pt idx="20">
                  <c:v>660.49300000000005</c:v>
                </c:pt>
                <c:pt idx="21">
                  <c:v>687.92899999999997</c:v>
                </c:pt>
                <c:pt idx="22">
                  <c:v>697.52800000000002</c:v>
                </c:pt>
                <c:pt idx="23">
                  <c:v>711.16399999999999</c:v>
                </c:pt>
                <c:pt idx="24">
                  <c:v>730.34400000000005</c:v>
                </c:pt>
                <c:pt idx="25">
                  <c:v>757.19100000000003</c:v>
                </c:pt>
                <c:pt idx="26">
                  <c:v>766.90499999999997</c:v>
                </c:pt>
                <c:pt idx="27">
                  <c:v>781.11900000000003</c:v>
                </c:pt>
                <c:pt idx="28">
                  <c:v>801.61699999999996</c:v>
                </c:pt>
                <c:pt idx="29">
                  <c:v>809.14599999999996</c:v>
                </c:pt>
                <c:pt idx="30">
                  <c:v>820.13599999999997</c:v>
                </c:pt>
                <c:pt idx="31">
                  <c:v>835.96600000000001</c:v>
                </c:pt>
                <c:pt idx="32">
                  <c:v>858.18100000000004</c:v>
                </c:pt>
                <c:pt idx="33">
                  <c:v>866.24400000000003</c:v>
                </c:pt>
                <c:pt idx="34">
                  <c:v>877.851</c:v>
                </c:pt>
                <c:pt idx="35">
                  <c:v>894.42</c:v>
                </c:pt>
                <c:pt idx="36">
                  <c:v>917.17</c:v>
                </c:pt>
                <c:pt idx="37">
                  <c:v>925.36300000000006</c:v>
                </c:pt>
                <c:pt idx="38">
                  <c:v>936.85500000000002</c:v>
                </c:pt>
                <c:pt idx="39">
                  <c:v>952.58100000000002</c:v>
                </c:pt>
                <c:pt idx="40">
                  <c:v>958.32100000000003</c:v>
                </c:pt>
                <c:pt idx="41">
                  <c:v>966.46900000000005</c:v>
                </c:pt>
                <c:pt idx="42">
                  <c:v>977.75199999999995</c:v>
                </c:pt>
                <c:pt idx="43">
                  <c:v>992.72699999999998</c:v>
                </c:pt>
                <c:pt idx="44">
                  <c:v>998.10299999999995</c:v>
                </c:pt>
                <c:pt idx="45">
                  <c:v>1005.63</c:v>
                </c:pt>
                <c:pt idx="46">
                  <c:v>1016.09</c:v>
                </c:pt>
                <c:pt idx="47">
                  <c:v>1030.9100000000001</c:v>
                </c:pt>
                <c:pt idx="48">
                  <c:v>1036.77</c:v>
                </c:pt>
                <c:pt idx="49">
                  <c:v>1045.53</c:v>
                </c:pt>
                <c:pt idx="50">
                  <c:v>1058.57</c:v>
                </c:pt>
                <c:pt idx="51">
                  <c:v>1078.56</c:v>
                </c:pt>
                <c:pt idx="52">
                  <c:v>1100.19</c:v>
                </c:pt>
                <c:pt idx="53">
                  <c:v>1123.1099999999999</c:v>
                </c:pt>
                <c:pt idx="54">
                  <c:v>1146.96</c:v>
                </c:pt>
                <c:pt idx="55">
                  <c:v>1172.19</c:v>
                </c:pt>
                <c:pt idx="56">
                  <c:v>1198.6300000000001</c:v>
                </c:pt>
                <c:pt idx="57">
                  <c:v>1225.45</c:v>
                </c:pt>
                <c:pt idx="58">
                  <c:v>1252.49</c:v>
                </c:pt>
                <c:pt idx="59">
                  <c:v>1278.94</c:v>
                </c:pt>
                <c:pt idx="60">
                  <c:v>1304.47</c:v>
                </c:pt>
                <c:pt idx="61">
                  <c:v>1336.81</c:v>
                </c:pt>
                <c:pt idx="62">
                  <c:v>1369.04</c:v>
                </c:pt>
                <c:pt idx="63">
                  <c:v>1401.62</c:v>
                </c:pt>
                <c:pt idx="64">
                  <c:v>1433.63</c:v>
                </c:pt>
                <c:pt idx="65">
                  <c:v>1464.33</c:v>
                </c:pt>
                <c:pt idx="66">
                  <c:v>1493.42</c:v>
                </c:pt>
                <c:pt idx="67">
                  <c:v>1520.86</c:v>
                </c:pt>
                <c:pt idx="68">
                  <c:v>1527.63</c:v>
                </c:pt>
                <c:pt idx="69">
                  <c:v>1537.52</c:v>
                </c:pt>
                <c:pt idx="70">
                  <c:v>1551.89</c:v>
                </c:pt>
                <c:pt idx="71">
                  <c:v>1572.45</c:v>
                </c:pt>
                <c:pt idx="72">
                  <c:v>1595.22</c:v>
                </c:pt>
                <c:pt idx="73">
                  <c:v>1615.55</c:v>
                </c:pt>
                <c:pt idx="74">
                  <c:v>1632.57</c:v>
                </c:pt>
                <c:pt idx="75">
                  <c:v>1645.14</c:v>
                </c:pt>
                <c:pt idx="76">
                  <c:v>1651.94</c:v>
                </c:pt>
                <c:pt idx="77">
                  <c:v>1653.37</c:v>
                </c:pt>
                <c:pt idx="78">
                  <c:v>1654.47</c:v>
                </c:pt>
                <c:pt idx="79">
                  <c:v>1655.53</c:v>
                </c:pt>
                <c:pt idx="80">
                  <c:v>1656.39</c:v>
                </c:pt>
                <c:pt idx="81">
                  <c:v>1657.32</c:v>
                </c:pt>
                <c:pt idx="82">
                  <c:v>1658.71</c:v>
                </c:pt>
                <c:pt idx="83">
                  <c:v>1660.54</c:v>
                </c:pt>
                <c:pt idx="84">
                  <c:v>1661.2</c:v>
                </c:pt>
                <c:pt idx="85">
                  <c:v>1661.85</c:v>
                </c:pt>
                <c:pt idx="86">
                  <c:v>1662.76</c:v>
                </c:pt>
                <c:pt idx="87">
                  <c:v>1664</c:v>
                </c:pt>
                <c:pt idx="88">
                  <c:v>1665.19</c:v>
                </c:pt>
                <c:pt idx="89">
                  <c:v>1666.34</c:v>
                </c:pt>
                <c:pt idx="90">
                  <c:v>1666.65</c:v>
                </c:pt>
                <c:pt idx="91">
                  <c:v>1666.96</c:v>
                </c:pt>
                <c:pt idx="92">
                  <c:v>1667.39</c:v>
                </c:pt>
                <c:pt idx="93">
                  <c:v>1668</c:v>
                </c:pt>
                <c:pt idx="94">
                  <c:v>1668.88</c:v>
                </c:pt>
                <c:pt idx="95">
                  <c:v>1669.11</c:v>
                </c:pt>
                <c:pt idx="96">
                  <c:v>1669.33</c:v>
                </c:pt>
                <c:pt idx="97">
                  <c:v>1669.64</c:v>
                </c:pt>
                <c:pt idx="98">
                  <c:v>1670.03</c:v>
                </c:pt>
                <c:pt idx="99">
                  <c:v>1670.11</c:v>
                </c:pt>
                <c:pt idx="100">
                  <c:v>1670.19</c:v>
                </c:pt>
                <c:pt idx="101">
                  <c:v>1670.28</c:v>
                </c:pt>
                <c:pt idx="102">
                  <c:v>1670.29</c:v>
                </c:pt>
                <c:pt idx="103">
                  <c:v>1670.31</c:v>
                </c:pt>
                <c:pt idx="104">
                  <c:v>1670.33</c:v>
                </c:pt>
                <c:pt idx="105">
                  <c:v>1670.33</c:v>
                </c:pt>
                <c:pt idx="106">
                  <c:v>1670.32</c:v>
                </c:pt>
                <c:pt idx="107">
                  <c:v>1670.3</c:v>
                </c:pt>
                <c:pt idx="108">
                  <c:v>1670.24</c:v>
                </c:pt>
                <c:pt idx="109">
                  <c:v>1670.16</c:v>
                </c:pt>
                <c:pt idx="110">
                  <c:v>1669.97</c:v>
                </c:pt>
                <c:pt idx="111">
                  <c:v>1669.61</c:v>
                </c:pt>
                <c:pt idx="112">
                  <c:v>1668.97</c:v>
                </c:pt>
                <c:pt idx="113">
                  <c:v>1668.15</c:v>
                </c:pt>
                <c:pt idx="114">
                  <c:v>1667.83</c:v>
                </c:pt>
                <c:pt idx="115">
                  <c:v>1668.24</c:v>
                </c:pt>
                <c:pt idx="116">
                  <c:v>1669.31</c:v>
                </c:pt>
                <c:pt idx="117">
                  <c:v>1670.76</c:v>
                </c:pt>
                <c:pt idx="118">
                  <c:v>1671.59</c:v>
                </c:pt>
                <c:pt idx="119">
                  <c:v>1672.42</c:v>
                </c:pt>
                <c:pt idx="120">
                  <c:v>1673.24</c:v>
                </c:pt>
                <c:pt idx="121">
                  <c:v>1674.06</c:v>
                </c:pt>
                <c:pt idx="122">
                  <c:v>1674.9</c:v>
                </c:pt>
                <c:pt idx="123">
                  <c:v>1675.76</c:v>
                </c:pt>
                <c:pt idx="124">
                  <c:v>1676.6</c:v>
                </c:pt>
                <c:pt idx="125">
                  <c:v>1677.42</c:v>
                </c:pt>
                <c:pt idx="126">
                  <c:v>1678.45</c:v>
                </c:pt>
                <c:pt idx="127">
                  <c:v>1679.29</c:v>
                </c:pt>
                <c:pt idx="128">
                  <c:v>1679.75</c:v>
                </c:pt>
                <c:pt idx="129">
                  <c:v>1679.95</c:v>
                </c:pt>
                <c:pt idx="130">
                  <c:v>1680.03</c:v>
                </c:pt>
                <c:pt idx="131">
                  <c:v>1679.81</c:v>
                </c:pt>
                <c:pt idx="132">
                  <c:v>1679.38</c:v>
                </c:pt>
                <c:pt idx="133">
                  <c:v>1678.83</c:v>
                </c:pt>
                <c:pt idx="134">
                  <c:v>1678.29</c:v>
                </c:pt>
                <c:pt idx="135">
                  <c:v>1677.78</c:v>
                </c:pt>
                <c:pt idx="136">
                  <c:v>1677.71</c:v>
                </c:pt>
                <c:pt idx="137">
                  <c:v>1677.65</c:v>
                </c:pt>
                <c:pt idx="138">
                  <c:v>1677.53</c:v>
                </c:pt>
                <c:pt idx="139">
                  <c:v>1677.34</c:v>
                </c:pt>
                <c:pt idx="140">
                  <c:v>1677.18</c:v>
                </c:pt>
                <c:pt idx="141">
                  <c:v>1677.03</c:v>
                </c:pt>
                <c:pt idx="142">
                  <c:v>1677.02</c:v>
                </c:pt>
                <c:pt idx="143">
                  <c:v>1677</c:v>
                </c:pt>
                <c:pt idx="144">
                  <c:v>1676.98</c:v>
                </c:pt>
                <c:pt idx="145">
                  <c:v>1676.94</c:v>
                </c:pt>
                <c:pt idx="146">
                  <c:v>1676.91</c:v>
                </c:pt>
                <c:pt idx="147">
                  <c:v>1676.88</c:v>
                </c:pt>
                <c:pt idx="148">
                  <c:v>1676.86</c:v>
                </c:pt>
                <c:pt idx="149">
                  <c:v>1676.86</c:v>
                </c:pt>
                <c:pt idx="150">
                  <c:v>1676.86</c:v>
                </c:pt>
                <c:pt idx="151">
                  <c:v>1676.86</c:v>
                </c:pt>
                <c:pt idx="152">
                  <c:v>1676.86</c:v>
                </c:pt>
                <c:pt idx="153">
                  <c:v>1676.84</c:v>
                </c:pt>
                <c:pt idx="154">
                  <c:v>1676.84</c:v>
                </c:pt>
                <c:pt idx="155">
                  <c:v>1676.83</c:v>
                </c:pt>
                <c:pt idx="156">
                  <c:v>1676.82</c:v>
                </c:pt>
                <c:pt idx="157">
                  <c:v>1676.81</c:v>
                </c:pt>
                <c:pt idx="158">
                  <c:v>1676.79</c:v>
                </c:pt>
                <c:pt idx="159">
                  <c:v>1676.76</c:v>
                </c:pt>
                <c:pt idx="160">
                  <c:v>1676.74</c:v>
                </c:pt>
                <c:pt idx="161">
                  <c:v>1676.71</c:v>
                </c:pt>
                <c:pt idx="162">
                  <c:v>1676.69</c:v>
                </c:pt>
                <c:pt idx="163">
                  <c:v>1676.67</c:v>
                </c:pt>
                <c:pt idx="164">
                  <c:v>1676.65</c:v>
                </c:pt>
                <c:pt idx="165">
                  <c:v>1676.63</c:v>
                </c:pt>
                <c:pt idx="166">
                  <c:v>1676.61</c:v>
                </c:pt>
                <c:pt idx="167">
                  <c:v>1676.58</c:v>
                </c:pt>
                <c:pt idx="168">
                  <c:v>1676.55</c:v>
                </c:pt>
                <c:pt idx="169">
                  <c:v>1676.53</c:v>
                </c:pt>
                <c:pt idx="170">
                  <c:v>1676.5</c:v>
                </c:pt>
                <c:pt idx="171">
                  <c:v>1676.46</c:v>
                </c:pt>
                <c:pt idx="172">
                  <c:v>1676.43</c:v>
                </c:pt>
                <c:pt idx="173">
                  <c:v>1676.39</c:v>
                </c:pt>
                <c:pt idx="174">
                  <c:v>1676.36</c:v>
                </c:pt>
                <c:pt idx="175">
                  <c:v>1676.35</c:v>
                </c:pt>
                <c:pt idx="176">
                  <c:v>1676.35</c:v>
                </c:pt>
                <c:pt idx="177">
                  <c:v>1676.34</c:v>
                </c:pt>
                <c:pt idx="178">
                  <c:v>1676.32</c:v>
                </c:pt>
                <c:pt idx="179">
                  <c:v>1676.29</c:v>
                </c:pt>
                <c:pt idx="180">
                  <c:v>1676.23</c:v>
                </c:pt>
                <c:pt idx="181">
                  <c:v>1676.17</c:v>
                </c:pt>
                <c:pt idx="182">
                  <c:v>1676.11</c:v>
                </c:pt>
                <c:pt idx="183">
                  <c:v>1676.05</c:v>
                </c:pt>
                <c:pt idx="184">
                  <c:v>1676.04</c:v>
                </c:pt>
                <c:pt idx="185">
                  <c:v>1676.03</c:v>
                </c:pt>
                <c:pt idx="186">
                  <c:v>1676.01</c:v>
                </c:pt>
                <c:pt idx="187">
                  <c:v>1675.98</c:v>
                </c:pt>
                <c:pt idx="188">
                  <c:v>1675.93</c:v>
                </c:pt>
                <c:pt idx="189">
                  <c:v>1675.87</c:v>
                </c:pt>
                <c:pt idx="190">
                  <c:v>1675.82</c:v>
                </c:pt>
                <c:pt idx="191">
                  <c:v>1675.76</c:v>
                </c:pt>
                <c:pt idx="192">
                  <c:v>1675.7</c:v>
                </c:pt>
                <c:pt idx="193">
                  <c:v>1675.68</c:v>
                </c:pt>
                <c:pt idx="194">
                  <c:v>1675.65</c:v>
                </c:pt>
                <c:pt idx="195">
                  <c:v>1675.6</c:v>
                </c:pt>
                <c:pt idx="196">
                  <c:v>1675.51</c:v>
                </c:pt>
                <c:pt idx="197">
                  <c:v>1675.42</c:v>
                </c:pt>
                <c:pt idx="198">
                  <c:v>1675.33</c:v>
                </c:pt>
                <c:pt idx="199">
                  <c:v>1675.22</c:v>
                </c:pt>
                <c:pt idx="200">
                  <c:v>1675.05</c:v>
                </c:pt>
                <c:pt idx="201">
                  <c:v>1674.87</c:v>
                </c:pt>
                <c:pt idx="202">
                  <c:v>1674.68</c:v>
                </c:pt>
                <c:pt idx="203">
                  <c:v>1674.49</c:v>
                </c:pt>
                <c:pt idx="204">
                  <c:v>1674.3</c:v>
                </c:pt>
                <c:pt idx="205">
                  <c:v>1674.1</c:v>
                </c:pt>
                <c:pt idx="206">
                  <c:v>1673.76</c:v>
                </c:pt>
                <c:pt idx="207">
                  <c:v>1673.41</c:v>
                </c:pt>
                <c:pt idx="208">
                  <c:v>1673.05</c:v>
                </c:pt>
                <c:pt idx="209">
                  <c:v>1672.67</c:v>
                </c:pt>
                <c:pt idx="210">
                  <c:v>1672.26</c:v>
                </c:pt>
                <c:pt idx="211">
                  <c:v>1672.14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有限元汇总!$R$1</c:f>
              <c:strCache>
                <c:ptCount val="1"/>
                <c:pt idx="0">
                  <c:v>FEMQ890-120-90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有限元汇总!$Q$3:$Q$151</c:f>
              <c:numCache>
                <c:formatCode>General</c:formatCode>
                <c:ptCount val="149"/>
                <c:pt idx="0">
                  <c:v>0</c:v>
                </c:pt>
                <c:pt idx="1">
                  <c:v>1.0000000149011613E-3</c:v>
                </c:pt>
                <c:pt idx="2">
                  <c:v>2.0000000298023225E-3</c:v>
                </c:pt>
                <c:pt idx="3">
                  <c:v>3.4999999403953551E-3</c:v>
                </c:pt>
                <c:pt idx="4">
                  <c:v>5.7499998807907108E-3</c:v>
                </c:pt>
                <c:pt idx="5">
                  <c:v>8.0000001192092902E-3</c:v>
                </c:pt>
                <c:pt idx="6">
                  <c:v>8.5624998807907107E-3</c:v>
                </c:pt>
                <c:pt idx="7">
                  <c:v>9.1250002384185794E-3</c:v>
                </c:pt>
                <c:pt idx="8">
                  <c:v>9.9687498807907102E-3</c:v>
                </c:pt>
                <c:pt idx="9">
                  <c:v>1.123437523841858E-2</c:v>
                </c:pt>
                <c:pt idx="10">
                  <c:v>1.3132812976837159E-2</c:v>
                </c:pt>
                <c:pt idx="11">
                  <c:v>1.5980468988418581E-2</c:v>
                </c:pt>
                <c:pt idx="12">
                  <c:v>1.6692383289337157E-2</c:v>
                </c:pt>
                <c:pt idx="13">
                  <c:v>1.7404296398162843E-2</c:v>
                </c:pt>
                <c:pt idx="14">
                  <c:v>1.8472168445587158E-2</c:v>
                </c:pt>
                <c:pt idx="15">
                  <c:v>2.0073974132537843E-2</c:v>
                </c:pt>
                <c:pt idx="16">
                  <c:v>2.2476685047149659E-2</c:v>
                </c:pt>
                <c:pt idx="17">
                  <c:v>2.4879393577575685E-2</c:v>
                </c:pt>
                <c:pt idx="18">
                  <c:v>2.5480072498321533E-2</c:v>
                </c:pt>
                <c:pt idx="19">
                  <c:v>2.6080749034881591E-2</c:v>
                </c:pt>
                <c:pt idx="20">
                  <c:v>2.698176622390747E-2</c:v>
                </c:pt>
                <c:pt idx="21">
                  <c:v>2.8333289623260496E-2</c:v>
                </c:pt>
                <c:pt idx="22">
                  <c:v>3.0360577106475831E-2</c:v>
                </c:pt>
                <c:pt idx="23">
                  <c:v>3.1120808124542237E-2</c:v>
                </c:pt>
                <c:pt idx="24">
                  <c:v>3.2261157035827638E-2</c:v>
                </c:pt>
                <c:pt idx="25">
                  <c:v>3.3971681594848632E-2</c:v>
                </c:pt>
                <c:pt idx="26">
                  <c:v>3.4613127708435061E-2</c:v>
                </c:pt>
                <c:pt idx="27">
                  <c:v>3.5575296878814694E-2</c:v>
                </c:pt>
                <c:pt idx="28">
                  <c:v>3.7018549442291257E-2</c:v>
                </c:pt>
                <c:pt idx="29">
                  <c:v>3.755976915359497E-2</c:v>
                </c:pt>
                <c:pt idx="30">
                  <c:v>3.8371601104736329E-2</c:v>
                </c:pt>
                <c:pt idx="31">
                  <c:v>3.9589345455169678E-2</c:v>
                </c:pt>
                <c:pt idx="32">
                  <c:v>4.0046000480651857E-2</c:v>
                </c:pt>
                <c:pt idx="33">
                  <c:v>4.0730981826782225E-2</c:v>
                </c:pt>
                <c:pt idx="34">
                  <c:v>4.1758456230163575E-2</c:v>
                </c:pt>
                <c:pt idx="35">
                  <c:v>4.3299665451049803E-2</c:v>
                </c:pt>
                <c:pt idx="36">
                  <c:v>4.3877615928649902E-2</c:v>
                </c:pt>
                <c:pt idx="37">
                  <c:v>4.445557117462158E-2</c:v>
                </c:pt>
                <c:pt idx="38">
                  <c:v>4.5033521652221679E-2</c:v>
                </c:pt>
                <c:pt idx="39">
                  <c:v>4.5900454521179197E-2</c:v>
                </c:pt>
                <c:pt idx="40">
                  <c:v>4.6767382621765136E-2</c:v>
                </c:pt>
                <c:pt idx="41">
                  <c:v>4.7634315490722653E-2</c:v>
                </c:pt>
                <c:pt idx="42">
                  <c:v>4.8501243591308592E-2</c:v>
                </c:pt>
                <c:pt idx="43">
                  <c:v>4.9801640510559082E-2</c:v>
                </c:pt>
                <c:pt idx="44">
                  <c:v>5.1102032661437986E-2</c:v>
                </c:pt>
                <c:pt idx="45">
                  <c:v>5.2402429580688477E-2</c:v>
                </c:pt>
                <c:pt idx="46">
                  <c:v>5.3702826499938967E-2</c:v>
                </c:pt>
                <c:pt idx="47">
                  <c:v>5.5653414726257323E-2</c:v>
                </c:pt>
                <c:pt idx="48">
                  <c:v>5.857930660247803E-2</c:v>
                </c:pt>
                <c:pt idx="49">
                  <c:v>6.1505193710327151E-2</c:v>
                </c:pt>
                <c:pt idx="50">
                  <c:v>6.4431085586547851E-2</c:v>
                </c:pt>
                <c:pt idx="51">
                  <c:v>6.7356972694396972E-2</c:v>
                </c:pt>
                <c:pt idx="52">
                  <c:v>7.0282859802246092E-2</c:v>
                </c:pt>
                <c:pt idx="53">
                  <c:v>7.3208751678466799E-2</c:v>
                </c:pt>
                <c:pt idx="54">
                  <c:v>7.4305958747863776E-2</c:v>
                </c:pt>
                <c:pt idx="55">
                  <c:v>7.5951771736145021E-2</c:v>
                </c:pt>
                <c:pt idx="56">
                  <c:v>7.6568951606750493E-2</c:v>
                </c:pt>
                <c:pt idx="57">
                  <c:v>7.7494721412658688E-2</c:v>
                </c:pt>
                <c:pt idx="58">
                  <c:v>7.8883376121520993E-2</c:v>
                </c:pt>
                <c:pt idx="59">
                  <c:v>8.0966358184814458E-2</c:v>
                </c:pt>
                <c:pt idx="60">
                  <c:v>8.4090833663940434E-2</c:v>
                </c:pt>
                <c:pt idx="61">
                  <c:v>8.7215299606323238E-2</c:v>
                </c:pt>
                <c:pt idx="62">
                  <c:v>8.7996416091918939E-2</c:v>
                </c:pt>
                <c:pt idx="63">
                  <c:v>8.8777542114257813E-2</c:v>
                </c:pt>
                <c:pt idx="64">
                  <c:v>8.9949216842651364E-2</c:v>
                </c:pt>
                <c:pt idx="65">
                  <c:v>9.1706733703613277E-2</c:v>
                </c:pt>
                <c:pt idx="66">
                  <c:v>9.4343004226684568E-2</c:v>
                </c:pt>
                <c:pt idx="67">
                  <c:v>9.6979274749755859E-2</c:v>
                </c:pt>
                <c:pt idx="68">
                  <c:v>9.9615554809570309E-2</c:v>
                </c:pt>
                <c:pt idx="69">
                  <c:v>0.10356996536254882</c:v>
                </c:pt>
                <c:pt idx="70">
                  <c:v>0.10752436637878418</c:v>
                </c:pt>
                <c:pt idx="71">
                  <c:v>0.1114787769317627</c:v>
                </c:pt>
                <c:pt idx="72">
                  <c:v>0.11741039276123047</c:v>
                </c:pt>
                <c:pt idx="73">
                  <c:v>0.12334200859069824</c:v>
                </c:pt>
                <c:pt idx="74">
                  <c:v>0.12927362442016602</c:v>
                </c:pt>
                <c:pt idx="75">
                  <c:v>0.13817105293273926</c:v>
                </c:pt>
                <c:pt idx="76">
                  <c:v>0.14706847190856934</c:v>
                </c:pt>
                <c:pt idx="77">
                  <c:v>0.15596590042114258</c:v>
                </c:pt>
                <c:pt idx="78">
                  <c:v>0.16486331939697266</c:v>
                </c:pt>
                <c:pt idx="79">
                  <c:v>0.17376073837280273</c:v>
                </c:pt>
                <c:pt idx="80">
                  <c:v>0.1826581573486328</c:v>
                </c:pt>
                <c:pt idx="81">
                  <c:v>0.18488252639770508</c:v>
                </c:pt>
                <c:pt idx="82">
                  <c:v>0.18710687637329101</c:v>
                </c:pt>
                <c:pt idx="83">
                  <c:v>0.19044340133666993</c:v>
                </c:pt>
                <c:pt idx="84">
                  <c:v>0.1954482078552246</c:v>
                </c:pt>
                <c:pt idx="85">
                  <c:v>0.20295541763305663</c:v>
                </c:pt>
                <c:pt idx="86">
                  <c:v>0.21046260833740235</c:v>
                </c:pt>
                <c:pt idx="87">
                  <c:v>0.21796981811523439</c:v>
                </c:pt>
                <c:pt idx="88">
                  <c:v>0.21984661102294922</c:v>
                </c:pt>
                <c:pt idx="89">
                  <c:v>0.22172340393066406</c:v>
                </c:pt>
                <c:pt idx="90">
                  <c:v>0.22453861236572265</c:v>
                </c:pt>
                <c:pt idx="91">
                  <c:v>0.22735382080078126</c:v>
                </c:pt>
                <c:pt idx="92">
                  <c:v>0.23016901016235353</c:v>
                </c:pt>
                <c:pt idx="93">
                  <c:v>0.23439180374145507</c:v>
                </c:pt>
                <c:pt idx="94">
                  <c:v>0.24072601318359374</c:v>
                </c:pt>
                <c:pt idx="95">
                  <c:v>0.25022731781005858</c:v>
                </c:pt>
                <c:pt idx="96">
                  <c:v>0.25972862243652345</c:v>
                </c:pt>
                <c:pt idx="97">
                  <c:v>0.26922990798950197</c:v>
                </c:pt>
                <c:pt idx="98">
                  <c:v>0.27160524368286132</c:v>
                </c:pt>
                <c:pt idx="99">
                  <c:v>0.27398056030273438</c:v>
                </c:pt>
                <c:pt idx="100">
                  <c:v>0.27457439422607421</c:v>
                </c:pt>
                <c:pt idx="101">
                  <c:v>0.27516822814941405</c:v>
                </c:pt>
                <c:pt idx="102">
                  <c:v>0.27605897903442383</c:v>
                </c:pt>
                <c:pt idx="103">
                  <c:v>0.27739509582519534</c:v>
                </c:pt>
                <c:pt idx="104">
                  <c:v>0.27939928054809571</c:v>
                </c:pt>
                <c:pt idx="105">
                  <c:v>0.28240554809570312</c:v>
                </c:pt>
                <c:pt idx="106">
                  <c:v>0.28691495895385744</c:v>
                </c:pt>
                <c:pt idx="107">
                  <c:v>0.29367906570434571</c:v>
                </c:pt>
                <c:pt idx="108">
                  <c:v>0.30367906570434572</c:v>
                </c:pt>
                <c:pt idx="109">
                  <c:v>0.30430406570434571</c:v>
                </c:pt>
                <c:pt idx="110">
                  <c:v>0.30492906570434569</c:v>
                </c:pt>
                <c:pt idx="111">
                  <c:v>0.30586656570434573</c:v>
                </c:pt>
                <c:pt idx="112">
                  <c:v>0.30727281570434573</c:v>
                </c:pt>
                <c:pt idx="113">
                  <c:v>0.30938219070434569</c:v>
                </c:pt>
                <c:pt idx="114">
                  <c:v>0.3125462532043457</c:v>
                </c:pt>
                <c:pt idx="115">
                  <c:v>0.31729234695434572</c:v>
                </c:pt>
                <c:pt idx="116">
                  <c:v>0.32441146850585939</c:v>
                </c:pt>
                <c:pt idx="117">
                  <c:v>0.32619125366210938</c:v>
                </c:pt>
                <c:pt idx="118">
                  <c:v>0.32797103881835937</c:v>
                </c:pt>
                <c:pt idx="119">
                  <c:v>0.33064071655273436</c:v>
                </c:pt>
                <c:pt idx="120">
                  <c:v>0.33464523315429689</c:v>
                </c:pt>
                <c:pt idx="121">
                  <c:v>0.34065200805664064</c:v>
                </c:pt>
                <c:pt idx="122">
                  <c:v>0.34665878295898439</c:v>
                </c:pt>
                <c:pt idx="123">
                  <c:v>0.35266555786132814</c:v>
                </c:pt>
                <c:pt idx="124">
                  <c:v>0.35867233276367189</c:v>
                </c:pt>
                <c:pt idx="125">
                  <c:v>0.36017402648925784</c:v>
                </c:pt>
                <c:pt idx="126">
                  <c:v>0.36242656707763671</c:v>
                </c:pt>
                <c:pt idx="127">
                  <c:v>0.36580539703369142</c:v>
                </c:pt>
                <c:pt idx="128">
                  <c:v>0.37087360382080076</c:v>
                </c:pt>
                <c:pt idx="129">
                  <c:v>0.37847595214843749</c:v>
                </c:pt>
                <c:pt idx="130">
                  <c:v>0.3884759521484375</c:v>
                </c:pt>
                <c:pt idx="131">
                  <c:v>0.39847595214843751</c:v>
                </c:pt>
                <c:pt idx="132">
                  <c:v>0.40847595214843752</c:v>
                </c:pt>
                <c:pt idx="133">
                  <c:v>0.41847595214843752</c:v>
                </c:pt>
                <c:pt idx="134">
                  <c:v>0.42847595214843748</c:v>
                </c:pt>
                <c:pt idx="135">
                  <c:v>0.43097595214843748</c:v>
                </c:pt>
                <c:pt idx="136">
                  <c:v>0.43347595214843748</c:v>
                </c:pt>
                <c:pt idx="137">
                  <c:v>0.43597595214843748</c:v>
                </c:pt>
                <c:pt idx="138">
                  <c:v>0.43972595214843752</c:v>
                </c:pt>
                <c:pt idx="139">
                  <c:v>0.44347595214843749</c:v>
                </c:pt>
                <c:pt idx="140">
                  <c:v>0.44722595214843752</c:v>
                </c:pt>
                <c:pt idx="141">
                  <c:v>0.4509759521484375</c:v>
                </c:pt>
                <c:pt idx="142">
                  <c:v>0.45472595214843747</c:v>
                </c:pt>
                <c:pt idx="143">
                  <c:v>0.46035095214843752</c:v>
                </c:pt>
                <c:pt idx="144">
                  <c:v>0.46878845214843751</c:v>
                </c:pt>
                <c:pt idx="145">
                  <c:v>0.47878845214843752</c:v>
                </c:pt>
                <c:pt idx="146">
                  <c:v>0.48878845214843752</c:v>
                </c:pt>
                <c:pt idx="147">
                  <c:v>0.49878845214843748</c:v>
                </c:pt>
                <c:pt idx="148">
                  <c:v>0.5</c:v>
                </c:pt>
              </c:numCache>
            </c:numRef>
          </c:xVal>
          <c:yVal>
            <c:numRef>
              <c:f>有限元汇总!$S$3:$S$151</c:f>
              <c:numCache>
                <c:formatCode>General</c:formatCode>
                <c:ptCount val="149"/>
                <c:pt idx="0">
                  <c:v>0</c:v>
                </c:pt>
                <c:pt idx="1">
                  <c:v>28.452605468750001</c:v>
                </c:pt>
                <c:pt idx="2">
                  <c:v>57.10180859375</c:v>
                </c:pt>
                <c:pt idx="3">
                  <c:v>100.33028125</c:v>
                </c:pt>
                <c:pt idx="4">
                  <c:v>162.18740625000001</c:v>
                </c:pt>
                <c:pt idx="5">
                  <c:v>212.57665625000001</c:v>
                </c:pt>
                <c:pt idx="6">
                  <c:v>222.70928125</c:v>
                </c:pt>
                <c:pt idx="7">
                  <c:v>232.24214062499999</c:v>
                </c:pt>
                <c:pt idx="8">
                  <c:v>245.57385937500001</c:v>
                </c:pt>
                <c:pt idx="9">
                  <c:v>263.89115624999999</c:v>
                </c:pt>
                <c:pt idx="10">
                  <c:v>286.311375</c:v>
                </c:pt>
                <c:pt idx="11">
                  <c:v>311.82615625</c:v>
                </c:pt>
                <c:pt idx="12">
                  <c:v>317.37084375000001</c:v>
                </c:pt>
                <c:pt idx="13">
                  <c:v>322.70675</c:v>
                </c:pt>
                <c:pt idx="14">
                  <c:v>330.38203125000001</c:v>
                </c:pt>
                <c:pt idx="15">
                  <c:v>341.52728124999999</c:v>
                </c:pt>
                <c:pt idx="16">
                  <c:v>358.27256249999999</c:v>
                </c:pt>
                <c:pt idx="17">
                  <c:v>373.79371874999998</c:v>
                </c:pt>
                <c:pt idx="18">
                  <c:v>377.37621875000002</c:v>
                </c:pt>
                <c:pt idx="19">
                  <c:v>380.89</c:v>
                </c:pt>
                <c:pt idx="20">
                  <c:v>385.9801875</c:v>
                </c:pt>
                <c:pt idx="21">
                  <c:v>393.10209374999999</c:v>
                </c:pt>
                <c:pt idx="22">
                  <c:v>402.82184375000003</c:v>
                </c:pt>
                <c:pt idx="23">
                  <c:v>406.26181250000002</c:v>
                </c:pt>
                <c:pt idx="24">
                  <c:v>411.23740624999999</c:v>
                </c:pt>
                <c:pt idx="25">
                  <c:v>418.38815625000001</c:v>
                </c:pt>
                <c:pt idx="26">
                  <c:v>421.01512500000001</c:v>
                </c:pt>
                <c:pt idx="27">
                  <c:v>424.84924999999998</c:v>
                </c:pt>
                <c:pt idx="28">
                  <c:v>430.39743750000002</c:v>
                </c:pt>
                <c:pt idx="29">
                  <c:v>432.43415625</c:v>
                </c:pt>
                <c:pt idx="30">
                  <c:v>435.29665625000001</c:v>
                </c:pt>
                <c:pt idx="31">
                  <c:v>439.09771875000001</c:v>
                </c:pt>
                <c:pt idx="32">
                  <c:v>440.39021874999997</c:v>
                </c:pt>
                <c:pt idx="33">
                  <c:v>442.05537500000003</c:v>
                </c:pt>
                <c:pt idx="34">
                  <c:v>443.86378124999999</c:v>
                </c:pt>
                <c:pt idx="35">
                  <c:v>444.71812499999999</c:v>
                </c:pt>
                <c:pt idx="36">
                  <c:v>444.5025</c:v>
                </c:pt>
                <c:pt idx="37">
                  <c:v>444.00334375</c:v>
                </c:pt>
                <c:pt idx="38">
                  <c:v>443.13078124999998</c:v>
                </c:pt>
                <c:pt idx="39">
                  <c:v>441.16334375000002</c:v>
                </c:pt>
                <c:pt idx="40">
                  <c:v>438.6916875</c:v>
                </c:pt>
                <c:pt idx="41">
                  <c:v>436.00265624999997</c:v>
                </c:pt>
                <c:pt idx="42">
                  <c:v>433.42715625</c:v>
                </c:pt>
                <c:pt idx="43">
                  <c:v>430.25931250000002</c:v>
                </c:pt>
                <c:pt idx="44">
                  <c:v>428.30868750000002</c:v>
                </c:pt>
                <c:pt idx="45">
                  <c:v>427.56690624999999</c:v>
                </c:pt>
                <c:pt idx="46">
                  <c:v>427.89512500000001</c:v>
                </c:pt>
                <c:pt idx="47">
                  <c:v>429.90300000000002</c:v>
                </c:pt>
                <c:pt idx="48">
                  <c:v>435.253625</c:v>
                </c:pt>
                <c:pt idx="49">
                  <c:v>442.54693750000001</c:v>
                </c:pt>
                <c:pt idx="50">
                  <c:v>450.34350000000001</c:v>
                </c:pt>
                <c:pt idx="51">
                  <c:v>458.00490624999998</c:v>
                </c:pt>
                <c:pt idx="52">
                  <c:v>464.70325000000003</c:v>
                </c:pt>
                <c:pt idx="53">
                  <c:v>469.87493749999999</c:v>
                </c:pt>
                <c:pt idx="54">
                  <c:v>471.47540624999999</c:v>
                </c:pt>
                <c:pt idx="55">
                  <c:v>473.35278125000002</c:v>
                </c:pt>
                <c:pt idx="56">
                  <c:v>473.92537499999997</c:v>
                </c:pt>
                <c:pt idx="57">
                  <c:v>474.57609374999998</c:v>
                </c:pt>
                <c:pt idx="58">
                  <c:v>475.23896875000003</c:v>
                </c:pt>
                <c:pt idx="59">
                  <c:v>476.06562500000001</c:v>
                </c:pt>
                <c:pt idx="60">
                  <c:v>476.32665624999998</c:v>
                </c:pt>
                <c:pt idx="61">
                  <c:v>476.68940624999999</c:v>
                </c:pt>
                <c:pt idx="62">
                  <c:v>476.97262499999999</c:v>
                </c:pt>
                <c:pt idx="63">
                  <c:v>477.229625</c:v>
                </c:pt>
                <c:pt idx="64">
                  <c:v>477.52809374999998</c:v>
                </c:pt>
                <c:pt idx="65">
                  <c:v>477.69087500000001</c:v>
                </c:pt>
                <c:pt idx="66">
                  <c:v>477.48559375000002</c:v>
                </c:pt>
                <c:pt idx="67">
                  <c:v>477.6690625</c:v>
                </c:pt>
                <c:pt idx="68">
                  <c:v>478.90040625</c:v>
                </c:pt>
                <c:pt idx="69">
                  <c:v>482.35143749999997</c:v>
                </c:pt>
                <c:pt idx="70">
                  <c:v>487.17078125</c:v>
                </c:pt>
                <c:pt idx="71">
                  <c:v>492.73099999999999</c:v>
                </c:pt>
                <c:pt idx="72">
                  <c:v>501.75931250000002</c:v>
                </c:pt>
                <c:pt idx="73">
                  <c:v>510.481875</c:v>
                </c:pt>
                <c:pt idx="74">
                  <c:v>519.01596874999996</c:v>
                </c:pt>
                <c:pt idx="75">
                  <c:v>530.92674999999997</c:v>
                </c:pt>
                <c:pt idx="76">
                  <c:v>542.10618750000003</c:v>
                </c:pt>
                <c:pt idx="77">
                  <c:v>552.87099999999998</c:v>
                </c:pt>
                <c:pt idx="78">
                  <c:v>565.17287499999998</c:v>
                </c:pt>
                <c:pt idx="79">
                  <c:v>581.28824999999995</c:v>
                </c:pt>
                <c:pt idx="80">
                  <c:v>600.52943749999997</c:v>
                </c:pt>
                <c:pt idx="81">
                  <c:v>605.69912499999998</c:v>
                </c:pt>
                <c:pt idx="82">
                  <c:v>610.92956249999997</c:v>
                </c:pt>
                <c:pt idx="83">
                  <c:v>618.75512500000002</c:v>
                </c:pt>
                <c:pt idx="84">
                  <c:v>630.11068750000004</c:v>
                </c:pt>
                <c:pt idx="85">
                  <c:v>646.09081249999997</c:v>
                </c:pt>
                <c:pt idx="86">
                  <c:v>659.94181249999997</c:v>
                </c:pt>
                <c:pt idx="87">
                  <c:v>665.55418750000001</c:v>
                </c:pt>
                <c:pt idx="88">
                  <c:v>665.65287499999999</c:v>
                </c:pt>
                <c:pt idx="89">
                  <c:v>664.39025000000004</c:v>
                </c:pt>
                <c:pt idx="90">
                  <c:v>661.12206249999997</c:v>
                </c:pt>
                <c:pt idx="91">
                  <c:v>657.89306250000004</c:v>
                </c:pt>
                <c:pt idx="92">
                  <c:v>656.15393749999998</c:v>
                </c:pt>
                <c:pt idx="93">
                  <c:v>656.5016875</c:v>
                </c:pt>
                <c:pt idx="94">
                  <c:v>660.88424999999995</c:v>
                </c:pt>
                <c:pt idx="95">
                  <c:v>671.9090625</c:v>
                </c:pt>
                <c:pt idx="96">
                  <c:v>684.54475000000002</c:v>
                </c:pt>
                <c:pt idx="97">
                  <c:v>696.46587499999998</c:v>
                </c:pt>
                <c:pt idx="98">
                  <c:v>699.4006875</c:v>
                </c:pt>
                <c:pt idx="99">
                  <c:v>701.342625</c:v>
                </c:pt>
                <c:pt idx="100">
                  <c:v>702.14693750000004</c:v>
                </c:pt>
                <c:pt idx="101">
                  <c:v>702.95643749999999</c:v>
                </c:pt>
                <c:pt idx="102">
                  <c:v>704.17624999999998</c:v>
                </c:pt>
                <c:pt idx="103">
                  <c:v>705.98243749999995</c:v>
                </c:pt>
                <c:pt idx="104">
                  <c:v>708.62893750000001</c:v>
                </c:pt>
                <c:pt idx="105">
                  <c:v>712.54843749999998</c:v>
                </c:pt>
                <c:pt idx="106">
                  <c:v>718.44537500000001</c:v>
                </c:pt>
                <c:pt idx="107">
                  <c:v>727.19137499999999</c:v>
                </c:pt>
                <c:pt idx="108">
                  <c:v>737.74312499999996</c:v>
                </c:pt>
                <c:pt idx="109">
                  <c:v>738.16056249999997</c:v>
                </c:pt>
                <c:pt idx="110">
                  <c:v>738.29287499999998</c:v>
                </c:pt>
                <c:pt idx="111">
                  <c:v>738.1328125</c:v>
                </c:pt>
                <c:pt idx="112">
                  <c:v>737.35825</c:v>
                </c:pt>
                <c:pt idx="113">
                  <c:v>735.40256250000004</c:v>
                </c:pt>
                <c:pt idx="114">
                  <c:v>731.70225000000005</c:v>
                </c:pt>
                <c:pt idx="115">
                  <c:v>726.11368749999997</c:v>
                </c:pt>
                <c:pt idx="116">
                  <c:v>717.59687499999995</c:v>
                </c:pt>
                <c:pt idx="117">
                  <c:v>715.82631249999997</c:v>
                </c:pt>
                <c:pt idx="118">
                  <c:v>713.73699999999997</c:v>
                </c:pt>
                <c:pt idx="119">
                  <c:v>709.63699999999994</c:v>
                </c:pt>
                <c:pt idx="120">
                  <c:v>700.67949999999996</c:v>
                </c:pt>
                <c:pt idx="121">
                  <c:v>668.801875</c:v>
                </c:pt>
                <c:pt idx="122">
                  <c:v>638.24687500000005</c:v>
                </c:pt>
                <c:pt idx="123">
                  <c:v>627.83581249999997</c:v>
                </c:pt>
                <c:pt idx="124">
                  <c:v>625.06643750000001</c:v>
                </c:pt>
                <c:pt idx="125">
                  <c:v>625.11374999999998</c:v>
                </c:pt>
                <c:pt idx="126">
                  <c:v>625.47062500000004</c:v>
                </c:pt>
                <c:pt idx="127">
                  <c:v>626.48987499999998</c:v>
                </c:pt>
                <c:pt idx="128">
                  <c:v>629.05875000000003</c:v>
                </c:pt>
                <c:pt idx="129">
                  <c:v>635.1155</c:v>
                </c:pt>
                <c:pt idx="130">
                  <c:v>645.97325000000001</c:v>
                </c:pt>
                <c:pt idx="131">
                  <c:v>658.73862499999996</c:v>
                </c:pt>
                <c:pt idx="132">
                  <c:v>671.49725000000001</c:v>
                </c:pt>
                <c:pt idx="133">
                  <c:v>679.00868749999995</c:v>
                </c:pt>
                <c:pt idx="134">
                  <c:v>657.5089375</c:v>
                </c:pt>
                <c:pt idx="135">
                  <c:v>646.80687499999999</c:v>
                </c:pt>
                <c:pt idx="136">
                  <c:v>633.93643750000001</c:v>
                </c:pt>
                <c:pt idx="137">
                  <c:v>620.47337500000003</c:v>
                </c:pt>
                <c:pt idx="138">
                  <c:v>601.45568749999995</c:v>
                </c:pt>
                <c:pt idx="139">
                  <c:v>583.06849999999997</c:v>
                </c:pt>
                <c:pt idx="140">
                  <c:v>566.1305625</c:v>
                </c:pt>
                <c:pt idx="141">
                  <c:v>554.33399999999995</c:v>
                </c:pt>
                <c:pt idx="142">
                  <c:v>547.74225000000001</c:v>
                </c:pt>
                <c:pt idx="143">
                  <c:v>543.97418749999997</c:v>
                </c:pt>
                <c:pt idx="144">
                  <c:v>544.73931249999998</c:v>
                </c:pt>
                <c:pt idx="145">
                  <c:v>548.7086875</c:v>
                </c:pt>
                <c:pt idx="146">
                  <c:v>554.02006249999999</c:v>
                </c:pt>
                <c:pt idx="147">
                  <c:v>559.5691875</c:v>
                </c:pt>
                <c:pt idx="148">
                  <c:v>560.32662500000004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有限元汇总!$V$1</c:f>
              <c:strCache>
                <c:ptCount val="1"/>
                <c:pt idx="0">
                  <c:v>FEMQ890-120-75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有限元汇总!$U$3:$U$239</c:f>
              <c:numCache>
                <c:formatCode>General</c:formatCode>
                <c:ptCount val="237"/>
                <c:pt idx="0">
                  <c:v>0</c:v>
                </c:pt>
                <c:pt idx="1">
                  <c:v>1.0000000149011613E-3</c:v>
                </c:pt>
                <c:pt idx="2">
                  <c:v>2.0000000298023225E-3</c:v>
                </c:pt>
                <c:pt idx="3">
                  <c:v>3.4999999403953551E-3</c:v>
                </c:pt>
                <c:pt idx="4">
                  <c:v>4.0625000000000001E-3</c:v>
                </c:pt>
                <c:pt idx="5">
                  <c:v>4.906249940395355E-3</c:v>
                </c:pt>
                <c:pt idx="6">
                  <c:v>6.1718750000000003E-3</c:v>
                </c:pt>
                <c:pt idx="7">
                  <c:v>6.6464841365814209E-3</c:v>
                </c:pt>
                <c:pt idx="8">
                  <c:v>7.3583984375000001E-3</c:v>
                </c:pt>
                <c:pt idx="9">
                  <c:v>8.4262692928314207E-3</c:v>
                </c:pt>
                <c:pt idx="10">
                  <c:v>1.0028076171875001E-2</c:v>
                </c:pt>
                <c:pt idx="11">
                  <c:v>1.0628753900527954E-2</c:v>
                </c:pt>
                <c:pt idx="12">
                  <c:v>1.1529769897460938E-2</c:v>
                </c:pt>
                <c:pt idx="13">
                  <c:v>1.1867650747299195E-2</c:v>
                </c:pt>
                <c:pt idx="14">
                  <c:v>1.2374472618103028E-2</c:v>
                </c:pt>
                <c:pt idx="15">
                  <c:v>1.3134704828262329E-2</c:v>
                </c:pt>
                <c:pt idx="16">
                  <c:v>1.427505373954773E-2</c:v>
                </c:pt>
                <c:pt idx="17">
                  <c:v>1.4702684879302978E-2</c:v>
                </c:pt>
                <c:pt idx="18">
                  <c:v>1.5344130992889404E-2</c:v>
                </c:pt>
                <c:pt idx="19">
                  <c:v>1.6306300163269043E-2</c:v>
                </c:pt>
                <c:pt idx="20">
                  <c:v>1.77495539188385E-2</c:v>
                </c:pt>
                <c:pt idx="21">
                  <c:v>1.8290773630142212E-2</c:v>
                </c:pt>
                <c:pt idx="22">
                  <c:v>1.9102604389190675E-2</c:v>
                </c:pt>
                <c:pt idx="23">
                  <c:v>2.0320348739624024E-2</c:v>
                </c:pt>
                <c:pt idx="24">
                  <c:v>2.0777003765106203E-2</c:v>
                </c:pt>
                <c:pt idx="25">
                  <c:v>2.1461985111236571E-2</c:v>
                </c:pt>
                <c:pt idx="26">
                  <c:v>2.2489459514617921E-2</c:v>
                </c:pt>
                <c:pt idx="27">
                  <c:v>2.4030666351318359E-2</c:v>
                </c:pt>
                <c:pt idx="28">
                  <c:v>2.4415969848632813E-2</c:v>
                </c:pt>
                <c:pt idx="29">
                  <c:v>2.4801270961761476E-2</c:v>
                </c:pt>
                <c:pt idx="30">
                  <c:v>2.5379226207733155E-2</c:v>
                </c:pt>
                <c:pt idx="31">
                  <c:v>2.6246154308319093E-2</c:v>
                </c:pt>
                <c:pt idx="32">
                  <c:v>2.7113084793090821E-2</c:v>
                </c:pt>
                <c:pt idx="33">
                  <c:v>2.7329816818237304E-2</c:v>
                </c:pt>
                <c:pt idx="34">
                  <c:v>2.754655122756958E-2</c:v>
                </c:pt>
                <c:pt idx="35">
                  <c:v>2.7871649265289306E-2</c:v>
                </c:pt>
                <c:pt idx="36">
                  <c:v>2.8359296321868895E-2</c:v>
                </c:pt>
                <c:pt idx="37">
                  <c:v>2.8846945762634277E-2</c:v>
                </c:pt>
                <c:pt idx="38">
                  <c:v>2.9334592819213866E-2</c:v>
                </c:pt>
                <c:pt idx="39">
                  <c:v>2.9822242259979249E-2</c:v>
                </c:pt>
                <c:pt idx="40">
                  <c:v>3.0309889316558838E-2</c:v>
                </c:pt>
                <c:pt idx="41">
                  <c:v>3.1041362285614015E-2</c:v>
                </c:pt>
                <c:pt idx="42">
                  <c:v>3.1772835254669188E-2</c:v>
                </c:pt>
                <c:pt idx="43">
                  <c:v>3.2504305839538575E-2</c:v>
                </c:pt>
                <c:pt idx="44">
                  <c:v>3.3601515293121338E-2</c:v>
                </c:pt>
                <c:pt idx="45">
                  <c:v>3.524732828140259E-2</c:v>
                </c:pt>
                <c:pt idx="46">
                  <c:v>3.6893141269683835E-2</c:v>
                </c:pt>
                <c:pt idx="47">
                  <c:v>3.8538951873779294E-2</c:v>
                </c:pt>
                <c:pt idx="48">
                  <c:v>4.0184764862060546E-2</c:v>
                </c:pt>
                <c:pt idx="49">
                  <c:v>4.1830577850341798E-2</c:v>
                </c:pt>
                <c:pt idx="50">
                  <c:v>4.2447757720947263E-2</c:v>
                </c:pt>
                <c:pt idx="51">
                  <c:v>4.3373527526855471E-2</c:v>
                </c:pt>
                <c:pt idx="52">
                  <c:v>4.4762182235717776E-2</c:v>
                </c:pt>
                <c:pt idx="53">
                  <c:v>4.5282926559448239E-2</c:v>
                </c:pt>
                <c:pt idx="54">
                  <c:v>4.6064043045043947E-2</c:v>
                </c:pt>
                <c:pt idx="55">
                  <c:v>4.7235722541809085E-2</c:v>
                </c:pt>
                <c:pt idx="56">
                  <c:v>4.7675099372863766E-2</c:v>
                </c:pt>
                <c:pt idx="57">
                  <c:v>4.8334169387817386E-2</c:v>
                </c:pt>
                <c:pt idx="58">
                  <c:v>4.9322772026062014E-2</c:v>
                </c:pt>
                <c:pt idx="59">
                  <c:v>5.0805673599243165E-2</c:v>
                </c:pt>
                <c:pt idx="60">
                  <c:v>5.1176400184631349E-2</c:v>
                </c:pt>
                <c:pt idx="61">
                  <c:v>5.1547126770019533E-2</c:v>
                </c:pt>
                <c:pt idx="62">
                  <c:v>5.2103214263916016E-2</c:v>
                </c:pt>
                <c:pt idx="63">
                  <c:v>5.2937350273132323E-2</c:v>
                </c:pt>
                <c:pt idx="64">
                  <c:v>5.4188551902770998E-2</c:v>
                </c:pt>
                <c:pt idx="65">
                  <c:v>5.4657750129699707E-2</c:v>
                </c:pt>
                <c:pt idx="66">
                  <c:v>5.5361552238464354E-2</c:v>
                </c:pt>
                <c:pt idx="67">
                  <c:v>5.6417250633239747E-2</c:v>
                </c:pt>
                <c:pt idx="68">
                  <c:v>5.8000798225402835E-2</c:v>
                </c:pt>
                <c:pt idx="69">
                  <c:v>5.9584350585937501E-2</c:v>
                </c:pt>
                <c:pt idx="70">
                  <c:v>6.1167898178100588E-2</c:v>
                </c:pt>
                <c:pt idx="71">
                  <c:v>6.2751450538635248E-2</c:v>
                </c:pt>
                <c:pt idx="72">
                  <c:v>6.4335002899169921E-2</c:v>
                </c:pt>
                <c:pt idx="73">
                  <c:v>6.5918550491333008E-2</c:v>
                </c:pt>
                <c:pt idx="74">
                  <c:v>6.7502102851867682E-2</c:v>
                </c:pt>
                <c:pt idx="75">
                  <c:v>6.9085650444030755E-2</c:v>
                </c:pt>
                <c:pt idx="76">
                  <c:v>7.0669202804565429E-2</c:v>
                </c:pt>
                <c:pt idx="77">
                  <c:v>7.2252750396728516E-2</c:v>
                </c:pt>
                <c:pt idx="78">
                  <c:v>7.3836302757263189E-2</c:v>
                </c:pt>
                <c:pt idx="79">
                  <c:v>7.5419850349426276E-2</c:v>
                </c:pt>
                <c:pt idx="80">
                  <c:v>7.7003402709960936E-2</c:v>
                </c:pt>
                <c:pt idx="81">
                  <c:v>7.8586950302124023E-2</c:v>
                </c:pt>
                <c:pt idx="82">
                  <c:v>8.017049789428711E-2</c:v>
                </c:pt>
                <c:pt idx="83">
                  <c:v>8.1754055023193356E-2</c:v>
                </c:pt>
                <c:pt idx="84">
                  <c:v>8.4129381179809573E-2</c:v>
                </c:pt>
                <c:pt idx="85">
                  <c:v>8.4723205566406251E-2</c:v>
                </c:pt>
                <c:pt idx="86">
                  <c:v>8.5317039489746088E-2</c:v>
                </c:pt>
                <c:pt idx="87">
                  <c:v>8.6207790374755858E-2</c:v>
                </c:pt>
                <c:pt idx="88">
                  <c:v>8.7543907165527346E-2</c:v>
                </c:pt>
                <c:pt idx="89">
                  <c:v>8.8044948577880866E-2</c:v>
                </c:pt>
                <c:pt idx="90">
                  <c:v>8.8796520233154291E-2</c:v>
                </c:pt>
                <c:pt idx="91">
                  <c:v>8.9923868179321284E-2</c:v>
                </c:pt>
                <c:pt idx="92">
                  <c:v>9.0346632003784177E-2</c:v>
                </c:pt>
                <c:pt idx="93">
                  <c:v>9.0980768203735352E-2</c:v>
                </c:pt>
                <c:pt idx="94">
                  <c:v>9.193196296691894E-2</c:v>
                </c:pt>
                <c:pt idx="95">
                  <c:v>9.2288665771484368E-2</c:v>
                </c:pt>
                <c:pt idx="96">
                  <c:v>9.2823715209960939E-2</c:v>
                </c:pt>
                <c:pt idx="97">
                  <c:v>9.3626298904418939E-2</c:v>
                </c:pt>
                <c:pt idx="98">
                  <c:v>9.3927259445190425E-2</c:v>
                </c:pt>
                <c:pt idx="99">
                  <c:v>9.437870979309082E-2</c:v>
                </c:pt>
                <c:pt idx="100">
                  <c:v>9.5055885314941413E-2</c:v>
                </c:pt>
                <c:pt idx="101">
                  <c:v>9.6071653366088861E-2</c:v>
                </c:pt>
                <c:pt idx="102">
                  <c:v>9.6452560424804684E-2</c:v>
                </c:pt>
                <c:pt idx="103">
                  <c:v>9.7023925781250006E-2</c:v>
                </c:pt>
                <c:pt idx="104">
                  <c:v>9.7880973815917968E-2</c:v>
                </c:pt>
                <c:pt idx="105">
                  <c:v>9.8202371597290034E-2</c:v>
                </c:pt>
                <c:pt idx="106">
                  <c:v>9.8684463500976566E-2</c:v>
                </c:pt>
                <c:pt idx="107">
                  <c:v>9.9407596588134764E-2</c:v>
                </c:pt>
                <c:pt idx="108">
                  <c:v>0.10049229621887207</c:v>
                </c:pt>
                <c:pt idx="109">
                  <c:v>0.10089905738830567</c:v>
                </c:pt>
                <c:pt idx="110">
                  <c:v>0.10150920867919921</c:v>
                </c:pt>
                <c:pt idx="111">
                  <c:v>0.1024244213104248</c:v>
                </c:pt>
                <c:pt idx="112">
                  <c:v>0.10276762962341308</c:v>
                </c:pt>
                <c:pt idx="113">
                  <c:v>0.10328244209289551</c:v>
                </c:pt>
                <c:pt idx="114">
                  <c:v>0.10405466079711914</c:v>
                </c:pt>
                <c:pt idx="115">
                  <c:v>0.10521298408508301</c:v>
                </c:pt>
                <c:pt idx="116">
                  <c:v>0.1055025577545166</c:v>
                </c:pt>
                <c:pt idx="117">
                  <c:v>0.10579214096069336</c:v>
                </c:pt>
                <c:pt idx="118">
                  <c:v>0.10622651100158692</c:v>
                </c:pt>
                <c:pt idx="119">
                  <c:v>0.10687807083129883</c:v>
                </c:pt>
                <c:pt idx="120">
                  <c:v>0.10785540580749511</c:v>
                </c:pt>
                <c:pt idx="121">
                  <c:v>0.10822190284729004</c:v>
                </c:pt>
                <c:pt idx="122">
                  <c:v>0.10877165794372559</c:v>
                </c:pt>
                <c:pt idx="123">
                  <c:v>0.10959628105163574</c:v>
                </c:pt>
                <c:pt idx="124">
                  <c:v>0.10990551948547363</c:v>
                </c:pt>
                <c:pt idx="125">
                  <c:v>0.1103693675994873</c:v>
                </c:pt>
                <c:pt idx="126">
                  <c:v>0.11106514930725098</c:v>
                </c:pt>
                <c:pt idx="127">
                  <c:v>0.11132606506347656</c:v>
                </c:pt>
                <c:pt idx="128">
                  <c:v>0.11171744346618652</c:v>
                </c:pt>
                <c:pt idx="129">
                  <c:v>0.11186420440673828</c:v>
                </c:pt>
                <c:pt idx="130">
                  <c:v>0.11208436012268067</c:v>
                </c:pt>
                <c:pt idx="131">
                  <c:v>0.11216691017150879</c:v>
                </c:pt>
                <c:pt idx="132">
                  <c:v>0.11229074478149415</c:v>
                </c:pt>
                <c:pt idx="133">
                  <c:v>0.11233717918395997</c:v>
                </c:pt>
                <c:pt idx="134">
                  <c:v>0.11240683555603027</c:v>
                </c:pt>
                <c:pt idx="135">
                  <c:v>0.11251132011413574</c:v>
                </c:pt>
                <c:pt idx="136">
                  <c:v>0.11261580467224121</c:v>
                </c:pt>
                <c:pt idx="137">
                  <c:v>0.11272028923034667</c:v>
                </c:pt>
                <c:pt idx="138">
                  <c:v>0.11287701606750489</c:v>
                </c:pt>
                <c:pt idx="139">
                  <c:v>0.11311210632324219</c:v>
                </c:pt>
                <c:pt idx="140">
                  <c:v>0.11346474647521973</c:v>
                </c:pt>
                <c:pt idx="141">
                  <c:v>0.11399370193481445</c:v>
                </c:pt>
                <c:pt idx="142">
                  <c:v>0.11419205665588379</c:v>
                </c:pt>
                <c:pt idx="143">
                  <c:v>0.11448959350585937</c:v>
                </c:pt>
                <c:pt idx="144">
                  <c:v>0.1146011734008789</c:v>
                </c:pt>
                <c:pt idx="145">
                  <c:v>0.11476853370666504</c:v>
                </c:pt>
                <c:pt idx="146">
                  <c:v>0.11501957893371582</c:v>
                </c:pt>
                <c:pt idx="147">
                  <c:v>0.11508234024047852</c:v>
                </c:pt>
                <c:pt idx="148">
                  <c:v>0.11514510154724121</c:v>
                </c:pt>
                <c:pt idx="149">
                  <c:v>0.11523924827575684</c:v>
                </c:pt>
                <c:pt idx="150">
                  <c:v>0.1153804588317871</c:v>
                </c:pt>
                <c:pt idx="151">
                  <c:v>0.11552166938781738</c:v>
                </c:pt>
                <c:pt idx="152">
                  <c:v>0.11566288948059082</c:v>
                </c:pt>
                <c:pt idx="153">
                  <c:v>0.11580410003662109</c:v>
                </c:pt>
                <c:pt idx="154">
                  <c:v>0.11601592063903808</c:v>
                </c:pt>
                <c:pt idx="155">
                  <c:v>0.11633364677429199</c:v>
                </c:pt>
                <c:pt idx="156">
                  <c:v>0.11681024551391601</c:v>
                </c:pt>
                <c:pt idx="157">
                  <c:v>0.11752513885498046</c:v>
                </c:pt>
                <c:pt idx="158">
                  <c:v>0.11859747886657715</c:v>
                </c:pt>
                <c:pt idx="159">
                  <c:v>0.11966981887817382</c:v>
                </c:pt>
                <c:pt idx="160">
                  <c:v>0.11993790626525878</c:v>
                </c:pt>
                <c:pt idx="161">
                  <c:v>0.12020599365234375</c:v>
                </c:pt>
                <c:pt idx="162">
                  <c:v>0.12060811996459961</c:v>
                </c:pt>
                <c:pt idx="163">
                  <c:v>0.1212113094329834</c:v>
                </c:pt>
                <c:pt idx="164">
                  <c:v>0.12181449890136718</c:v>
                </c:pt>
                <c:pt idx="165">
                  <c:v>0.12196529388427735</c:v>
                </c:pt>
                <c:pt idx="166">
                  <c:v>0.12211609840393066</c:v>
                </c:pt>
                <c:pt idx="167">
                  <c:v>0.1223422908782959</c:v>
                </c:pt>
                <c:pt idx="168">
                  <c:v>0.12268158912658692</c:v>
                </c:pt>
                <c:pt idx="169">
                  <c:v>0.12319052696228028</c:v>
                </c:pt>
                <c:pt idx="170">
                  <c:v>0.12395394325256348</c:v>
                </c:pt>
                <c:pt idx="171">
                  <c:v>0.12509906768798829</c:v>
                </c:pt>
                <c:pt idx="172">
                  <c:v>0.12552848815917969</c:v>
                </c:pt>
                <c:pt idx="173">
                  <c:v>0.12617261886596678</c:v>
                </c:pt>
                <c:pt idx="174">
                  <c:v>0.12681674957275391</c:v>
                </c:pt>
                <c:pt idx="175">
                  <c:v>0.12746088027954103</c:v>
                </c:pt>
                <c:pt idx="176">
                  <c:v>0.12842707633972167</c:v>
                </c:pt>
                <c:pt idx="177">
                  <c:v>0.12987636566162108</c:v>
                </c:pt>
                <c:pt idx="178">
                  <c:v>0.13132566452026367</c:v>
                </c:pt>
                <c:pt idx="179">
                  <c:v>0.13277495384216309</c:v>
                </c:pt>
                <c:pt idx="180">
                  <c:v>0.13422425270080565</c:v>
                </c:pt>
                <c:pt idx="181">
                  <c:v>0.13567354202270507</c:v>
                </c:pt>
                <c:pt idx="182">
                  <c:v>0.13712283134460448</c:v>
                </c:pt>
                <c:pt idx="183">
                  <c:v>0.13857213020324707</c:v>
                </c:pt>
                <c:pt idx="184">
                  <c:v>0.14002141952514649</c:v>
                </c:pt>
                <c:pt idx="185">
                  <c:v>0.14147071838378905</c:v>
                </c:pt>
                <c:pt idx="186">
                  <c:v>0.14292000770568847</c:v>
                </c:pt>
                <c:pt idx="187">
                  <c:v>0.14436930656433106</c:v>
                </c:pt>
                <c:pt idx="188">
                  <c:v>0.14654324531555177</c:v>
                </c:pt>
                <c:pt idx="189">
                  <c:v>0.14871718406677245</c:v>
                </c:pt>
                <c:pt idx="190">
                  <c:v>0.15089112281799316</c:v>
                </c:pt>
                <c:pt idx="191">
                  <c:v>0.15306507110595702</c:v>
                </c:pt>
                <c:pt idx="192">
                  <c:v>0.15523900985717773</c:v>
                </c:pt>
                <c:pt idx="193">
                  <c:v>0.15741294860839844</c:v>
                </c:pt>
                <c:pt idx="194">
                  <c:v>0.15958688735961915</c:v>
                </c:pt>
                <c:pt idx="195">
                  <c:v>0.16176082611083983</c:v>
                </c:pt>
                <c:pt idx="196">
                  <c:v>0.16393476486206054</c:v>
                </c:pt>
                <c:pt idx="197">
                  <c:v>0.16610870361328126</c:v>
                </c:pt>
                <c:pt idx="198">
                  <c:v>0.16828266143798828</c:v>
                </c:pt>
                <c:pt idx="199">
                  <c:v>0.170456600189209</c:v>
                </c:pt>
                <c:pt idx="200">
                  <c:v>0.17263053894042968</c:v>
                </c:pt>
                <c:pt idx="201">
                  <c:v>0.17480447769165039</c:v>
                </c:pt>
                <c:pt idx="202">
                  <c:v>0.1769784164428711</c:v>
                </c:pt>
                <c:pt idx="203">
                  <c:v>0.17915235519409178</c:v>
                </c:pt>
                <c:pt idx="204">
                  <c:v>0.18241327285766601</c:v>
                </c:pt>
                <c:pt idx="205">
                  <c:v>0.18567417144775392</c:v>
                </c:pt>
                <c:pt idx="206">
                  <c:v>0.18893508911132811</c:v>
                </c:pt>
                <c:pt idx="207">
                  <c:v>0.19219600677490234</c:v>
                </c:pt>
                <c:pt idx="208">
                  <c:v>0.19545690536499025</c:v>
                </c:pt>
                <c:pt idx="209">
                  <c:v>0.19871782302856444</c:v>
                </c:pt>
                <c:pt idx="210">
                  <c:v>0.20197874069213867</c:v>
                </c:pt>
                <c:pt idx="211">
                  <c:v>0.20523963928222655</c:v>
                </c:pt>
                <c:pt idx="212">
                  <c:v>0.20850055694580077</c:v>
                </c:pt>
                <c:pt idx="213">
                  <c:v>0.20931577682495117</c:v>
                </c:pt>
                <c:pt idx="214">
                  <c:v>0.21013101577758789</c:v>
                </c:pt>
                <c:pt idx="215">
                  <c:v>0.21135385513305663</c:v>
                </c:pt>
                <c:pt idx="216">
                  <c:v>0.21318811416625977</c:v>
                </c:pt>
                <c:pt idx="217">
                  <c:v>0.21502237319946288</c:v>
                </c:pt>
                <c:pt idx="218">
                  <c:v>0.21685663223266602</c:v>
                </c:pt>
                <c:pt idx="219">
                  <c:v>0.21869091033935548</c:v>
                </c:pt>
                <c:pt idx="220">
                  <c:v>0.21914947509765625</c:v>
                </c:pt>
                <c:pt idx="221">
                  <c:v>0.21960803985595703</c:v>
                </c:pt>
                <c:pt idx="222">
                  <c:v>0.22029588699340821</c:v>
                </c:pt>
                <c:pt idx="223">
                  <c:v>0.22132764816284178</c:v>
                </c:pt>
                <c:pt idx="224">
                  <c:v>0.22287530899047853</c:v>
                </c:pt>
                <c:pt idx="225">
                  <c:v>0.22442296981811524</c:v>
                </c:pt>
                <c:pt idx="226">
                  <c:v>0.22597063064575196</c:v>
                </c:pt>
                <c:pt idx="227">
                  <c:v>0.2263575553894043</c:v>
                </c:pt>
                <c:pt idx="228">
                  <c:v>0.22645427703857421</c:v>
                </c:pt>
                <c:pt idx="229">
                  <c:v>0.22659936904907227</c:v>
                </c:pt>
                <c:pt idx="230">
                  <c:v>0.22665378570556641</c:v>
                </c:pt>
                <c:pt idx="231">
                  <c:v>0.22673540115356444</c:v>
                </c:pt>
                <c:pt idx="232">
                  <c:v>0.22674304962158204</c:v>
                </c:pt>
                <c:pt idx="233">
                  <c:v>0.22675069808959961</c:v>
                </c:pt>
                <c:pt idx="234">
                  <c:v>0.22675834655761717</c:v>
                </c:pt>
                <c:pt idx="235">
                  <c:v>0.22676982879638671</c:v>
                </c:pt>
                <c:pt idx="236">
                  <c:v>0.22676982879638671</c:v>
                </c:pt>
              </c:numCache>
            </c:numRef>
          </c:xVal>
          <c:yVal>
            <c:numRef>
              <c:f>有限元汇总!$W$3:$W$239</c:f>
              <c:numCache>
                <c:formatCode>General</c:formatCode>
                <c:ptCount val="237"/>
                <c:pt idx="0">
                  <c:v>0</c:v>
                </c:pt>
                <c:pt idx="1">
                  <c:v>26.980248046875001</c:v>
                </c:pt>
                <c:pt idx="2">
                  <c:v>54.071421874999999</c:v>
                </c:pt>
                <c:pt idx="3">
                  <c:v>94.092585937500004</c:v>
                </c:pt>
                <c:pt idx="4">
                  <c:v>108.738984375</c:v>
                </c:pt>
                <c:pt idx="5">
                  <c:v>130.03228125000001</c:v>
                </c:pt>
                <c:pt idx="6">
                  <c:v>159.33853124999999</c:v>
                </c:pt>
                <c:pt idx="7">
                  <c:v>169.08512500000001</c:v>
                </c:pt>
                <c:pt idx="8">
                  <c:v>182.11150000000001</c:v>
                </c:pt>
                <c:pt idx="9">
                  <c:v>199.156796875</c:v>
                </c:pt>
                <c:pt idx="10">
                  <c:v>221.18115624999999</c:v>
                </c:pt>
                <c:pt idx="11">
                  <c:v>228.71157812499999</c:v>
                </c:pt>
                <c:pt idx="12">
                  <c:v>239.212875</c:v>
                </c:pt>
                <c:pt idx="13">
                  <c:v>243.0085</c:v>
                </c:pt>
                <c:pt idx="14">
                  <c:v>248.45346875000001</c:v>
                </c:pt>
                <c:pt idx="15">
                  <c:v>256.16915625000001</c:v>
                </c:pt>
                <c:pt idx="16">
                  <c:v>266.93756250000001</c:v>
                </c:pt>
                <c:pt idx="17">
                  <c:v>270.80465624999999</c:v>
                </c:pt>
                <c:pt idx="18">
                  <c:v>276.38209375000002</c:v>
                </c:pt>
                <c:pt idx="19">
                  <c:v>284.3130625</c:v>
                </c:pt>
                <c:pt idx="20">
                  <c:v>295.43103124999999</c:v>
                </c:pt>
                <c:pt idx="21">
                  <c:v>299.4274375</c:v>
                </c:pt>
                <c:pt idx="22">
                  <c:v>305.22224999999997</c:v>
                </c:pt>
                <c:pt idx="23">
                  <c:v>313.54712499999999</c:v>
                </c:pt>
                <c:pt idx="24">
                  <c:v>316.60121874999999</c:v>
                </c:pt>
                <c:pt idx="25">
                  <c:v>321.08440624999997</c:v>
                </c:pt>
                <c:pt idx="26">
                  <c:v>327.66062499999998</c:v>
                </c:pt>
                <c:pt idx="27">
                  <c:v>337.16487499999999</c:v>
                </c:pt>
                <c:pt idx="28">
                  <c:v>339.49453125000002</c:v>
                </c:pt>
                <c:pt idx="29">
                  <c:v>341.80540624999998</c:v>
                </c:pt>
                <c:pt idx="30">
                  <c:v>345.25015624999997</c:v>
                </c:pt>
                <c:pt idx="31">
                  <c:v>350.33512500000001</c:v>
                </c:pt>
                <c:pt idx="32">
                  <c:v>355.35890625000002</c:v>
                </c:pt>
                <c:pt idx="33">
                  <c:v>356.60709374999999</c:v>
                </c:pt>
                <c:pt idx="34">
                  <c:v>357.84750000000003</c:v>
                </c:pt>
                <c:pt idx="35">
                  <c:v>359.68799999999999</c:v>
                </c:pt>
                <c:pt idx="36">
                  <c:v>362.41818749999999</c:v>
                </c:pt>
                <c:pt idx="37">
                  <c:v>365.11012499999998</c:v>
                </c:pt>
                <c:pt idx="38">
                  <c:v>367.76878125000002</c:v>
                </c:pt>
                <c:pt idx="39">
                  <c:v>370.4045625</c:v>
                </c:pt>
                <c:pt idx="40">
                  <c:v>373.01084374999999</c:v>
                </c:pt>
                <c:pt idx="41">
                  <c:v>376.84456249999999</c:v>
                </c:pt>
                <c:pt idx="42">
                  <c:v>380.58425</c:v>
                </c:pt>
                <c:pt idx="43">
                  <c:v>384.22409375000001</c:v>
                </c:pt>
                <c:pt idx="44">
                  <c:v>389.47637500000002</c:v>
                </c:pt>
                <c:pt idx="45">
                  <c:v>396.94406249999997</c:v>
                </c:pt>
                <c:pt idx="46">
                  <c:v>403.81818750000002</c:v>
                </c:pt>
                <c:pt idx="47">
                  <c:v>410.08284374999999</c:v>
                </c:pt>
                <c:pt idx="48">
                  <c:v>415.67290624999998</c:v>
                </c:pt>
                <c:pt idx="49">
                  <c:v>420.54818749999998</c:v>
                </c:pt>
                <c:pt idx="50">
                  <c:v>422.23899999999998</c:v>
                </c:pt>
                <c:pt idx="51">
                  <c:v>424.561375</c:v>
                </c:pt>
                <c:pt idx="52">
                  <c:v>427.55925000000002</c:v>
                </c:pt>
                <c:pt idx="53">
                  <c:v>428.58840624999999</c:v>
                </c:pt>
                <c:pt idx="54">
                  <c:v>429.98328125</c:v>
                </c:pt>
                <c:pt idx="55">
                  <c:v>431.7525</c:v>
                </c:pt>
                <c:pt idx="56">
                  <c:v>432.36324999999999</c:v>
                </c:pt>
                <c:pt idx="57">
                  <c:v>433.18725000000001</c:v>
                </c:pt>
                <c:pt idx="58">
                  <c:v>434.25209374999997</c:v>
                </c:pt>
                <c:pt idx="59">
                  <c:v>435.49799999999999</c:v>
                </c:pt>
                <c:pt idx="60">
                  <c:v>435.80324999999999</c:v>
                </c:pt>
                <c:pt idx="61">
                  <c:v>436.08946874999998</c:v>
                </c:pt>
                <c:pt idx="62">
                  <c:v>436.47996875000001</c:v>
                </c:pt>
                <c:pt idx="63">
                  <c:v>437.00290625000002</c:v>
                </c:pt>
                <c:pt idx="64">
                  <c:v>437.64346875000001</c:v>
                </c:pt>
                <c:pt idx="65">
                  <c:v>437.89703125</c:v>
                </c:pt>
                <c:pt idx="66">
                  <c:v>438.24318749999998</c:v>
                </c:pt>
                <c:pt idx="67">
                  <c:v>438.70434375000002</c:v>
                </c:pt>
                <c:pt idx="68">
                  <c:v>439.31331249999999</c:v>
                </c:pt>
                <c:pt idx="69">
                  <c:v>440.00109375</c:v>
                </c:pt>
                <c:pt idx="70">
                  <c:v>440.83328125000003</c:v>
                </c:pt>
                <c:pt idx="71">
                  <c:v>441.88187499999998</c:v>
                </c:pt>
                <c:pt idx="72">
                  <c:v>443.21121875</c:v>
                </c:pt>
                <c:pt idx="73">
                  <c:v>444.84949999999998</c:v>
                </c:pt>
                <c:pt idx="74">
                  <c:v>446.79975000000002</c:v>
                </c:pt>
                <c:pt idx="75">
                  <c:v>449.02096875000001</c:v>
                </c:pt>
                <c:pt idx="76">
                  <c:v>451.4849375</c:v>
                </c:pt>
                <c:pt idx="77">
                  <c:v>454.15224999999998</c:v>
                </c:pt>
                <c:pt idx="78">
                  <c:v>456.99471875</c:v>
                </c:pt>
                <c:pt idx="79">
                  <c:v>459.98009374999998</c:v>
                </c:pt>
                <c:pt idx="80">
                  <c:v>463.06962499999997</c:v>
                </c:pt>
                <c:pt idx="81">
                  <c:v>466.18484375000003</c:v>
                </c:pt>
                <c:pt idx="82">
                  <c:v>469.26049999999998</c:v>
                </c:pt>
                <c:pt idx="83">
                  <c:v>472.27546875000002</c:v>
                </c:pt>
                <c:pt idx="84">
                  <c:v>476.59921874999998</c:v>
                </c:pt>
                <c:pt idx="85">
                  <c:v>477.70709375000001</c:v>
                </c:pt>
                <c:pt idx="86">
                  <c:v>478.82446874999999</c:v>
                </c:pt>
                <c:pt idx="87">
                  <c:v>480.46396874999999</c:v>
                </c:pt>
                <c:pt idx="88">
                  <c:v>482.85603125</c:v>
                </c:pt>
                <c:pt idx="89">
                  <c:v>483.76228125</c:v>
                </c:pt>
                <c:pt idx="90">
                  <c:v>485.09899999999999</c:v>
                </c:pt>
                <c:pt idx="91">
                  <c:v>487.06034375000002</c:v>
                </c:pt>
                <c:pt idx="92">
                  <c:v>487.80349999999999</c:v>
                </c:pt>
                <c:pt idx="93">
                  <c:v>488.9020625</c:v>
                </c:pt>
                <c:pt idx="94">
                  <c:v>490.52268750000002</c:v>
                </c:pt>
                <c:pt idx="95">
                  <c:v>491.13659374999997</c:v>
                </c:pt>
                <c:pt idx="96">
                  <c:v>492.04837500000002</c:v>
                </c:pt>
                <c:pt idx="97">
                  <c:v>493.39087499999999</c:v>
                </c:pt>
                <c:pt idx="98">
                  <c:v>493.89931250000001</c:v>
                </c:pt>
                <c:pt idx="99">
                  <c:v>494.65443749999997</c:v>
                </c:pt>
                <c:pt idx="100">
                  <c:v>495.77009375</c:v>
                </c:pt>
                <c:pt idx="101">
                  <c:v>497.41137500000002</c:v>
                </c:pt>
                <c:pt idx="102">
                  <c:v>498.0329375</c:v>
                </c:pt>
                <c:pt idx="103">
                  <c:v>498.95925</c:v>
                </c:pt>
                <c:pt idx="104">
                  <c:v>500.35424999999998</c:v>
                </c:pt>
                <c:pt idx="105">
                  <c:v>500.88459375000002</c:v>
                </c:pt>
                <c:pt idx="106">
                  <c:v>501.66840624999998</c:v>
                </c:pt>
                <c:pt idx="107">
                  <c:v>502.81993749999998</c:v>
                </c:pt>
                <c:pt idx="108">
                  <c:v>504.4969375</c:v>
                </c:pt>
                <c:pt idx="109">
                  <c:v>505.1291875</c:v>
                </c:pt>
                <c:pt idx="110">
                  <c:v>506.05781250000001</c:v>
                </c:pt>
                <c:pt idx="111">
                  <c:v>507.38634374999998</c:v>
                </c:pt>
                <c:pt idx="112">
                  <c:v>507.88409374999998</c:v>
                </c:pt>
                <c:pt idx="113">
                  <c:v>508.62431249999997</c:v>
                </c:pt>
                <c:pt idx="114">
                  <c:v>509.69768749999997</c:v>
                </c:pt>
                <c:pt idx="115">
                  <c:v>511.03046875000001</c:v>
                </c:pt>
                <c:pt idx="116">
                  <c:v>511.36818749999998</c:v>
                </c:pt>
                <c:pt idx="117">
                  <c:v>511.68768749999998</c:v>
                </c:pt>
                <c:pt idx="118">
                  <c:v>512.1495625</c:v>
                </c:pt>
                <c:pt idx="119">
                  <c:v>512.86253124999996</c:v>
                </c:pt>
                <c:pt idx="120">
                  <c:v>513.88518750000003</c:v>
                </c:pt>
                <c:pt idx="121">
                  <c:v>514.31449999999995</c:v>
                </c:pt>
                <c:pt idx="122">
                  <c:v>514.96050000000002</c:v>
                </c:pt>
                <c:pt idx="123">
                  <c:v>515.95353124999997</c:v>
                </c:pt>
                <c:pt idx="124">
                  <c:v>516.35128125000006</c:v>
                </c:pt>
                <c:pt idx="125">
                  <c:v>516.94825000000003</c:v>
                </c:pt>
                <c:pt idx="126">
                  <c:v>517.83853124999996</c:v>
                </c:pt>
                <c:pt idx="127">
                  <c:v>518.17653125000004</c:v>
                </c:pt>
                <c:pt idx="128">
                  <c:v>518.66071875</c:v>
                </c:pt>
                <c:pt idx="129">
                  <c:v>518.83671875000005</c:v>
                </c:pt>
                <c:pt idx="130">
                  <c:v>519.07840624999994</c:v>
                </c:pt>
                <c:pt idx="131">
                  <c:v>519.16371875000004</c:v>
                </c:pt>
                <c:pt idx="132">
                  <c:v>519.27800000000002</c:v>
                </c:pt>
                <c:pt idx="133">
                  <c:v>519.31112499999995</c:v>
                </c:pt>
                <c:pt idx="134">
                  <c:v>519.33512499999995</c:v>
                </c:pt>
                <c:pt idx="135">
                  <c:v>518.96112500000004</c:v>
                </c:pt>
                <c:pt idx="136">
                  <c:v>518.88681250000002</c:v>
                </c:pt>
                <c:pt idx="137">
                  <c:v>518.91718749999995</c:v>
                </c:pt>
                <c:pt idx="138">
                  <c:v>519.03996874999996</c:v>
                </c:pt>
                <c:pt idx="139">
                  <c:v>519.29490625000005</c:v>
                </c:pt>
                <c:pt idx="140">
                  <c:v>519.72165625000002</c:v>
                </c:pt>
                <c:pt idx="141">
                  <c:v>520.34484375</c:v>
                </c:pt>
                <c:pt idx="142">
                  <c:v>520.57909374999997</c:v>
                </c:pt>
                <c:pt idx="143">
                  <c:v>520.89896874999999</c:v>
                </c:pt>
                <c:pt idx="144">
                  <c:v>521.01521875000003</c:v>
                </c:pt>
                <c:pt idx="145">
                  <c:v>521.17034375000003</c:v>
                </c:pt>
                <c:pt idx="146">
                  <c:v>521.26746875000003</c:v>
                </c:pt>
                <c:pt idx="147">
                  <c:v>521.28281249999998</c:v>
                </c:pt>
                <c:pt idx="148">
                  <c:v>521.28031250000004</c:v>
                </c:pt>
                <c:pt idx="149">
                  <c:v>521.21134374999997</c:v>
                </c:pt>
                <c:pt idx="150">
                  <c:v>520.38300000000004</c:v>
                </c:pt>
                <c:pt idx="151">
                  <c:v>520.55618749999996</c:v>
                </c:pt>
                <c:pt idx="152">
                  <c:v>520.77012500000001</c:v>
                </c:pt>
                <c:pt idx="153">
                  <c:v>520.98881249999999</c:v>
                </c:pt>
                <c:pt idx="154">
                  <c:v>521.30196875000001</c:v>
                </c:pt>
                <c:pt idx="155">
                  <c:v>521.74140624999995</c:v>
                </c:pt>
                <c:pt idx="156">
                  <c:v>522.35384375000001</c:v>
                </c:pt>
                <c:pt idx="157">
                  <c:v>523.21121874999994</c:v>
                </c:pt>
                <c:pt idx="158">
                  <c:v>524.38475000000005</c:v>
                </c:pt>
                <c:pt idx="159">
                  <c:v>525.55312500000002</c:v>
                </c:pt>
                <c:pt idx="160">
                  <c:v>525.85512500000004</c:v>
                </c:pt>
                <c:pt idx="161">
                  <c:v>526.150125</c:v>
                </c:pt>
                <c:pt idx="162">
                  <c:v>526.56100000000004</c:v>
                </c:pt>
                <c:pt idx="163">
                  <c:v>527.07937500000003</c:v>
                </c:pt>
                <c:pt idx="164">
                  <c:v>526.54831249999995</c:v>
                </c:pt>
                <c:pt idx="165">
                  <c:v>526.7806875</c:v>
                </c:pt>
                <c:pt idx="166">
                  <c:v>526.98931249999998</c:v>
                </c:pt>
                <c:pt idx="167">
                  <c:v>527.28218749999996</c:v>
                </c:pt>
                <c:pt idx="168">
                  <c:v>527.69799999999998</c:v>
                </c:pt>
                <c:pt idx="169">
                  <c:v>528.30274999999995</c:v>
                </c:pt>
                <c:pt idx="170">
                  <c:v>529.18887500000005</c:v>
                </c:pt>
                <c:pt idx="171">
                  <c:v>530.49018750000005</c:v>
                </c:pt>
                <c:pt idx="172">
                  <c:v>530.96468749999997</c:v>
                </c:pt>
                <c:pt idx="173">
                  <c:v>531.50593749999996</c:v>
                </c:pt>
                <c:pt idx="174">
                  <c:v>532.20799999999997</c:v>
                </c:pt>
                <c:pt idx="175">
                  <c:v>532.96562500000005</c:v>
                </c:pt>
                <c:pt idx="176">
                  <c:v>534.12693750000005</c:v>
                </c:pt>
                <c:pt idx="177">
                  <c:v>535.82000000000005</c:v>
                </c:pt>
                <c:pt idx="178">
                  <c:v>537.63081250000005</c:v>
                </c:pt>
                <c:pt idx="179">
                  <c:v>539.41624999999999</c:v>
                </c:pt>
                <c:pt idx="180">
                  <c:v>541.17862500000001</c:v>
                </c:pt>
                <c:pt idx="181">
                  <c:v>542.93793749999998</c:v>
                </c:pt>
                <c:pt idx="182">
                  <c:v>544.66812500000003</c:v>
                </c:pt>
                <c:pt idx="183">
                  <c:v>546.38443749999999</c:v>
                </c:pt>
                <c:pt idx="184">
                  <c:v>548.0809375</c:v>
                </c:pt>
                <c:pt idx="185">
                  <c:v>549.75006250000001</c:v>
                </c:pt>
                <c:pt idx="186">
                  <c:v>551.39581250000003</c:v>
                </c:pt>
                <c:pt idx="187">
                  <c:v>553.01968750000003</c:v>
                </c:pt>
                <c:pt idx="188">
                  <c:v>555.38431249999996</c:v>
                </c:pt>
                <c:pt idx="189">
                  <c:v>557.67750000000001</c:v>
                </c:pt>
                <c:pt idx="190">
                  <c:v>559.91456249999999</c:v>
                </c:pt>
                <c:pt idx="191">
                  <c:v>562.13750000000005</c:v>
                </c:pt>
                <c:pt idx="192">
                  <c:v>564.40337499999998</c:v>
                </c:pt>
                <c:pt idx="193">
                  <c:v>566.76831249999998</c:v>
                </c:pt>
                <c:pt idx="194">
                  <c:v>569.30793749999998</c:v>
                </c:pt>
                <c:pt idx="195">
                  <c:v>572.0078125</c:v>
                </c:pt>
                <c:pt idx="196">
                  <c:v>574.87149999999997</c:v>
                </c:pt>
                <c:pt idx="197">
                  <c:v>577.91925000000003</c:v>
                </c:pt>
                <c:pt idx="198">
                  <c:v>581.15162499999997</c:v>
                </c:pt>
                <c:pt idx="199">
                  <c:v>584.57737499999996</c:v>
                </c:pt>
                <c:pt idx="200">
                  <c:v>588.20337500000005</c:v>
                </c:pt>
                <c:pt idx="201">
                  <c:v>592.00774999999999</c:v>
                </c:pt>
                <c:pt idx="202">
                  <c:v>595.96868749999999</c:v>
                </c:pt>
                <c:pt idx="203">
                  <c:v>600.07050000000004</c:v>
                </c:pt>
                <c:pt idx="204">
                  <c:v>606.41812500000003</c:v>
                </c:pt>
                <c:pt idx="205">
                  <c:v>612.98275000000001</c:v>
                </c:pt>
                <c:pt idx="206">
                  <c:v>619.69693749999999</c:v>
                </c:pt>
                <c:pt idx="207">
                  <c:v>626.45556250000004</c:v>
                </c:pt>
                <c:pt idx="208">
                  <c:v>633.19706250000002</c:v>
                </c:pt>
                <c:pt idx="209">
                  <c:v>639.79637500000001</c:v>
                </c:pt>
                <c:pt idx="210">
                  <c:v>646.31437500000004</c:v>
                </c:pt>
                <c:pt idx="211">
                  <c:v>652.62300000000005</c:v>
                </c:pt>
                <c:pt idx="212">
                  <c:v>658.67937500000005</c:v>
                </c:pt>
                <c:pt idx="213">
                  <c:v>660.16562499999998</c:v>
                </c:pt>
                <c:pt idx="214">
                  <c:v>661.62768749999998</c:v>
                </c:pt>
                <c:pt idx="215">
                  <c:v>663.77006249999999</c:v>
                </c:pt>
                <c:pt idx="216">
                  <c:v>666.86212499999999</c:v>
                </c:pt>
                <c:pt idx="217">
                  <c:v>669.81587500000001</c:v>
                </c:pt>
                <c:pt idx="218">
                  <c:v>672.63606249999998</c:v>
                </c:pt>
                <c:pt idx="219">
                  <c:v>675.30731249999997</c:v>
                </c:pt>
                <c:pt idx="220">
                  <c:v>675.95762500000001</c:v>
                </c:pt>
                <c:pt idx="221">
                  <c:v>676.59781250000003</c:v>
                </c:pt>
                <c:pt idx="222">
                  <c:v>677.53318750000005</c:v>
                </c:pt>
                <c:pt idx="223">
                  <c:v>678.87287500000002</c:v>
                </c:pt>
                <c:pt idx="224">
                  <c:v>680.74968750000005</c:v>
                </c:pt>
                <c:pt idx="225">
                  <c:v>682.47243749999996</c:v>
                </c:pt>
                <c:pt idx="226">
                  <c:v>684.02499999999998</c:v>
                </c:pt>
                <c:pt idx="227">
                  <c:v>684.39637500000003</c:v>
                </c:pt>
                <c:pt idx="228">
                  <c:v>684.48775000000001</c:v>
                </c:pt>
                <c:pt idx="229">
                  <c:v>684.62225000000001</c:v>
                </c:pt>
                <c:pt idx="230">
                  <c:v>684.67181249999999</c:v>
                </c:pt>
                <c:pt idx="231">
                  <c:v>684.74381249999999</c:v>
                </c:pt>
                <c:pt idx="232">
                  <c:v>684.75043749999998</c:v>
                </c:pt>
                <c:pt idx="233">
                  <c:v>684.75693750000005</c:v>
                </c:pt>
                <c:pt idx="234">
                  <c:v>684.76324999999997</c:v>
                </c:pt>
                <c:pt idx="235">
                  <c:v>684.77200000000005</c:v>
                </c:pt>
                <c:pt idx="236">
                  <c:v>684.77200000000005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有限元汇总!$Z$1</c:f>
              <c:strCache>
                <c:ptCount val="1"/>
                <c:pt idx="0">
                  <c:v>FEMQ890-120-60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有限元汇总!$Y$3:$Y$96</c:f>
              <c:numCache>
                <c:formatCode>General</c:formatCode>
                <c:ptCount val="9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4.0625000000000001E-3</c:v>
                </c:pt>
                <c:pt idx="5">
                  <c:v>4.90625E-3</c:v>
                </c:pt>
                <c:pt idx="6">
                  <c:v>6.1718799999999994E-3</c:v>
                </c:pt>
                <c:pt idx="7">
                  <c:v>6.6464799999999997E-3</c:v>
                </c:pt>
                <c:pt idx="8">
                  <c:v>7.3584000000000002E-3</c:v>
                </c:pt>
                <c:pt idx="9">
                  <c:v>8.4262699999999996E-3</c:v>
                </c:pt>
                <c:pt idx="10">
                  <c:v>1.00281E-2</c:v>
                </c:pt>
                <c:pt idx="11">
                  <c:v>1.2430799999999999E-2</c:v>
                </c:pt>
                <c:pt idx="12">
                  <c:v>1.33318E-2</c:v>
                </c:pt>
                <c:pt idx="13">
                  <c:v>1.46833E-2</c:v>
                </c:pt>
                <c:pt idx="14">
                  <c:v>1.6710599999999999E-2</c:v>
                </c:pt>
                <c:pt idx="15">
                  <c:v>1.7470799999999998E-2</c:v>
                </c:pt>
                <c:pt idx="16">
                  <c:v>1.8611200000000001E-2</c:v>
                </c:pt>
                <c:pt idx="17">
                  <c:v>2.0321699999999998E-2</c:v>
                </c:pt>
                <c:pt idx="18">
                  <c:v>2.0963200000000001E-2</c:v>
                </c:pt>
                <c:pt idx="19">
                  <c:v>2.1925300000000002E-2</c:v>
                </c:pt>
                <c:pt idx="20">
                  <c:v>2.3368600000000003E-2</c:v>
                </c:pt>
                <c:pt idx="21">
                  <c:v>2.5533500000000001E-2</c:v>
                </c:pt>
                <c:pt idx="22">
                  <c:v>2.8780800000000002E-2</c:v>
                </c:pt>
                <c:pt idx="23">
                  <c:v>2.9998499999999997E-2</c:v>
                </c:pt>
                <c:pt idx="24">
                  <c:v>3.1825199999999998E-2</c:v>
                </c:pt>
                <c:pt idx="25">
                  <c:v>3.4565100000000001E-2</c:v>
                </c:pt>
                <c:pt idx="26">
                  <c:v>3.5592600000000002E-2</c:v>
                </c:pt>
                <c:pt idx="27">
                  <c:v>3.7133800000000002E-2</c:v>
                </c:pt>
                <c:pt idx="28">
                  <c:v>3.9445599999999997E-2</c:v>
                </c:pt>
                <c:pt idx="29">
                  <c:v>4.2913300000000001E-2</c:v>
                </c:pt>
                <c:pt idx="30">
                  <c:v>4.4213699999999995E-2</c:v>
                </c:pt>
                <c:pt idx="31">
                  <c:v>4.6164300000000005E-2</c:v>
                </c:pt>
                <c:pt idx="32">
                  <c:v>4.9090200000000001E-2</c:v>
                </c:pt>
                <c:pt idx="33">
                  <c:v>5.3478999999999999E-2</c:v>
                </c:pt>
                <c:pt idx="34">
                  <c:v>5.5124800000000002E-2</c:v>
                </c:pt>
                <c:pt idx="35">
                  <c:v>5.7593500000000006E-2</c:v>
                </c:pt>
                <c:pt idx="36">
                  <c:v>6.1296600000000007E-2</c:v>
                </c:pt>
                <c:pt idx="37">
                  <c:v>6.68512E-2</c:v>
                </c:pt>
                <c:pt idx="38">
                  <c:v>7.2405799999999992E-2</c:v>
                </c:pt>
                <c:pt idx="39">
                  <c:v>7.7960500000000002E-2</c:v>
                </c:pt>
                <c:pt idx="40">
                  <c:v>8.6292399999999991E-2</c:v>
                </c:pt>
                <c:pt idx="41">
                  <c:v>9.4624299999999995E-2</c:v>
                </c:pt>
                <c:pt idx="42">
                  <c:v>0.10295600000000001</c:v>
                </c:pt>
                <c:pt idx="43">
                  <c:v>0.111288</c:v>
                </c:pt>
                <c:pt idx="44">
                  <c:v>0.11962</c:v>
                </c:pt>
                <c:pt idx="45">
                  <c:v>0.12795199999999998</c:v>
                </c:pt>
                <c:pt idx="46">
                  <c:v>0.13628399999999999</c:v>
                </c:pt>
                <c:pt idx="47">
                  <c:v>0.14461599999999999</c:v>
                </c:pt>
                <c:pt idx="48">
                  <c:v>0.152948</c:v>
                </c:pt>
                <c:pt idx="49">
                  <c:v>0.16128000000000001</c:v>
                </c:pt>
                <c:pt idx="50">
                  <c:v>0.16961200000000001</c:v>
                </c:pt>
                <c:pt idx="51">
                  <c:v>0.17794399999999999</c:v>
                </c:pt>
                <c:pt idx="52">
                  <c:v>0.186276</c:v>
                </c:pt>
                <c:pt idx="53">
                  <c:v>0.194607</c:v>
                </c:pt>
                <c:pt idx="54">
                  <c:v>0.20293900000000001</c:v>
                </c:pt>
                <c:pt idx="55">
                  <c:v>0.21127099999999999</c:v>
                </c:pt>
                <c:pt idx="56">
                  <c:v>0.21960299999999999</c:v>
                </c:pt>
                <c:pt idx="57">
                  <c:v>0.22793500000000003</c:v>
                </c:pt>
                <c:pt idx="58">
                  <c:v>0.230018</c:v>
                </c:pt>
                <c:pt idx="59">
                  <c:v>0.232101</c:v>
                </c:pt>
                <c:pt idx="60">
                  <c:v>0.23522600000000002</c:v>
                </c:pt>
                <c:pt idx="61">
                  <c:v>0.23991199999999999</c:v>
                </c:pt>
                <c:pt idx="62">
                  <c:v>0.24459900000000001</c:v>
                </c:pt>
                <c:pt idx="63">
                  <c:v>0.24928600000000001</c:v>
                </c:pt>
                <c:pt idx="64">
                  <c:v>0.25397200000000003</c:v>
                </c:pt>
                <c:pt idx="65">
                  <c:v>0.25865899999999997</c:v>
                </c:pt>
                <c:pt idx="66">
                  <c:v>0.26334599999999997</c:v>
                </c:pt>
                <c:pt idx="67">
                  <c:v>0.26803300000000002</c:v>
                </c:pt>
                <c:pt idx="68">
                  <c:v>0.27271899999999999</c:v>
                </c:pt>
                <c:pt idx="69">
                  <c:v>0.27740599999999999</c:v>
                </c:pt>
                <c:pt idx="70">
                  <c:v>0.28209299999999998</c:v>
                </c:pt>
                <c:pt idx="71">
                  <c:v>0.28912299999999996</c:v>
                </c:pt>
                <c:pt idx="72">
                  <c:v>0.29912299999999997</c:v>
                </c:pt>
                <c:pt idx="73">
                  <c:v>0.30912299999999998</c:v>
                </c:pt>
                <c:pt idx="74">
                  <c:v>0.31912299999999999</c:v>
                </c:pt>
                <c:pt idx="75">
                  <c:v>0.329123</c:v>
                </c:pt>
                <c:pt idx="76">
                  <c:v>0.33912300000000001</c:v>
                </c:pt>
                <c:pt idx="77">
                  <c:v>0.34912300000000002</c:v>
                </c:pt>
                <c:pt idx="78">
                  <c:v>0.35912300000000003</c:v>
                </c:pt>
                <c:pt idx="79">
                  <c:v>0.36912300000000003</c:v>
                </c:pt>
                <c:pt idx="80">
                  <c:v>0.37912300000000004</c:v>
                </c:pt>
                <c:pt idx="81">
                  <c:v>0.389123</c:v>
                </c:pt>
                <c:pt idx="82">
                  <c:v>0.39912300000000001</c:v>
                </c:pt>
                <c:pt idx="83">
                  <c:v>0.40912300000000001</c:v>
                </c:pt>
                <c:pt idx="84">
                  <c:v>0.41912300000000002</c:v>
                </c:pt>
                <c:pt idx="85">
                  <c:v>0.42912300000000003</c:v>
                </c:pt>
                <c:pt idx="86">
                  <c:v>0.43912300000000004</c:v>
                </c:pt>
                <c:pt idx="87">
                  <c:v>0.44912299999999999</c:v>
                </c:pt>
                <c:pt idx="88">
                  <c:v>0.459123</c:v>
                </c:pt>
                <c:pt idx="89">
                  <c:v>0.46912300000000001</c:v>
                </c:pt>
                <c:pt idx="90">
                  <c:v>0.47912300000000002</c:v>
                </c:pt>
                <c:pt idx="91">
                  <c:v>0.48912300000000003</c:v>
                </c:pt>
                <c:pt idx="92">
                  <c:v>0.49912300000000004</c:v>
                </c:pt>
                <c:pt idx="93">
                  <c:v>0.5</c:v>
                </c:pt>
              </c:numCache>
            </c:numRef>
          </c:xVal>
          <c:yVal>
            <c:numRef>
              <c:f>有限元汇总!$AA$3:$AA$96</c:f>
              <c:numCache>
                <c:formatCode>General</c:formatCode>
                <c:ptCount val="94"/>
                <c:pt idx="0">
                  <c:v>0</c:v>
                </c:pt>
                <c:pt idx="1">
                  <c:v>26.675900000000002</c:v>
                </c:pt>
                <c:pt idx="2">
                  <c:v>53.480199999999996</c:v>
                </c:pt>
                <c:pt idx="3">
                  <c:v>93.400300000000001</c:v>
                </c:pt>
                <c:pt idx="4">
                  <c:v>108.175</c:v>
                </c:pt>
                <c:pt idx="5">
                  <c:v>129.94900000000001</c:v>
                </c:pt>
                <c:pt idx="6">
                  <c:v>161.505</c:v>
                </c:pt>
                <c:pt idx="7">
                  <c:v>172.81200000000001</c:v>
                </c:pt>
                <c:pt idx="8">
                  <c:v>188.79300000000001</c:v>
                </c:pt>
                <c:pt idx="9">
                  <c:v>210.614</c:v>
                </c:pt>
                <c:pt idx="10">
                  <c:v>239.149</c:v>
                </c:pt>
                <c:pt idx="11">
                  <c:v>275.51900000000001</c:v>
                </c:pt>
                <c:pt idx="12">
                  <c:v>287.56</c:v>
                </c:pt>
                <c:pt idx="13">
                  <c:v>304.02499999999998</c:v>
                </c:pt>
                <c:pt idx="14">
                  <c:v>325.53500000000003</c:v>
                </c:pt>
                <c:pt idx="15">
                  <c:v>333.06799999999998</c:v>
                </c:pt>
                <c:pt idx="16">
                  <c:v>343.87400000000002</c:v>
                </c:pt>
                <c:pt idx="17">
                  <c:v>359.22699999999998</c:v>
                </c:pt>
                <c:pt idx="18">
                  <c:v>364.84</c:v>
                </c:pt>
                <c:pt idx="19">
                  <c:v>373.04</c:v>
                </c:pt>
                <c:pt idx="20">
                  <c:v>384.90499999999997</c:v>
                </c:pt>
                <c:pt idx="21">
                  <c:v>401.63799999999998</c:v>
                </c:pt>
                <c:pt idx="22">
                  <c:v>423.63900000000001</c:v>
                </c:pt>
                <c:pt idx="23">
                  <c:v>431.005</c:v>
                </c:pt>
                <c:pt idx="24">
                  <c:v>440.80799999999999</c:v>
                </c:pt>
                <c:pt idx="25">
                  <c:v>453.16199999999998</c:v>
                </c:pt>
                <c:pt idx="26">
                  <c:v>457.37900000000002</c:v>
                </c:pt>
                <c:pt idx="27">
                  <c:v>463.25099999999998</c:v>
                </c:pt>
                <c:pt idx="28">
                  <c:v>471.18</c:v>
                </c:pt>
                <c:pt idx="29">
                  <c:v>481.80700000000002</c:v>
                </c:pt>
                <c:pt idx="30">
                  <c:v>485.63600000000002</c:v>
                </c:pt>
                <c:pt idx="31">
                  <c:v>490.80599999999998</c:v>
                </c:pt>
                <c:pt idx="32">
                  <c:v>497.72</c:v>
                </c:pt>
                <c:pt idx="33">
                  <c:v>506.233</c:v>
                </c:pt>
                <c:pt idx="34">
                  <c:v>509.142</c:v>
                </c:pt>
                <c:pt idx="35">
                  <c:v>513.23400000000004</c:v>
                </c:pt>
                <c:pt idx="36">
                  <c:v>519.01199999999994</c:v>
                </c:pt>
                <c:pt idx="37">
                  <c:v>527.42999999999995</c:v>
                </c:pt>
                <c:pt idx="38">
                  <c:v>536.21199999999999</c:v>
                </c:pt>
                <c:pt idx="39">
                  <c:v>545.73500000000001</c:v>
                </c:pt>
                <c:pt idx="40">
                  <c:v>561.40599999999995</c:v>
                </c:pt>
                <c:pt idx="41">
                  <c:v>578.30100000000004</c:v>
                </c:pt>
                <c:pt idx="42">
                  <c:v>595.80399999999997</c:v>
                </c:pt>
                <c:pt idx="43">
                  <c:v>612.68899999999996</c:v>
                </c:pt>
                <c:pt idx="44">
                  <c:v>628.77099999999996</c:v>
                </c:pt>
                <c:pt idx="45">
                  <c:v>644.07399999999996</c:v>
                </c:pt>
                <c:pt idx="46">
                  <c:v>659.47</c:v>
                </c:pt>
                <c:pt idx="47">
                  <c:v>675.20699999999999</c:v>
                </c:pt>
                <c:pt idx="48">
                  <c:v>690.83699999999999</c:v>
                </c:pt>
                <c:pt idx="49">
                  <c:v>705.84100000000001</c:v>
                </c:pt>
                <c:pt idx="50">
                  <c:v>719.42700000000002</c:v>
                </c:pt>
                <c:pt idx="51">
                  <c:v>730.69200000000001</c:v>
                </c:pt>
                <c:pt idx="52">
                  <c:v>739.947</c:v>
                </c:pt>
                <c:pt idx="53">
                  <c:v>748.12699999999995</c:v>
                </c:pt>
                <c:pt idx="54">
                  <c:v>756.49300000000005</c:v>
                </c:pt>
                <c:pt idx="55">
                  <c:v>765.29700000000003</c:v>
                </c:pt>
                <c:pt idx="56">
                  <c:v>773.94299999999998</c:v>
                </c:pt>
                <c:pt idx="57">
                  <c:v>782.06700000000001</c:v>
                </c:pt>
                <c:pt idx="58">
                  <c:v>784.15800000000002</c:v>
                </c:pt>
                <c:pt idx="59">
                  <c:v>786.18700000000001</c:v>
                </c:pt>
                <c:pt idx="60">
                  <c:v>789.10900000000004</c:v>
                </c:pt>
                <c:pt idx="61">
                  <c:v>793.36900000000003</c:v>
                </c:pt>
                <c:pt idx="62">
                  <c:v>797.25099999999998</c:v>
                </c:pt>
                <c:pt idx="63">
                  <c:v>800.53399999999999</c:v>
                </c:pt>
                <c:pt idx="64">
                  <c:v>803.01700000000005</c:v>
                </c:pt>
                <c:pt idx="65">
                  <c:v>804.65200000000004</c:v>
                </c:pt>
                <c:pt idx="66">
                  <c:v>805.36099999999999</c:v>
                </c:pt>
                <c:pt idx="67">
                  <c:v>804.74300000000005</c:v>
                </c:pt>
                <c:pt idx="68">
                  <c:v>802.69200000000001</c:v>
                </c:pt>
                <c:pt idx="69">
                  <c:v>799.005</c:v>
                </c:pt>
                <c:pt idx="70">
                  <c:v>793.29499999999996</c:v>
                </c:pt>
                <c:pt idx="71">
                  <c:v>781.67700000000002</c:v>
                </c:pt>
                <c:pt idx="72">
                  <c:v>762.64300000000003</c:v>
                </c:pt>
                <c:pt idx="73">
                  <c:v>748.05899999999997</c:v>
                </c:pt>
                <c:pt idx="74">
                  <c:v>738.399</c:v>
                </c:pt>
                <c:pt idx="75">
                  <c:v>731.37800000000004</c:v>
                </c:pt>
                <c:pt idx="76">
                  <c:v>725.35900000000004</c:v>
                </c:pt>
                <c:pt idx="77">
                  <c:v>720.13300000000004</c:v>
                </c:pt>
                <c:pt idx="78">
                  <c:v>715.596</c:v>
                </c:pt>
                <c:pt idx="79">
                  <c:v>712.06600000000003</c:v>
                </c:pt>
                <c:pt idx="80">
                  <c:v>710.28800000000001</c:v>
                </c:pt>
                <c:pt idx="81">
                  <c:v>710.226</c:v>
                </c:pt>
                <c:pt idx="82">
                  <c:v>711.404</c:v>
                </c:pt>
                <c:pt idx="83">
                  <c:v>713.39099999999996</c:v>
                </c:pt>
                <c:pt idx="84">
                  <c:v>715.81600000000003</c:v>
                </c:pt>
                <c:pt idx="85">
                  <c:v>718.41700000000003</c:v>
                </c:pt>
                <c:pt idx="86">
                  <c:v>720.97299999999996</c:v>
                </c:pt>
                <c:pt idx="87">
                  <c:v>723.27599999999995</c:v>
                </c:pt>
                <c:pt idx="88">
                  <c:v>725.08100000000002</c:v>
                </c:pt>
                <c:pt idx="89">
                  <c:v>726.08600000000001</c:v>
                </c:pt>
                <c:pt idx="90">
                  <c:v>726.09799999999996</c:v>
                </c:pt>
                <c:pt idx="91">
                  <c:v>724.92200000000003</c:v>
                </c:pt>
                <c:pt idx="92">
                  <c:v>722.32600000000002</c:v>
                </c:pt>
                <c:pt idx="93">
                  <c:v>722.10199999999998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有限元汇总!$AD$1</c:f>
              <c:strCache>
                <c:ptCount val="1"/>
                <c:pt idx="0">
                  <c:v>FEMQ890-120-45D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headEnd type="diamond"/>
            </a:ln>
            <a:effectLst/>
          </c:spPr>
          <c:marker>
            <c:symbol val="none"/>
          </c:marker>
          <c:xVal>
            <c:numRef>
              <c:f>有限元汇总!$AC$3:$AC$87</c:f>
              <c:numCache>
                <c:formatCode>General</c:formatCode>
                <c:ptCount val="85"/>
                <c:pt idx="0">
                  <c:v>0</c:v>
                </c:pt>
                <c:pt idx="1">
                  <c:v>1.5625000000000001E-3</c:v>
                </c:pt>
                <c:pt idx="2">
                  <c:v>3.1250000000000002E-3</c:v>
                </c:pt>
                <c:pt idx="3">
                  <c:v>3.7109374999999998E-3</c:v>
                </c:pt>
                <c:pt idx="4">
                  <c:v>4.5898437500000002E-3</c:v>
                </c:pt>
                <c:pt idx="5">
                  <c:v>5.9082031249999998E-3</c:v>
                </c:pt>
                <c:pt idx="6">
                  <c:v>6.2377929687500002E-3</c:v>
                </c:pt>
                <c:pt idx="7">
                  <c:v>6.5673828124999997E-3</c:v>
                </c:pt>
                <c:pt idx="8">
                  <c:v>7.0617675781250002E-3</c:v>
                </c:pt>
                <c:pt idx="9">
                  <c:v>7.8033447265624997E-3</c:v>
                </c:pt>
                <c:pt idx="10">
                  <c:v>8.9157104492187493E-3</c:v>
                </c:pt>
                <c:pt idx="11">
                  <c:v>9.3328475952148444E-3</c:v>
                </c:pt>
                <c:pt idx="12">
                  <c:v>9.9585533142089837E-3</c:v>
                </c:pt>
                <c:pt idx="13">
                  <c:v>1.0897111892700196E-2</c:v>
                </c:pt>
                <c:pt idx="14">
                  <c:v>1.2304949760437011E-2</c:v>
                </c:pt>
                <c:pt idx="15">
                  <c:v>1.2832889556884766E-2</c:v>
                </c:pt>
                <c:pt idx="16">
                  <c:v>1.3624798059463501E-2</c:v>
                </c:pt>
                <c:pt idx="17">
                  <c:v>1.4812661409378052E-2</c:v>
                </c:pt>
                <c:pt idx="18">
                  <c:v>1.6594455242156983E-2</c:v>
                </c:pt>
                <c:pt idx="19">
                  <c:v>1.7262629270553588E-2</c:v>
                </c:pt>
                <c:pt idx="20">
                  <c:v>1.8264888525009154E-2</c:v>
                </c:pt>
                <c:pt idx="21">
                  <c:v>1.9768277406692503E-2</c:v>
                </c:pt>
                <c:pt idx="22">
                  <c:v>2.2023360729217529E-2</c:v>
                </c:pt>
                <c:pt idx="23">
                  <c:v>2.2587132453918458E-2</c:v>
                </c:pt>
                <c:pt idx="24">
                  <c:v>2.3150904178619383E-2</c:v>
                </c:pt>
                <c:pt idx="25">
                  <c:v>2.399656057357788E-2</c:v>
                </c:pt>
                <c:pt idx="26">
                  <c:v>2.5265045166015625E-2</c:v>
                </c:pt>
                <c:pt idx="27">
                  <c:v>2.7167773246765135E-2</c:v>
                </c:pt>
                <c:pt idx="28">
                  <c:v>2.7881295680999757E-2</c:v>
                </c:pt>
                <c:pt idx="29">
                  <c:v>2.8951578140258789E-2</c:v>
                </c:pt>
                <c:pt idx="30">
                  <c:v>3.0557005405426024E-2</c:v>
                </c:pt>
                <c:pt idx="31">
                  <c:v>3.1159040927886964E-2</c:v>
                </c:pt>
                <c:pt idx="32">
                  <c:v>3.2062091827392579E-2</c:v>
                </c:pt>
                <c:pt idx="33">
                  <c:v>3.34166693687439E-2</c:v>
                </c:pt>
                <c:pt idx="34">
                  <c:v>3.544853687286377E-2</c:v>
                </c:pt>
                <c:pt idx="35">
                  <c:v>3.7480404376983641E-2</c:v>
                </c:pt>
                <c:pt idx="36">
                  <c:v>3.9512271881103518E-2</c:v>
                </c:pt>
                <c:pt idx="37">
                  <c:v>4.0020236968994143E-2</c:v>
                </c:pt>
                <c:pt idx="38">
                  <c:v>4.0528206825256347E-2</c:v>
                </c:pt>
                <c:pt idx="39">
                  <c:v>4.1290154457092283E-2</c:v>
                </c:pt>
                <c:pt idx="40">
                  <c:v>4.2433080673217771E-2</c:v>
                </c:pt>
                <c:pt idx="41">
                  <c:v>4.4147467613220213E-2</c:v>
                </c:pt>
                <c:pt idx="42">
                  <c:v>4.6719050407409667E-2</c:v>
                </c:pt>
                <c:pt idx="43">
                  <c:v>4.929063320159912E-2</c:v>
                </c:pt>
                <c:pt idx="44">
                  <c:v>4.9933528900146483E-2</c:v>
                </c:pt>
                <c:pt idx="45">
                  <c:v>5.0576424598693846E-2</c:v>
                </c:pt>
                <c:pt idx="46">
                  <c:v>5.1540765762329105E-2</c:v>
                </c:pt>
                <c:pt idx="47">
                  <c:v>5.2987284660339355E-2</c:v>
                </c:pt>
                <c:pt idx="48">
                  <c:v>5.5157055854797361E-2</c:v>
                </c:pt>
                <c:pt idx="49">
                  <c:v>5.7326827049255374E-2</c:v>
                </c:pt>
                <c:pt idx="50">
                  <c:v>5.9496598243713381E-2</c:v>
                </c:pt>
                <c:pt idx="51">
                  <c:v>6.1666374206542966E-2</c:v>
                </c:pt>
                <c:pt idx="52">
                  <c:v>6.3836145401000979E-2</c:v>
                </c:pt>
                <c:pt idx="53">
                  <c:v>6.6005916595458985E-2</c:v>
                </c:pt>
                <c:pt idx="54">
                  <c:v>6.8175687789916992E-2</c:v>
                </c:pt>
                <c:pt idx="55">
                  <c:v>7.0345463752746584E-2</c:v>
                </c:pt>
                <c:pt idx="56">
                  <c:v>7.0887904167175289E-2</c:v>
                </c:pt>
                <c:pt idx="57">
                  <c:v>7.170156955718994E-2</c:v>
                </c:pt>
                <c:pt idx="58">
                  <c:v>7.2922067642211916E-2</c:v>
                </c:pt>
                <c:pt idx="59">
                  <c:v>7.4752812385559086E-2</c:v>
                </c:pt>
                <c:pt idx="60">
                  <c:v>7.5439343452453608E-2</c:v>
                </c:pt>
                <c:pt idx="61">
                  <c:v>7.6469135284423825E-2</c:v>
                </c:pt>
                <c:pt idx="62">
                  <c:v>7.8013825416564944E-2</c:v>
                </c:pt>
                <c:pt idx="63">
                  <c:v>8.0330867767333988E-2</c:v>
                </c:pt>
                <c:pt idx="64">
                  <c:v>8.1199750900268555E-2</c:v>
                </c:pt>
                <c:pt idx="65">
                  <c:v>8.2503089904785151E-2</c:v>
                </c:pt>
                <c:pt idx="66">
                  <c:v>8.4458084106445314E-2</c:v>
                </c:pt>
                <c:pt idx="67">
                  <c:v>8.5191211700439459E-2</c:v>
                </c:pt>
                <c:pt idx="68">
                  <c:v>8.6290903091430671E-2</c:v>
                </c:pt>
                <c:pt idx="69">
                  <c:v>8.6703281402587887E-2</c:v>
                </c:pt>
                <c:pt idx="70">
                  <c:v>8.7321853637695318E-2</c:v>
                </c:pt>
                <c:pt idx="71">
                  <c:v>8.8249721527099603E-2</c:v>
                </c:pt>
                <c:pt idx="72">
                  <c:v>8.9641513824462893E-2</c:v>
                </c:pt>
                <c:pt idx="73">
                  <c:v>9.0163431167602545E-2</c:v>
                </c:pt>
                <c:pt idx="74">
                  <c:v>9.0946311950683589E-2</c:v>
                </c:pt>
                <c:pt idx="75">
                  <c:v>9.2120637893676763E-2</c:v>
                </c:pt>
                <c:pt idx="76">
                  <c:v>9.3882131576538089E-2</c:v>
                </c:pt>
                <c:pt idx="77">
                  <c:v>9.4322500228881834E-2</c:v>
                </c:pt>
                <c:pt idx="78">
                  <c:v>9.4762868881225593E-2</c:v>
                </c:pt>
                <c:pt idx="79">
                  <c:v>9.5423431396484376E-2</c:v>
                </c:pt>
                <c:pt idx="80">
                  <c:v>9.6414260864257806E-2</c:v>
                </c:pt>
                <c:pt idx="81">
                  <c:v>9.7900514602661137E-2</c:v>
                </c:pt>
                <c:pt idx="82">
                  <c:v>9.8425388336181641E-2</c:v>
                </c:pt>
                <c:pt idx="83">
                  <c:v>9.9212694168090823E-2</c:v>
                </c:pt>
                <c:pt idx="84">
                  <c:v>0.1</c:v>
                </c:pt>
              </c:numCache>
            </c:numRef>
          </c:xVal>
          <c:yVal>
            <c:numRef>
              <c:f>有限元汇总!$AE$3:$AE$87</c:f>
              <c:numCache>
                <c:formatCode>General</c:formatCode>
                <c:ptCount val="85"/>
                <c:pt idx="0">
                  <c:v>0</c:v>
                </c:pt>
                <c:pt idx="1">
                  <c:v>90.468445312499995</c:v>
                </c:pt>
                <c:pt idx="2">
                  <c:v>180.397578125</c:v>
                </c:pt>
                <c:pt idx="3">
                  <c:v>213.11371875</c:v>
                </c:pt>
                <c:pt idx="4">
                  <c:v>260.24431249999998</c:v>
                </c:pt>
                <c:pt idx="5">
                  <c:v>318.54531250000002</c:v>
                </c:pt>
                <c:pt idx="6">
                  <c:v>329.98950000000002</c:v>
                </c:pt>
                <c:pt idx="7">
                  <c:v>340.44049999999999</c:v>
                </c:pt>
                <c:pt idx="8">
                  <c:v>354.77918749999998</c:v>
                </c:pt>
                <c:pt idx="9">
                  <c:v>374.29628124999999</c:v>
                </c:pt>
                <c:pt idx="10">
                  <c:v>400.24140625000001</c:v>
                </c:pt>
                <c:pt idx="11">
                  <c:v>409.24074999999999</c:v>
                </c:pt>
                <c:pt idx="12">
                  <c:v>421.9375</c:v>
                </c:pt>
                <c:pt idx="13">
                  <c:v>439.534875</c:v>
                </c:pt>
                <c:pt idx="14">
                  <c:v>463.03628125</c:v>
                </c:pt>
                <c:pt idx="15">
                  <c:v>471.25128124999998</c:v>
                </c:pt>
                <c:pt idx="16">
                  <c:v>482.94631249999998</c:v>
                </c:pt>
                <c:pt idx="17">
                  <c:v>499.47690625000001</c:v>
                </c:pt>
                <c:pt idx="18">
                  <c:v>522.638375</c:v>
                </c:pt>
                <c:pt idx="19">
                  <c:v>531.01856250000003</c:v>
                </c:pt>
                <c:pt idx="20">
                  <c:v>543.26649999999995</c:v>
                </c:pt>
                <c:pt idx="21">
                  <c:v>560.97249999999997</c:v>
                </c:pt>
                <c:pt idx="22">
                  <c:v>586.37131250000004</c:v>
                </c:pt>
                <c:pt idx="23">
                  <c:v>592.61249999999995</c:v>
                </c:pt>
                <c:pt idx="24">
                  <c:v>598.78981250000004</c:v>
                </c:pt>
                <c:pt idx="25">
                  <c:v>607.914625</c:v>
                </c:pt>
                <c:pt idx="26">
                  <c:v>621.24474999999995</c:v>
                </c:pt>
                <c:pt idx="27">
                  <c:v>640.37787500000002</c:v>
                </c:pt>
                <c:pt idx="28">
                  <c:v>647.41662499999995</c:v>
                </c:pt>
                <c:pt idx="29">
                  <c:v>657.72606250000001</c:v>
                </c:pt>
                <c:pt idx="30">
                  <c:v>672.73768749999999</c:v>
                </c:pt>
                <c:pt idx="31">
                  <c:v>678.28131250000001</c:v>
                </c:pt>
                <c:pt idx="32">
                  <c:v>686.37843750000002</c:v>
                </c:pt>
                <c:pt idx="33">
                  <c:v>698.02556249999998</c:v>
                </c:pt>
                <c:pt idx="34">
                  <c:v>714.69399999999996</c:v>
                </c:pt>
                <c:pt idx="35">
                  <c:v>730.58293749999996</c:v>
                </c:pt>
                <c:pt idx="36">
                  <c:v>745.79612499999996</c:v>
                </c:pt>
                <c:pt idx="37">
                  <c:v>749.54056249999996</c:v>
                </c:pt>
                <c:pt idx="38">
                  <c:v>753.23087499999997</c:v>
                </c:pt>
                <c:pt idx="39">
                  <c:v>758.66493749999995</c:v>
                </c:pt>
                <c:pt idx="40">
                  <c:v>766.57787499999995</c:v>
                </c:pt>
                <c:pt idx="41">
                  <c:v>778.00368749999996</c:v>
                </c:pt>
                <c:pt idx="42">
                  <c:v>794.07318750000002</c:v>
                </c:pt>
                <c:pt idx="43">
                  <c:v>808.89824999999996</c:v>
                </c:pt>
                <c:pt idx="44">
                  <c:v>812.53843749999999</c:v>
                </c:pt>
                <c:pt idx="45">
                  <c:v>816.08887500000003</c:v>
                </c:pt>
                <c:pt idx="46">
                  <c:v>821.22474999999997</c:v>
                </c:pt>
                <c:pt idx="47">
                  <c:v>828.53925000000004</c:v>
                </c:pt>
                <c:pt idx="48">
                  <c:v>838.75900000000001</c:v>
                </c:pt>
                <c:pt idx="49">
                  <c:v>848.24337500000001</c:v>
                </c:pt>
                <c:pt idx="50">
                  <c:v>857.13606249999998</c:v>
                </c:pt>
                <c:pt idx="51">
                  <c:v>865.57650000000001</c:v>
                </c:pt>
                <c:pt idx="52">
                  <c:v>873.78750000000002</c:v>
                </c:pt>
                <c:pt idx="53">
                  <c:v>881.86687500000005</c:v>
                </c:pt>
                <c:pt idx="54">
                  <c:v>889.86056250000001</c:v>
                </c:pt>
                <c:pt idx="55">
                  <c:v>897.84249999999997</c:v>
                </c:pt>
                <c:pt idx="56">
                  <c:v>899.89706249999995</c:v>
                </c:pt>
                <c:pt idx="57">
                  <c:v>902.95237499999996</c:v>
                </c:pt>
                <c:pt idx="58">
                  <c:v>907.47462499999995</c:v>
                </c:pt>
                <c:pt idx="59">
                  <c:v>914.2120625</c:v>
                </c:pt>
                <c:pt idx="60">
                  <c:v>916.79025000000001</c:v>
                </c:pt>
                <c:pt idx="61">
                  <c:v>920.62987499999997</c:v>
                </c:pt>
                <c:pt idx="62">
                  <c:v>926.32825000000003</c:v>
                </c:pt>
                <c:pt idx="63">
                  <c:v>934.71712500000001</c:v>
                </c:pt>
                <c:pt idx="64">
                  <c:v>937.92368750000003</c:v>
                </c:pt>
                <c:pt idx="65">
                  <c:v>942.65412500000002</c:v>
                </c:pt>
                <c:pt idx="66">
                  <c:v>949.52656249999995</c:v>
                </c:pt>
                <c:pt idx="67">
                  <c:v>952.1160625</c:v>
                </c:pt>
                <c:pt idx="68">
                  <c:v>955.94237499999997</c:v>
                </c:pt>
                <c:pt idx="69">
                  <c:v>957.3895</c:v>
                </c:pt>
                <c:pt idx="70">
                  <c:v>959.53787499999999</c:v>
                </c:pt>
                <c:pt idx="71">
                  <c:v>962.73018750000006</c:v>
                </c:pt>
                <c:pt idx="72">
                  <c:v>967.42981250000003</c:v>
                </c:pt>
                <c:pt idx="73">
                  <c:v>969.19637499999999</c:v>
                </c:pt>
                <c:pt idx="74">
                  <c:v>971.80562499999996</c:v>
                </c:pt>
                <c:pt idx="75">
                  <c:v>975.66025000000002</c:v>
                </c:pt>
                <c:pt idx="76">
                  <c:v>981.34643749999998</c:v>
                </c:pt>
                <c:pt idx="77">
                  <c:v>982.80174999999997</c:v>
                </c:pt>
                <c:pt idx="78">
                  <c:v>984.25331249999999</c:v>
                </c:pt>
                <c:pt idx="79">
                  <c:v>986.42362500000002</c:v>
                </c:pt>
                <c:pt idx="80">
                  <c:v>989.67037500000004</c:v>
                </c:pt>
                <c:pt idx="81">
                  <c:v>994.55274999999995</c:v>
                </c:pt>
                <c:pt idx="82">
                  <c:v>996.31631249999998</c:v>
                </c:pt>
                <c:pt idx="83">
                  <c:v>998.95587499999999</c:v>
                </c:pt>
                <c:pt idx="84">
                  <c:v>1001.610875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7184"/>
        <c:axId val="640027744"/>
      </c:scatterChart>
      <c:valAx>
        <c:axId val="64002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0027744"/>
        <c:crosses val="autoZero"/>
        <c:crossBetween val="midCat"/>
      </c:valAx>
      <c:valAx>
        <c:axId val="64002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2.5883471686635001E-2"/>
              <c:y val="0.4783504571222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00271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5823730484193169"/>
          <c:y val="9.1201821370487032E-3"/>
          <c:w val="0.79995183713099938"/>
          <c:h val="7.836171820259525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129337235986863"/>
          <c:y val="0.12279965004374453"/>
          <c:w val="0.84017259622651885"/>
          <c:h val="0.7466505575691927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有限元汇总!$R$1</c:f>
              <c:strCache>
                <c:ptCount val="1"/>
                <c:pt idx="0">
                  <c:v>FEMQ890-120-90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有限元汇总!$R$3:$R$214</c:f>
              <c:numCache>
                <c:formatCode>General</c:formatCode>
                <c:ptCount val="21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0.34999999403953552</c:v>
                </c:pt>
                <c:pt idx="4">
                  <c:v>0.57499998807907104</c:v>
                </c:pt>
                <c:pt idx="5">
                  <c:v>0.80000001192092896</c:v>
                </c:pt>
                <c:pt idx="6">
                  <c:v>0.85624998807907104</c:v>
                </c:pt>
                <c:pt idx="7">
                  <c:v>0.91250002384185791</c:v>
                </c:pt>
                <c:pt idx="8">
                  <c:v>0.99687498807907104</c:v>
                </c:pt>
                <c:pt idx="9">
                  <c:v>1.1234375238418579</c:v>
                </c:pt>
                <c:pt idx="10">
                  <c:v>1.3132812976837158</c:v>
                </c:pt>
                <c:pt idx="11">
                  <c:v>1.5980468988418579</c:v>
                </c:pt>
                <c:pt idx="12">
                  <c:v>1.6692383289337158</c:v>
                </c:pt>
                <c:pt idx="13">
                  <c:v>1.7404296398162842</c:v>
                </c:pt>
                <c:pt idx="14">
                  <c:v>1.8472168445587158</c:v>
                </c:pt>
                <c:pt idx="15">
                  <c:v>2.0073974132537842</c:v>
                </c:pt>
                <c:pt idx="16">
                  <c:v>2.2476685047149658</c:v>
                </c:pt>
                <c:pt idx="17">
                  <c:v>2.4879393577575684</c:v>
                </c:pt>
                <c:pt idx="18">
                  <c:v>2.5480072498321533</c:v>
                </c:pt>
                <c:pt idx="19">
                  <c:v>2.6080749034881592</c:v>
                </c:pt>
                <c:pt idx="20">
                  <c:v>2.6981766223907471</c:v>
                </c:pt>
                <c:pt idx="21">
                  <c:v>2.8333289623260498</c:v>
                </c:pt>
                <c:pt idx="22">
                  <c:v>3.036057710647583</c:v>
                </c:pt>
                <c:pt idx="23">
                  <c:v>3.1120808124542236</c:v>
                </c:pt>
                <c:pt idx="24">
                  <c:v>3.2261157035827637</c:v>
                </c:pt>
                <c:pt idx="25">
                  <c:v>3.3971681594848633</c:v>
                </c:pt>
                <c:pt idx="26">
                  <c:v>3.4613127708435059</c:v>
                </c:pt>
                <c:pt idx="27">
                  <c:v>3.5575296878814697</c:v>
                </c:pt>
                <c:pt idx="28">
                  <c:v>3.701854944229126</c:v>
                </c:pt>
                <c:pt idx="29">
                  <c:v>3.7559769153594971</c:v>
                </c:pt>
                <c:pt idx="30">
                  <c:v>3.8371601104736328</c:v>
                </c:pt>
                <c:pt idx="31">
                  <c:v>3.9589345455169678</c:v>
                </c:pt>
                <c:pt idx="32">
                  <c:v>4.0046000480651855</c:v>
                </c:pt>
                <c:pt idx="33">
                  <c:v>4.0730981826782227</c:v>
                </c:pt>
                <c:pt idx="34">
                  <c:v>4.1758456230163574</c:v>
                </c:pt>
                <c:pt idx="35">
                  <c:v>4.3299665451049805</c:v>
                </c:pt>
                <c:pt idx="36">
                  <c:v>4.3877615928649902</c:v>
                </c:pt>
                <c:pt idx="37">
                  <c:v>4.4455571174621582</c:v>
                </c:pt>
                <c:pt idx="38">
                  <c:v>4.503352165222168</c:v>
                </c:pt>
                <c:pt idx="39">
                  <c:v>4.5900454521179199</c:v>
                </c:pt>
                <c:pt idx="40">
                  <c:v>4.6767382621765137</c:v>
                </c:pt>
                <c:pt idx="41">
                  <c:v>4.7634315490722656</c:v>
                </c:pt>
                <c:pt idx="42">
                  <c:v>4.8501243591308594</c:v>
                </c:pt>
                <c:pt idx="43">
                  <c:v>4.9801640510559082</c:v>
                </c:pt>
                <c:pt idx="44">
                  <c:v>5.1102032661437988</c:v>
                </c:pt>
                <c:pt idx="45">
                  <c:v>5.2402429580688477</c:v>
                </c:pt>
                <c:pt idx="46">
                  <c:v>5.3702826499938965</c:v>
                </c:pt>
                <c:pt idx="47">
                  <c:v>5.5653414726257324</c:v>
                </c:pt>
                <c:pt idx="48">
                  <c:v>5.8579306602478027</c:v>
                </c:pt>
                <c:pt idx="49">
                  <c:v>6.1505193710327148</c:v>
                </c:pt>
                <c:pt idx="50">
                  <c:v>6.4431085586547852</c:v>
                </c:pt>
                <c:pt idx="51">
                  <c:v>6.7356972694396973</c:v>
                </c:pt>
                <c:pt idx="52">
                  <c:v>7.0282859802246094</c:v>
                </c:pt>
                <c:pt idx="53">
                  <c:v>7.3208751678466797</c:v>
                </c:pt>
                <c:pt idx="54">
                  <c:v>7.430595874786377</c:v>
                </c:pt>
                <c:pt idx="55">
                  <c:v>7.595177173614502</c:v>
                </c:pt>
                <c:pt idx="56">
                  <c:v>7.6568951606750488</c:v>
                </c:pt>
                <c:pt idx="57">
                  <c:v>7.7494721412658691</c:v>
                </c:pt>
                <c:pt idx="58">
                  <c:v>7.8883376121520996</c:v>
                </c:pt>
                <c:pt idx="59">
                  <c:v>8.0966358184814453</c:v>
                </c:pt>
                <c:pt idx="60">
                  <c:v>8.409083366394043</c:v>
                </c:pt>
                <c:pt idx="61">
                  <c:v>8.7215299606323242</c:v>
                </c:pt>
                <c:pt idx="62">
                  <c:v>8.7996416091918945</c:v>
                </c:pt>
                <c:pt idx="63">
                  <c:v>8.8777542114257813</c:v>
                </c:pt>
                <c:pt idx="64">
                  <c:v>8.9949216842651367</c:v>
                </c:pt>
                <c:pt idx="65">
                  <c:v>9.1706733703613281</c:v>
                </c:pt>
                <c:pt idx="66">
                  <c:v>9.434300422668457</c:v>
                </c:pt>
                <c:pt idx="67">
                  <c:v>9.6979274749755859</c:v>
                </c:pt>
                <c:pt idx="68">
                  <c:v>9.9615554809570312</c:v>
                </c:pt>
                <c:pt idx="69">
                  <c:v>10.356996536254883</c:v>
                </c:pt>
                <c:pt idx="70">
                  <c:v>10.752436637878418</c:v>
                </c:pt>
                <c:pt idx="71">
                  <c:v>11.14787769317627</c:v>
                </c:pt>
                <c:pt idx="72">
                  <c:v>11.741039276123047</c:v>
                </c:pt>
                <c:pt idx="73">
                  <c:v>12.334200859069824</c:v>
                </c:pt>
                <c:pt idx="74">
                  <c:v>12.927362442016602</c:v>
                </c:pt>
                <c:pt idx="75">
                  <c:v>13.817105293273926</c:v>
                </c:pt>
                <c:pt idx="76">
                  <c:v>14.706847190856934</c:v>
                </c:pt>
                <c:pt idx="77">
                  <c:v>15.596590042114258</c:v>
                </c:pt>
                <c:pt idx="78">
                  <c:v>16.486331939697266</c:v>
                </c:pt>
                <c:pt idx="79">
                  <c:v>17.376073837280273</c:v>
                </c:pt>
                <c:pt idx="80">
                  <c:v>18.265815734863281</c:v>
                </c:pt>
                <c:pt idx="81">
                  <c:v>18.488252639770508</c:v>
                </c:pt>
                <c:pt idx="82">
                  <c:v>18.710687637329102</c:v>
                </c:pt>
                <c:pt idx="83">
                  <c:v>19.044340133666992</c:v>
                </c:pt>
                <c:pt idx="84">
                  <c:v>19.544820785522461</c:v>
                </c:pt>
                <c:pt idx="85">
                  <c:v>20.295541763305664</c:v>
                </c:pt>
                <c:pt idx="86">
                  <c:v>21.046260833740234</c:v>
                </c:pt>
                <c:pt idx="87">
                  <c:v>21.796981811523438</c:v>
                </c:pt>
                <c:pt idx="88">
                  <c:v>21.984661102294922</c:v>
                </c:pt>
                <c:pt idx="89">
                  <c:v>22.172340393066406</c:v>
                </c:pt>
                <c:pt idx="90">
                  <c:v>22.453861236572266</c:v>
                </c:pt>
                <c:pt idx="91">
                  <c:v>22.735382080078125</c:v>
                </c:pt>
                <c:pt idx="92">
                  <c:v>23.016901016235352</c:v>
                </c:pt>
                <c:pt idx="93">
                  <c:v>23.439180374145508</c:v>
                </c:pt>
                <c:pt idx="94">
                  <c:v>24.072601318359375</c:v>
                </c:pt>
                <c:pt idx="95">
                  <c:v>25.022731781005859</c:v>
                </c:pt>
                <c:pt idx="96">
                  <c:v>25.972862243652344</c:v>
                </c:pt>
                <c:pt idx="97">
                  <c:v>26.922990798950195</c:v>
                </c:pt>
                <c:pt idx="98">
                  <c:v>27.160524368286133</c:v>
                </c:pt>
                <c:pt idx="99">
                  <c:v>27.398056030273438</c:v>
                </c:pt>
                <c:pt idx="100">
                  <c:v>27.457439422607422</c:v>
                </c:pt>
                <c:pt idx="101">
                  <c:v>27.516822814941406</c:v>
                </c:pt>
                <c:pt idx="102">
                  <c:v>27.605897903442383</c:v>
                </c:pt>
                <c:pt idx="103">
                  <c:v>27.739509582519531</c:v>
                </c:pt>
                <c:pt idx="104">
                  <c:v>27.93992805480957</c:v>
                </c:pt>
                <c:pt idx="105">
                  <c:v>28.240554809570313</c:v>
                </c:pt>
                <c:pt idx="106">
                  <c:v>28.691495895385742</c:v>
                </c:pt>
                <c:pt idx="107">
                  <c:v>29.36790657043457</c:v>
                </c:pt>
                <c:pt idx="108">
                  <c:v>30.36790657043457</c:v>
                </c:pt>
                <c:pt idx="109">
                  <c:v>30.43040657043457</c:v>
                </c:pt>
                <c:pt idx="110">
                  <c:v>30.49290657043457</c:v>
                </c:pt>
                <c:pt idx="111">
                  <c:v>30.58665657043457</c:v>
                </c:pt>
                <c:pt idx="112">
                  <c:v>30.72728157043457</c:v>
                </c:pt>
                <c:pt idx="113">
                  <c:v>30.93821907043457</c:v>
                </c:pt>
                <c:pt idx="114">
                  <c:v>31.25462532043457</c:v>
                </c:pt>
                <c:pt idx="115">
                  <c:v>31.72923469543457</c:v>
                </c:pt>
                <c:pt idx="116">
                  <c:v>32.441146850585937</c:v>
                </c:pt>
                <c:pt idx="117">
                  <c:v>32.619125366210938</c:v>
                </c:pt>
                <c:pt idx="118">
                  <c:v>32.797103881835937</c:v>
                </c:pt>
                <c:pt idx="119">
                  <c:v>33.064071655273438</c:v>
                </c:pt>
                <c:pt idx="120">
                  <c:v>33.464523315429688</c:v>
                </c:pt>
                <c:pt idx="121">
                  <c:v>34.065200805664062</c:v>
                </c:pt>
                <c:pt idx="122">
                  <c:v>34.665878295898437</c:v>
                </c:pt>
                <c:pt idx="123">
                  <c:v>35.266555786132812</c:v>
                </c:pt>
                <c:pt idx="124">
                  <c:v>35.867233276367188</c:v>
                </c:pt>
                <c:pt idx="125">
                  <c:v>36.017402648925781</c:v>
                </c:pt>
                <c:pt idx="126">
                  <c:v>36.242656707763672</c:v>
                </c:pt>
                <c:pt idx="127">
                  <c:v>36.580539703369141</c:v>
                </c:pt>
                <c:pt idx="128">
                  <c:v>37.087360382080078</c:v>
                </c:pt>
                <c:pt idx="129">
                  <c:v>37.84759521484375</c:v>
                </c:pt>
                <c:pt idx="130">
                  <c:v>38.84759521484375</c:v>
                </c:pt>
                <c:pt idx="131">
                  <c:v>39.84759521484375</c:v>
                </c:pt>
                <c:pt idx="132">
                  <c:v>40.84759521484375</c:v>
                </c:pt>
                <c:pt idx="133">
                  <c:v>41.84759521484375</c:v>
                </c:pt>
                <c:pt idx="134">
                  <c:v>42.84759521484375</c:v>
                </c:pt>
                <c:pt idx="135">
                  <c:v>43.09759521484375</c:v>
                </c:pt>
                <c:pt idx="136">
                  <c:v>43.34759521484375</c:v>
                </c:pt>
                <c:pt idx="137">
                  <c:v>43.59759521484375</c:v>
                </c:pt>
                <c:pt idx="138">
                  <c:v>43.97259521484375</c:v>
                </c:pt>
                <c:pt idx="139">
                  <c:v>44.34759521484375</c:v>
                </c:pt>
                <c:pt idx="140">
                  <c:v>44.72259521484375</c:v>
                </c:pt>
                <c:pt idx="141">
                  <c:v>45.09759521484375</c:v>
                </c:pt>
                <c:pt idx="142">
                  <c:v>45.47259521484375</c:v>
                </c:pt>
                <c:pt idx="143">
                  <c:v>46.03509521484375</c:v>
                </c:pt>
                <c:pt idx="144">
                  <c:v>46.87884521484375</c:v>
                </c:pt>
                <c:pt idx="145">
                  <c:v>47.87884521484375</c:v>
                </c:pt>
                <c:pt idx="146">
                  <c:v>48.87884521484375</c:v>
                </c:pt>
                <c:pt idx="147">
                  <c:v>49.87884521484375</c:v>
                </c:pt>
                <c:pt idx="148">
                  <c:v>50</c:v>
                </c:pt>
              </c:numCache>
            </c:numRef>
          </c:xVal>
          <c:yVal>
            <c:numRef>
              <c:f>有限元汇总!$S$3:$S$214</c:f>
              <c:numCache>
                <c:formatCode>General</c:formatCode>
                <c:ptCount val="212"/>
                <c:pt idx="0">
                  <c:v>0</c:v>
                </c:pt>
                <c:pt idx="1">
                  <c:v>28.452605468750001</c:v>
                </c:pt>
                <c:pt idx="2">
                  <c:v>57.10180859375</c:v>
                </c:pt>
                <c:pt idx="3">
                  <c:v>100.33028125</c:v>
                </c:pt>
                <c:pt idx="4">
                  <c:v>162.18740625000001</c:v>
                </c:pt>
                <c:pt idx="5">
                  <c:v>212.57665625000001</c:v>
                </c:pt>
                <c:pt idx="6">
                  <c:v>222.70928125</c:v>
                </c:pt>
                <c:pt idx="7">
                  <c:v>232.24214062499999</c:v>
                </c:pt>
                <c:pt idx="8">
                  <c:v>245.57385937500001</c:v>
                </c:pt>
                <c:pt idx="9">
                  <c:v>263.89115624999999</c:v>
                </c:pt>
                <c:pt idx="10">
                  <c:v>286.311375</c:v>
                </c:pt>
                <c:pt idx="11">
                  <c:v>311.82615625</c:v>
                </c:pt>
                <c:pt idx="12">
                  <c:v>317.37084375000001</c:v>
                </c:pt>
                <c:pt idx="13">
                  <c:v>322.70675</c:v>
                </c:pt>
                <c:pt idx="14">
                  <c:v>330.38203125000001</c:v>
                </c:pt>
                <c:pt idx="15">
                  <c:v>341.52728124999999</c:v>
                </c:pt>
                <c:pt idx="16">
                  <c:v>358.27256249999999</c:v>
                </c:pt>
                <c:pt idx="17">
                  <c:v>373.79371874999998</c:v>
                </c:pt>
                <c:pt idx="18">
                  <c:v>377.37621875000002</c:v>
                </c:pt>
                <c:pt idx="19">
                  <c:v>380.89</c:v>
                </c:pt>
                <c:pt idx="20">
                  <c:v>385.9801875</c:v>
                </c:pt>
                <c:pt idx="21">
                  <c:v>393.10209374999999</c:v>
                </c:pt>
                <c:pt idx="22">
                  <c:v>402.82184375000003</c:v>
                </c:pt>
                <c:pt idx="23">
                  <c:v>406.26181250000002</c:v>
                </c:pt>
                <c:pt idx="24">
                  <c:v>411.23740624999999</c:v>
                </c:pt>
                <c:pt idx="25">
                  <c:v>418.38815625000001</c:v>
                </c:pt>
                <c:pt idx="26">
                  <c:v>421.01512500000001</c:v>
                </c:pt>
                <c:pt idx="27">
                  <c:v>424.84924999999998</c:v>
                </c:pt>
                <c:pt idx="28">
                  <c:v>430.39743750000002</c:v>
                </c:pt>
                <c:pt idx="29">
                  <c:v>432.43415625</c:v>
                </c:pt>
                <c:pt idx="30">
                  <c:v>435.29665625000001</c:v>
                </c:pt>
                <c:pt idx="31">
                  <c:v>439.09771875000001</c:v>
                </c:pt>
                <c:pt idx="32">
                  <c:v>440.39021874999997</c:v>
                </c:pt>
                <c:pt idx="33">
                  <c:v>442.05537500000003</c:v>
                </c:pt>
                <c:pt idx="34">
                  <c:v>443.86378124999999</c:v>
                </c:pt>
                <c:pt idx="35">
                  <c:v>444.71812499999999</c:v>
                </c:pt>
                <c:pt idx="36">
                  <c:v>444.5025</c:v>
                </c:pt>
                <c:pt idx="37">
                  <c:v>444.00334375</c:v>
                </c:pt>
                <c:pt idx="38">
                  <c:v>443.13078124999998</c:v>
                </c:pt>
                <c:pt idx="39">
                  <c:v>441.16334375000002</c:v>
                </c:pt>
                <c:pt idx="40">
                  <c:v>438.6916875</c:v>
                </c:pt>
                <c:pt idx="41">
                  <c:v>436.00265624999997</c:v>
                </c:pt>
                <c:pt idx="42">
                  <c:v>433.42715625</c:v>
                </c:pt>
                <c:pt idx="43">
                  <c:v>430.25931250000002</c:v>
                </c:pt>
                <c:pt idx="44">
                  <c:v>428.30868750000002</c:v>
                </c:pt>
                <c:pt idx="45">
                  <c:v>427.56690624999999</c:v>
                </c:pt>
                <c:pt idx="46">
                  <c:v>427.89512500000001</c:v>
                </c:pt>
                <c:pt idx="47">
                  <c:v>429.90300000000002</c:v>
                </c:pt>
                <c:pt idx="48">
                  <c:v>435.253625</c:v>
                </c:pt>
                <c:pt idx="49">
                  <c:v>442.54693750000001</c:v>
                </c:pt>
                <c:pt idx="50">
                  <c:v>450.34350000000001</c:v>
                </c:pt>
                <c:pt idx="51">
                  <c:v>458.00490624999998</c:v>
                </c:pt>
                <c:pt idx="52">
                  <c:v>464.70325000000003</c:v>
                </c:pt>
                <c:pt idx="53">
                  <c:v>469.87493749999999</c:v>
                </c:pt>
                <c:pt idx="54">
                  <c:v>471.47540624999999</c:v>
                </c:pt>
                <c:pt idx="55">
                  <c:v>473.35278125000002</c:v>
                </c:pt>
                <c:pt idx="56">
                  <c:v>473.92537499999997</c:v>
                </c:pt>
                <c:pt idx="57">
                  <c:v>474.57609374999998</c:v>
                </c:pt>
                <c:pt idx="58">
                  <c:v>475.23896875000003</c:v>
                </c:pt>
                <c:pt idx="59">
                  <c:v>476.06562500000001</c:v>
                </c:pt>
                <c:pt idx="60">
                  <c:v>476.32665624999998</c:v>
                </c:pt>
                <c:pt idx="61">
                  <c:v>476.68940624999999</c:v>
                </c:pt>
                <c:pt idx="62">
                  <c:v>476.97262499999999</c:v>
                </c:pt>
                <c:pt idx="63">
                  <c:v>477.229625</c:v>
                </c:pt>
                <c:pt idx="64">
                  <c:v>477.52809374999998</c:v>
                </c:pt>
                <c:pt idx="65">
                  <c:v>477.69087500000001</c:v>
                </c:pt>
                <c:pt idx="66">
                  <c:v>477.48559375000002</c:v>
                </c:pt>
                <c:pt idx="67">
                  <c:v>477.6690625</c:v>
                </c:pt>
                <c:pt idx="68">
                  <c:v>478.90040625</c:v>
                </c:pt>
                <c:pt idx="69">
                  <c:v>482.35143749999997</c:v>
                </c:pt>
                <c:pt idx="70">
                  <c:v>487.17078125</c:v>
                </c:pt>
                <c:pt idx="71">
                  <c:v>492.73099999999999</c:v>
                </c:pt>
                <c:pt idx="72">
                  <c:v>501.75931250000002</c:v>
                </c:pt>
                <c:pt idx="73">
                  <c:v>510.481875</c:v>
                </c:pt>
                <c:pt idx="74">
                  <c:v>519.01596874999996</c:v>
                </c:pt>
                <c:pt idx="75">
                  <c:v>530.92674999999997</c:v>
                </c:pt>
                <c:pt idx="76">
                  <c:v>542.10618750000003</c:v>
                </c:pt>
                <c:pt idx="77">
                  <c:v>552.87099999999998</c:v>
                </c:pt>
                <c:pt idx="78">
                  <c:v>565.17287499999998</c:v>
                </c:pt>
                <c:pt idx="79">
                  <c:v>581.28824999999995</c:v>
                </c:pt>
                <c:pt idx="80">
                  <c:v>600.52943749999997</c:v>
                </c:pt>
                <c:pt idx="81">
                  <c:v>605.69912499999998</c:v>
                </c:pt>
                <c:pt idx="82">
                  <c:v>610.92956249999997</c:v>
                </c:pt>
                <c:pt idx="83">
                  <c:v>618.75512500000002</c:v>
                </c:pt>
                <c:pt idx="84">
                  <c:v>630.11068750000004</c:v>
                </c:pt>
                <c:pt idx="85">
                  <c:v>646.09081249999997</c:v>
                </c:pt>
                <c:pt idx="86">
                  <c:v>659.94181249999997</c:v>
                </c:pt>
                <c:pt idx="87">
                  <c:v>665.55418750000001</c:v>
                </c:pt>
                <c:pt idx="88">
                  <c:v>665.65287499999999</c:v>
                </c:pt>
                <c:pt idx="89">
                  <c:v>664.39025000000004</c:v>
                </c:pt>
                <c:pt idx="90">
                  <c:v>661.12206249999997</c:v>
                </c:pt>
                <c:pt idx="91">
                  <c:v>657.89306250000004</c:v>
                </c:pt>
                <c:pt idx="92">
                  <c:v>656.15393749999998</c:v>
                </c:pt>
                <c:pt idx="93">
                  <c:v>656.5016875</c:v>
                </c:pt>
                <c:pt idx="94">
                  <c:v>660.88424999999995</c:v>
                </c:pt>
                <c:pt idx="95">
                  <c:v>671.9090625</c:v>
                </c:pt>
                <c:pt idx="96">
                  <c:v>684.54475000000002</c:v>
                </c:pt>
                <c:pt idx="97">
                  <c:v>696.46587499999998</c:v>
                </c:pt>
                <c:pt idx="98">
                  <c:v>699.4006875</c:v>
                </c:pt>
                <c:pt idx="99">
                  <c:v>701.342625</c:v>
                </c:pt>
                <c:pt idx="100">
                  <c:v>702.14693750000004</c:v>
                </c:pt>
                <c:pt idx="101">
                  <c:v>702.95643749999999</c:v>
                </c:pt>
                <c:pt idx="102">
                  <c:v>704.17624999999998</c:v>
                </c:pt>
                <c:pt idx="103">
                  <c:v>705.98243749999995</c:v>
                </c:pt>
                <c:pt idx="104">
                  <c:v>708.62893750000001</c:v>
                </c:pt>
                <c:pt idx="105">
                  <c:v>712.54843749999998</c:v>
                </c:pt>
                <c:pt idx="106">
                  <c:v>718.44537500000001</c:v>
                </c:pt>
                <c:pt idx="107">
                  <c:v>727.19137499999999</c:v>
                </c:pt>
                <c:pt idx="108">
                  <c:v>737.74312499999996</c:v>
                </c:pt>
                <c:pt idx="109">
                  <c:v>738.16056249999997</c:v>
                </c:pt>
                <c:pt idx="110">
                  <c:v>738.29287499999998</c:v>
                </c:pt>
                <c:pt idx="111">
                  <c:v>738.1328125</c:v>
                </c:pt>
                <c:pt idx="112">
                  <c:v>737.35825</c:v>
                </c:pt>
                <c:pt idx="113">
                  <c:v>735.40256250000004</c:v>
                </c:pt>
                <c:pt idx="114">
                  <c:v>731.70225000000005</c:v>
                </c:pt>
                <c:pt idx="115">
                  <c:v>726.11368749999997</c:v>
                </c:pt>
                <c:pt idx="116">
                  <c:v>717.59687499999995</c:v>
                </c:pt>
                <c:pt idx="117">
                  <c:v>715.82631249999997</c:v>
                </c:pt>
                <c:pt idx="118">
                  <c:v>713.73699999999997</c:v>
                </c:pt>
                <c:pt idx="119">
                  <c:v>709.63699999999994</c:v>
                </c:pt>
                <c:pt idx="120">
                  <c:v>700.67949999999996</c:v>
                </c:pt>
                <c:pt idx="121">
                  <c:v>668.801875</c:v>
                </c:pt>
                <c:pt idx="122">
                  <c:v>638.24687500000005</c:v>
                </c:pt>
                <c:pt idx="123">
                  <c:v>627.83581249999997</c:v>
                </c:pt>
                <c:pt idx="124">
                  <c:v>625.06643750000001</c:v>
                </c:pt>
                <c:pt idx="125">
                  <c:v>625.11374999999998</c:v>
                </c:pt>
                <c:pt idx="126">
                  <c:v>625.47062500000004</c:v>
                </c:pt>
                <c:pt idx="127">
                  <c:v>626.48987499999998</c:v>
                </c:pt>
                <c:pt idx="128">
                  <c:v>629.05875000000003</c:v>
                </c:pt>
                <c:pt idx="129">
                  <c:v>635.1155</c:v>
                </c:pt>
                <c:pt idx="130">
                  <c:v>645.97325000000001</c:v>
                </c:pt>
                <c:pt idx="131">
                  <c:v>658.73862499999996</c:v>
                </c:pt>
                <c:pt idx="132">
                  <c:v>671.49725000000001</c:v>
                </c:pt>
                <c:pt idx="133">
                  <c:v>679.00868749999995</c:v>
                </c:pt>
                <c:pt idx="134">
                  <c:v>657.5089375</c:v>
                </c:pt>
                <c:pt idx="135">
                  <c:v>646.80687499999999</c:v>
                </c:pt>
                <c:pt idx="136">
                  <c:v>633.93643750000001</c:v>
                </c:pt>
                <c:pt idx="137">
                  <c:v>620.47337500000003</c:v>
                </c:pt>
                <c:pt idx="138">
                  <c:v>601.45568749999995</c:v>
                </c:pt>
                <c:pt idx="139">
                  <c:v>583.06849999999997</c:v>
                </c:pt>
                <c:pt idx="140">
                  <c:v>566.1305625</c:v>
                </c:pt>
                <c:pt idx="141">
                  <c:v>554.33399999999995</c:v>
                </c:pt>
                <c:pt idx="142">
                  <c:v>547.74225000000001</c:v>
                </c:pt>
                <c:pt idx="143">
                  <c:v>543.97418749999997</c:v>
                </c:pt>
                <c:pt idx="144">
                  <c:v>544.73931249999998</c:v>
                </c:pt>
                <c:pt idx="145">
                  <c:v>548.7086875</c:v>
                </c:pt>
                <c:pt idx="146">
                  <c:v>554.02006249999999</c:v>
                </c:pt>
                <c:pt idx="147">
                  <c:v>559.5691875</c:v>
                </c:pt>
                <c:pt idx="148">
                  <c:v>560.32662500000004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有限元汇总!$V$1</c:f>
              <c:strCache>
                <c:ptCount val="1"/>
                <c:pt idx="0">
                  <c:v>FEMQ890-120-75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有限元汇总!$V$3:$V$239</c:f>
              <c:numCache>
                <c:formatCode>General</c:formatCode>
                <c:ptCount val="237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0.34999999403953552</c:v>
                </c:pt>
                <c:pt idx="4">
                  <c:v>0.40625</c:v>
                </c:pt>
                <c:pt idx="5">
                  <c:v>0.49062499403953552</c:v>
                </c:pt>
                <c:pt idx="6">
                  <c:v>0.6171875</c:v>
                </c:pt>
                <c:pt idx="7">
                  <c:v>0.66464841365814209</c:v>
                </c:pt>
                <c:pt idx="8">
                  <c:v>0.73583984375</c:v>
                </c:pt>
                <c:pt idx="9">
                  <c:v>0.84262692928314209</c:v>
                </c:pt>
                <c:pt idx="10">
                  <c:v>1.0028076171875</c:v>
                </c:pt>
                <c:pt idx="11">
                  <c:v>1.0628753900527954</c:v>
                </c:pt>
                <c:pt idx="12">
                  <c:v>1.1529769897460937</c:v>
                </c:pt>
                <c:pt idx="13">
                  <c:v>1.1867650747299194</c:v>
                </c:pt>
                <c:pt idx="14">
                  <c:v>1.2374472618103027</c:v>
                </c:pt>
                <c:pt idx="15">
                  <c:v>1.3134704828262329</c:v>
                </c:pt>
                <c:pt idx="16">
                  <c:v>1.4275053739547729</c:v>
                </c:pt>
                <c:pt idx="17">
                  <c:v>1.4702684879302979</c:v>
                </c:pt>
                <c:pt idx="18">
                  <c:v>1.5344130992889404</c:v>
                </c:pt>
                <c:pt idx="19">
                  <c:v>1.6306300163269043</c:v>
                </c:pt>
                <c:pt idx="20">
                  <c:v>1.7749553918838501</c:v>
                </c:pt>
                <c:pt idx="21">
                  <c:v>1.8290773630142212</c:v>
                </c:pt>
                <c:pt idx="22">
                  <c:v>1.9102604389190674</c:v>
                </c:pt>
                <c:pt idx="23">
                  <c:v>2.0320348739624023</c:v>
                </c:pt>
                <c:pt idx="24">
                  <c:v>2.0777003765106201</c:v>
                </c:pt>
                <c:pt idx="25">
                  <c:v>2.1461985111236572</c:v>
                </c:pt>
                <c:pt idx="26">
                  <c:v>2.248945951461792</c:v>
                </c:pt>
                <c:pt idx="27">
                  <c:v>2.4030666351318359</c:v>
                </c:pt>
                <c:pt idx="28">
                  <c:v>2.4415969848632813</c:v>
                </c:pt>
                <c:pt idx="29">
                  <c:v>2.4801270961761475</c:v>
                </c:pt>
                <c:pt idx="30">
                  <c:v>2.5379226207733154</c:v>
                </c:pt>
                <c:pt idx="31">
                  <c:v>2.6246154308319092</c:v>
                </c:pt>
                <c:pt idx="32">
                  <c:v>2.711308479309082</c:v>
                </c:pt>
                <c:pt idx="33">
                  <c:v>2.7329816818237305</c:v>
                </c:pt>
                <c:pt idx="34">
                  <c:v>2.754655122756958</c:v>
                </c:pt>
                <c:pt idx="35">
                  <c:v>2.7871649265289307</c:v>
                </c:pt>
                <c:pt idx="36">
                  <c:v>2.8359296321868896</c:v>
                </c:pt>
                <c:pt idx="37">
                  <c:v>2.8846945762634277</c:v>
                </c:pt>
                <c:pt idx="38">
                  <c:v>2.9334592819213867</c:v>
                </c:pt>
                <c:pt idx="39">
                  <c:v>2.9822242259979248</c:v>
                </c:pt>
                <c:pt idx="40">
                  <c:v>3.0309889316558838</c:v>
                </c:pt>
                <c:pt idx="41">
                  <c:v>3.1041362285614014</c:v>
                </c:pt>
                <c:pt idx="42">
                  <c:v>3.1772835254669189</c:v>
                </c:pt>
                <c:pt idx="43">
                  <c:v>3.2504305839538574</c:v>
                </c:pt>
                <c:pt idx="44">
                  <c:v>3.3601515293121338</c:v>
                </c:pt>
                <c:pt idx="45">
                  <c:v>3.5247328281402588</c:v>
                </c:pt>
                <c:pt idx="46">
                  <c:v>3.6893141269683838</c:v>
                </c:pt>
                <c:pt idx="47">
                  <c:v>3.8538951873779297</c:v>
                </c:pt>
                <c:pt idx="48">
                  <c:v>4.0184764862060547</c:v>
                </c:pt>
                <c:pt idx="49">
                  <c:v>4.1830577850341797</c:v>
                </c:pt>
                <c:pt idx="50">
                  <c:v>4.2447757720947266</c:v>
                </c:pt>
                <c:pt idx="51">
                  <c:v>4.3373527526855469</c:v>
                </c:pt>
                <c:pt idx="52">
                  <c:v>4.4762182235717773</c:v>
                </c:pt>
                <c:pt idx="53">
                  <c:v>4.5282926559448242</c:v>
                </c:pt>
                <c:pt idx="54">
                  <c:v>4.6064043045043945</c:v>
                </c:pt>
                <c:pt idx="55">
                  <c:v>4.7235722541809082</c:v>
                </c:pt>
                <c:pt idx="56">
                  <c:v>4.767509937286377</c:v>
                </c:pt>
                <c:pt idx="57">
                  <c:v>4.8334169387817383</c:v>
                </c:pt>
                <c:pt idx="58">
                  <c:v>4.9322772026062012</c:v>
                </c:pt>
                <c:pt idx="59">
                  <c:v>5.0805673599243164</c:v>
                </c:pt>
                <c:pt idx="60">
                  <c:v>5.1176400184631348</c:v>
                </c:pt>
                <c:pt idx="61">
                  <c:v>5.1547126770019531</c:v>
                </c:pt>
                <c:pt idx="62">
                  <c:v>5.2103214263916016</c:v>
                </c:pt>
                <c:pt idx="63">
                  <c:v>5.2937350273132324</c:v>
                </c:pt>
                <c:pt idx="64">
                  <c:v>5.4188551902770996</c:v>
                </c:pt>
                <c:pt idx="65">
                  <c:v>5.4657750129699707</c:v>
                </c:pt>
                <c:pt idx="66">
                  <c:v>5.5361552238464355</c:v>
                </c:pt>
                <c:pt idx="67">
                  <c:v>5.6417250633239746</c:v>
                </c:pt>
                <c:pt idx="68">
                  <c:v>5.8000798225402832</c:v>
                </c:pt>
                <c:pt idx="69">
                  <c:v>5.95843505859375</c:v>
                </c:pt>
                <c:pt idx="70">
                  <c:v>6.1167898178100586</c:v>
                </c:pt>
                <c:pt idx="71">
                  <c:v>6.2751450538635254</c:v>
                </c:pt>
                <c:pt idx="72">
                  <c:v>6.4335002899169922</c:v>
                </c:pt>
                <c:pt idx="73">
                  <c:v>6.5918550491333008</c:v>
                </c:pt>
                <c:pt idx="74">
                  <c:v>6.7502102851867676</c:v>
                </c:pt>
                <c:pt idx="75">
                  <c:v>6.9085650444030762</c:v>
                </c:pt>
                <c:pt idx="76">
                  <c:v>7.066920280456543</c:v>
                </c:pt>
                <c:pt idx="77">
                  <c:v>7.2252750396728516</c:v>
                </c:pt>
                <c:pt idx="78">
                  <c:v>7.3836302757263184</c:v>
                </c:pt>
                <c:pt idx="79">
                  <c:v>7.541985034942627</c:v>
                </c:pt>
                <c:pt idx="80">
                  <c:v>7.7003402709960937</c:v>
                </c:pt>
                <c:pt idx="81">
                  <c:v>7.8586950302124023</c:v>
                </c:pt>
                <c:pt idx="82">
                  <c:v>8.0170497894287109</c:v>
                </c:pt>
                <c:pt idx="83">
                  <c:v>8.1754055023193359</c:v>
                </c:pt>
                <c:pt idx="84">
                  <c:v>8.412938117980957</c:v>
                </c:pt>
                <c:pt idx="85">
                  <c:v>8.472320556640625</c:v>
                </c:pt>
                <c:pt idx="86">
                  <c:v>8.5317039489746094</c:v>
                </c:pt>
                <c:pt idx="87">
                  <c:v>8.6207790374755859</c:v>
                </c:pt>
                <c:pt idx="88">
                  <c:v>8.7543907165527344</c:v>
                </c:pt>
                <c:pt idx="89">
                  <c:v>8.8044948577880859</c:v>
                </c:pt>
                <c:pt idx="90">
                  <c:v>8.8796520233154297</c:v>
                </c:pt>
                <c:pt idx="91">
                  <c:v>8.9923868179321289</c:v>
                </c:pt>
                <c:pt idx="92">
                  <c:v>9.034663200378418</c:v>
                </c:pt>
                <c:pt idx="93">
                  <c:v>9.0980768203735352</c:v>
                </c:pt>
                <c:pt idx="94">
                  <c:v>9.1931962966918945</c:v>
                </c:pt>
                <c:pt idx="95">
                  <c:v>9.2288665771484375</c:v>
                </c:pt>
                <c:pt idx="96">
                  <c:v>9.2823715209960937</c:v>
                </c:pt>
                <c:pt idx="97">
                  <c:v>9.3626298904418945</c:v>
                </c:pt>
                <c:pt idx="98">
                  <c:v>9.392725944519043</c:v>
                </c:pt>
                <c:pt idx="99">
                  <c:v>9.437870979309082</c:v>
                </c:pt>
                <c:pt idx="100">
                  <c:v>9.5055885314941406</c:v>
                </c:pt>
                <c:pt idx="101">
                  <c:v>9.6071653366088867</c:v>
                </c:pt>
                <c:pt idx="102">
                  <c:v>9.6452560424804687</c:v>
                </c:pt>
                <c:pt idx="103">
                  <c:v>9.702392578125</c:v>
                </c:pt>
                <c:pt idx="104">
                  <c:v>9.7880973815917969</c:v>
                </c:pt>
                <c:pt idx="105">
                  <c:v>9.8202371597290039</c:v>
                </c:pt>
                <c:pt idx="106">
                  <c:v>9.8684463500976563</c:v>
                </c:pt>
                <c:pt idx="107">
                  <c:v>9.9407596588134766</c:v>
                </c:pt>
                <c:pt idx="108">
                  <c:v>10.049229621887207</c:v>
                </c:pt>
                <c:pt idx="109">
                  <c:v>10.089905738830566</c:v>
                </c:pt>
                <c:pt idx="110">
                  <c:v>10.150920867919922</c:v>
                </c:pt>
                <c:pt idx="111">
                  <c:v>10.24244213104248</c:v>
                </c:pt>
                <c:pt idx="112">
                  <c:v>10.276762962341309</c:v>
                </c:pt>
                <c:pt idx="113">
                  <c:v>10.328244209289551</c:v>
                </c:pt>
                <c:pt idx="114">
                  <c:v>10.405466079711914</c:v>
                </c:pt>
                <c:pt idx="115">
                  <c:v>10.521298408508301</c:v>
                </c:pt>
                <c:pt idx="116">
                  <c:v>10.55025577545166</c:v>
                </c:pt>
                <c:pt idx="117">
                  <c:v>10.579214096069336</c:v>
                </c:pt>
                <c:pt idx="118">
                  <c:v>10.622651100158691</c:v>
                </c:pt>
                <c:pt idx="119">
                  <c:v>10.687807083129883</c:v>
                </c:pt>
                <c:pt idx="120">
                  <c:v>10.785540580749512</c:v>
                </c:pt>
                <c:pt idx="121">
                  <c:v>10.822190284729004</c:v>
                </c:pt>
                <c:pt idx="122">
                  <c:v>10.877165794372559</c:v>
                </c:pt>
                <c:pt idx="123">
                  <c:v>10.959628105163574</c:v>
                </c:pt>
                <c:pt idx="124">
                  <c:v>10.990551948547363</c:v>
                </c:pt>
                <c:pt idx="125">
                  <c:v>11.03693675994873</c:v>
                </c:pt>
                <c:pt idx="126">
                  <c:v>11.106514930725098</c:v>
                </c:pt>
                <c:pt idx="127">
                  <c:v>11.132606506347656</c:v>
                </c:pt>
                <c:pt idx="128">
                  <c:v>11.171744346618652</c:v>
                </c:pt>
                <c:pt idx="129">
                  <c:v>11.186420440673828</c:v>
                </c:pt>
                <c:pt idx="130">
                  <c:v>11.208436012268066</c:v>
                </c:pt>
                <c:pt idx="131">
                  <c:v>11.216691017150879</c:v>
                </c:pt>
                <c:pt idx="132">
                  <c:v>11.229074478149414</c:v>
                </c:pt>
                <c:pt idx="133">
                  <c:v>11.233717918395996</c:v>
                </c:pt>
                <c:pt idx="134">
                  <c:v>11.240683555603027</c:v>
                </c:pt>
                <c:pt idx="135">
                  <c:v>11.251132011413574</c:v>
                </c:pt>
                <c:pt idx="136">
                  <c:v>11.261580467224121</c:v>
                </c:pt>
                <c:pt idx="137">
                  <c:v>11.272028923034668</c:v>
                </c:pt>
                <c:pt idx="138">
                  <c:v>11.287701606750488</c:v>
                </c:pt>
                <c:pt idx="139">
                  <c:v>11.311210632324219</c:v>
                </c:pt>
                <c:pt idx="140">
                  <c:v>11.346474647521973</c:v>
                </c:pt>
                <c:pt idx="141">
                  <c:v>11.399370193481445</c:v>
                </c:pt>
                <c:pt idx="142">
                  <c:v>11.419205665588379</c:v>
                </c:pt>
                <c:pt idx="143">
                  <c:v>11.448959350585937</c:v>
                </c:pt>
                <c:pt idx="144">
                  <c:v>11.460117340087891</c:v>
                </c:pt>
                <c:pt idx="145">
                  <c:v>11.476853370666504</c:v>
                </c:pt>
                <c:pt idx="146">
                  <c:v>11.501957893371582</c:v>
                </c:pt>
                <c:pt idx="147">
                  <c:v>11.508234024047852</c:v>
                </c:pt>
                <c:pt idx="148">
                  <c:v>11.514510154724121</c:v>
                </c:pt>
                <c:pt idx="149">
                  <c:v>11.523924827575684</c:v>
                </c:pt>
                <c:pt idx="150">
                  <c:v>11.538045883178711</c:v>
                </c:pt>
                <c:pt idx="151">
                  <c:v>11.552166938781738</c:v>
                </c:pt>
                <c:pt idx="152">
                  <c:v>11.566288948059082</c:v>
                </c:pt>
                <c:pt idx="153">
                  <c:v>11.580410003662109</c:v>
                </c:pt>
                <c:pt idx="154">
                  <c:v>11.601592063903809</c:v>
                </c:pt>
                <c:pt idx="155">
                  <c:v>11.633364677429199</c:v>
                </c:pt>
                <c:pt idx="156">
                  <c:v>11.681024551391602</c:v>
                </c:pt>
                <c:pt idx="157">
                  <c:v>11.752513885498047</c:v>
                </c:pt>
                <c:pt idx="158">
                  <c:v>11.859747886657715</c:v>
                </c:pt>
                <c:pt idx="159">
                  <c:v>11.966981887817383</c:v>
                </c:pt>
                <c:pt idx="160">
                  <c:v>11.993790626525879</c:v>
                </c:pt>
                <c:pt idx="161">
                  <c:v>12.020599365234375</c:v>
                </c:pt>
                <c:pt idx="162">
                  <c:v>12.060811996459961</c:v>
                </c:pt>
                <c:pt idx="163">
                  <c:v>12.12113094329834</c:v>
                </c:pt>
                <c:pt idx="164">
                  <c:v>12.181449890136719</c:v>
                </c:pt>
                <c:pt idx="165">
                  <c:v>12.196529388427734</c:v>
                </c:pt>
                <c:pt idx="166">
                  <c:v>12.211609840393066</c:v>
                </c:pt>
                <c:pt idx="167">
                  <c:v>12.23422908782959</c:v>
                </c:pt>
                <c:pt idx="168">
                  <c:v>12.268158912658691</c:v>
                </c:pt>
                <c:pt idx="169">
                  <c:v>12.319052696228027</c:v>
                </c:pt>
                <c:pt idx="170">
                  <c:v>12.395394325256348</c:v>
                </c:pt>
                <c:pt idx="171">
                  <c:v>12.509906768798828</c:v>
                </c:pt>
                <c:pt idx="172">
                  <c:v>12.552848815917969</c:v>
                </c:pt>
                <c:pt idx="173">
                  <c:v>12.61726188659668</c:v>
                </c:pt>
                <c:pt idx="174">
                  <c:v>12.681674957275391</c:v>
                </c:pt>
                <c:pt idx="175">
                  <c:v>12.746088027954102</c:v>
                </c:pt>
                <c:pt idx="176">
                  <c:v>12.842707633972168</c:v>
                </c:pt>
                <c:pt idx="177">
                  <c:v>12.987636566162109</c:v>
                </c:pt>
                <c:pt idx="178">
                  <c:v>13.132566452026367</c:v>
                </c:pt>
                <c:pt idx="179">
                  <c:v>13.277495384216309</c:v>
                </c:pt>
                <c:pt idx="180">
                  <c:v>13.422425270080566</c:v>
                </c:pt>
                <c:pt idx="181">
                  <c:v>13.567354202270508</c:v>
                </c:pt>
                <c:pt idx="182">
                  <c:v>13.712283134460449</c:v>
                </c:pt>
                <c:pt idx="183">
                  <c:v>13.857213020324707</c:v>
                </c:pt>
                <c:pt idx="184">
                  <c:v>14.002141952514648</c:v>
                </c:pt>
                <c:pt idx="185">
                  <c:v>14.147071838378906</c:v>
                </c:pt>
                <c:pt idx="186">
                  <c:v>14.292000770568848</c:v>
                </c:pt>
                <c:pt idx="187">
                  <c:v>14.436930656433105</c:v>
                </c:pt>
                <c:pt idx="188">
                  <c:v>14.654324531555176</c:v>
                </c:pt>
                <c:pt idx="189">
                  <c:v>14.871718406677246</c:v>
                </c:pt>
                <c:pt idx="190">
                  <c:v>15.089112281799316</c:v>
                </c:pt>
                <c:pt idx="191">
                  <c:v>15.306507110595703</c:v>
                </c:pt>
                <c:pt idx="192">
                  <c:v>15.523900985717773</c:v>
                </c:pt>
                <c:pt idx="193">
                  <c:v>15.741294860839844</c:v>
                </c:pt>
                <c:pt idx="194">
                  <c:v>15.958688735961914</c:v>
                </c:pt>
                <c:pt idx="195">
                  <c:v>16.176082611083984</c:v>
                </c:pt>
                <c:pt idx="196">
                  <c:v>16.393476486206055</c:v>
                </c:pt>
                <c:pt idx="197">
                  <c:v>16.610870361328125</c:v>
                </c:pt>
                <c:pt idx="198">
                  <c:v>16.828266143798828</c:v>
                </c:pt>
                <c:pt idx="199">
                  <c:v>17.045660018920898</c:v>
                </c:pt>
                <c:pt idx="200">
                  <c:v>17.263053894042969</c:v>
                </c:pt>
                <c:pt idx="201">
                  <c:v>17.480447769165039</c:v>
                </c:pt>
                <c:pt idx="202">
                  <c:v>17.697841644287109</c:v>
                </c:pt>
                <c:pt idx="203">
                  <c:v>17.91523551940918</c:v>
                </c:pt>
                <c:pt idx="204">
                  <c:v>18.241327285766602</c:v>
                </c:pt>
                <c:pt idx="205">
                  <c:v>18.567417144775391</c:v>
                </c:pt>
                <c:pt idx="206">
                  <c:v>18.893508911132812</c:v>
                </c:pt>
                <c:pt idx="207">
                  <c:v>19.219600677490234</c:v>
                </c:pt>
                <c:pt idx="208">
                  <c:v>19.545690536499023</c:v>
                </c:pt>
                <c:pt idx="209">
                  <c:v>19.871782302856445</c:v>
                </c:pt>
                <c:pt idx="210">
                  <c:v>20.197874069213867</c:v>
                </c:pt>
                <c:pt idx="211">
                  <c:v>20.523963928222656</c:v>
                </c:pt>
                <c:pt idx="212">
                  <c:v>20.850055694580078</c:v>
                </c:pt>
                <c:pt idx="213">
                  <c:v>20.931577682495117</c:v>
                </c:pt>
                <c:pt idx="214">
                  <c:v>21.013101577758789</c:v>
                </c:pt>
                <c:pt idx="215">
                  <c:v>21.135385513305664</c:v>
                </c:pt>
                <c:pt idx="216">
                  <c:v>21.318811416625977</c:v>
                </c:pt>
                <c:pt idx="217">
                  <c:v>21.502237319946289</c:v>
                </c:pt>
                <c:pt idx="218">
                  <c:v>21.685663223266602</c:v>
                </c:pt>
                <c:pt idx="219">
                  <c:v>21.869091033935547</c:v>
                </c:pt>
                <c:pt idx="220">
                  <c:v>21.914947509765625</c:v>
                </c:pt>
                <c:pt idx="221">
                  <c:v>21.960803985595703</c:v>
                </c:pt>
                <c:pt idx="222">
                  <c:v>22.02958869934082</c:v>
                </c:pt>
                <c:pt idx="223">
                  <c:v>22.13276481628418</c:v>
                </c:pt>
                <c:pt idx="224">
                  <c:v>22.287530899047852</c:v>
                </c:pt>
                <c:pt idx="225">
                  <c:v>22.442296981811523</c:v>
                </c:pt>
                <c:pt idx="226">
                  <c:v>22.597063064575195</c:v>
                </c:pt>
                <c:pt idx="227">
                  <c:v>22.63575553894043</c:v>
                </c:pt>
                <c:pt idx="228">
                  <c:v>22.645427703857422</c:v>
                </c:pt>
                <c:pt idx="229">
                  <c:v>22.659936904907227</c:v>
                </c:pt>
                <c:pt idx="230">
                  <c:v>22.665378570556641</c:v>
                </c:pt>
                <c:pt idx="231">
                  <c:v>22.673540115356445</c:v>
                </c:pt>
                <c:pt idx="232">
                  <c:v>22.674304962158203</c:v>
                </c:pt>
                <c:pt idx="233">
                  <c:v>22.675069808959961</c:v>
                </c:pt>
                <c:pt idx="234">
                  <c:v>22.675834655761719</c:v>
                </c:pt>
                <c:pt idx="235">
                  <c:v>22.676982879638672</c:v>
                </c:pt>
                <c:pt idx="236">
                  <c:v>22.676982879638672</c:v>
                </c:pt>
              </c:numCache>
            </c:numRef>
          </c:xVal>
          <c:yVal>
            <c:numRef>
              <c:f>有限元汇总!$W$3:$W$239</c:f>
              <c:numCache>
                <c:formatCode>General</c:formatCode>
                <c:ptCount val="237"/>
                <c:pt idx="0">
                  <c:v>0</c:v>
                </c:pt>
                <c:pt idx="1">
                  <c:v>26.980248046875001</c:v>
                </c:pt>
                <c:pt idx="2">
                  <c:v>54.071421874999999</c:v>
                </c:pt>
                <c:pt idx="3">
                  <c:v>94.092585937500004</c:v>
                </c:pt>
                <c:pt idx="4">
                  <c:v>108.738984375</c:v>
                </c:pt>
                <c:pt idx="5">
                  <c:v>130.03228125000001</c:v>
                </c:pt>
                <c:pt idx="6">
                  <c:v>159.33853124999999</c:v>
                </c:pt>
                <c:pt idx="7">
                  <c:v>169.08512500000001</c:v>
                </c:pt>
                <c:pt idx="8">
                  <c:v>182.11150000000001</c:v>
                </c:pt>
                <c:pt idx="9">
                  <c:v>199.156796875</c:v>
                </c:pt>
                <c:pt idx="10">
                  <c:v>221.18115624999999</c:v>
                </c:pt>
                <c:pt idx="11">
                  <c:v>228.71157812499999</c:v>
                </c:pt>
                <c:pt idx="12">
                  <c:v>239.212875</c:v>
                </c:pt>
                <c:pt idx="13">
                  <c:v>243.0085</c:v>
                </c:pt>
                <c:pt idx="14">
                  <c:v>248.45346875000001</c:v>
                </c:pt>
                <c:pt idx="15">
                  <c:v>256.16915625000001</c:v>
                </c:pt>
                <c:pt idx="16">
                  <c:v>266.93756250000001</c:v>
                </c:pt>
                <c:pt idx="17">
                  <c:v>270.80465624999999</c:v>
                </c:pt>
                <c:pt idx="18">
                  <c:v>276.38209375000002</c:v>
                </c:pt>
                <c:pt idx="19">
                  <c:v>284.3130625</c:v>
                </c:pt>
                <c:pt idx="20">
                  <c:v>295.43103124999999</c:v>
                </c:pt>
                <c:pt idx="21">
                  <c:v>299.4274375</c:v>
                </c:pt>
                <c:pt idx="22">
                  <c:v>305.22224999999997</c:v>
                </c:pt>
                <c:pt idx="23">
                  <c:v>313.54712499999999</c:v>
                </c:pt>
                <c:pt idx="24">
                  <c:v>316.60121874999999</c:v>
                </c:pt>
                <c:pt idx="25">
                  <c:v>321.08440624999997</c:v>
                </c:pt>
                <c:pt idx="26">
                  <c:v>327.66062499999998</c:v>
                </c:pt>
                <c:pt idx="27">
                  <c:v>337.16487499999999</c:v>
                </c:pt>
                <c:pt idx="28">
                  <c:v>339.49453125000002</c:v>
                </c:pt>
                <c:pt idx="29">
                  <c:v>341.80540624999998</c:v>
                </c:pt>
                <c:pt idx="30">
                  <c:v>345.25015624999997</c:v>
                </c:pt>
                <c:pt idx="31">
                  <c:v>350.33512500000001</c:v>
                </c:pt>
                <c:pt idx="32">
                  <c:v>355.35890625000002</c:v>
                </c:pt>
                <c:pt idx="33">
                  <c:v>356.60709374999999</c:v>
                </c:pt>
                <c:pt idx="34">
                  <c:v>357.84750000000003</c:v>
                </c:pt>
                <c:pt idx="35">
                  <c:v>359.68799999999999</c:v>
                </c:pt>
                <c:pt idx="36">
                  <c:v>362.41818749999999</c:v>
                </c:pt>
                <c:pt idx="37">
                  <c:v>365.11012499999998</c:v>
                </c:pt>
                <c:pt idx="38">
                  <c:v>367.76878125000002</c:v>
                </c:pt>
                <c:pt idx="39">
                  <c:v>370.4045625</c:v>
                </c:pt>
                <c:pt idx="40">
                  <c:v>373.01084374999999</c:v>
                </c:pt>
                <c:pt idx="41">
                  <c:v>376.84456249999999</c:v>
                </c:pt>
                <c:pt idx="42">
                  <c:v>380.58425</c:v>
                </c:pt>
                <c:pt idx="43">
                  <c:v>384.22409375000001</c:v>
                </c:pt>
                <c:pt idx="44">
                  <c:v>389.47637500000002</c:v>
                </c:pt>
                <c:pt idx="45">
                  <c:v>396.94406249999997</c:v>
                </c:pt>
                <c:pt idx="46">
                  <c:v>403.81818750000002</c:v>
                </c:pt>
                <c:pt idx="47">
                  <c:v>410.08284374999999</c:v>
                </c:pt>
                <c:pt idx="48">
                  <c:v>415.67290624999998</c:v>
                </c:pt>
                <c:pt idx="49">
                  <c:v>420.54818749999998</c:v>
                </c:pt>
                <c:pt idx="50">
                  <c:v>422.23899999999998</c:v>
                </c:pt>
                <c:pt idx="51">
                  <c:v>424.561375</c:v>
                </c:pt>
                <c:pt idx="52">
                  <c:v>427.55925000000002</c:v>
                </c:pt>
                <c:pt idx="53">
                  <c:v>428.58840624999999</c:v>
                </c:pt>
                <c:pt idx="54">
                  <c:v>429.98328125</c:v>
                </c:pt>
                <c:pt idx="55">
                  <c:v>431.7525</c:v>
                </c:pt>
                <c:pt idx="56">
                  <c:v>432.36324999999999</c:v>
                </c:pt>
                <c:pt idx="57">
                  <c:v>433.18725000000001</c:v>
                </c:pt>
                <c:pt idx="58">
                  <c:v>434.25209374999997</c:v>
                </c:pt>
                <c:pt idx="59">
                  <c:v>435.49799999999999</c:v>
                </c:pt>
                <c:pt idx="60">
                  <c:v>435.80324999999999</c:v>
                </c:pt>
                <c:pt idx="61">
                  <c:v>436.08946874999998</c:v>
                </c:pt>
                <c:pt idx="62">
                  <c:v>436.47996875000001</c:v>
                </c:pt>
                <c:pt idx="63">
                  <c:v>437.00290625000002</c:v>
                </c:pt>
                <c:pt idx="64">
                  <c:v>437.64346875000001</c:v>
                </c:pt>
                <c:pt idx="65">
                  <c:v>437.89703125</c:v>
                </c:pt>
                <c:pt idx="66">
                  <c:v>438.24318749999998</c:v>
                </c:pt>
                <c:pt idx="67">
                  <c:v>438.70434375000002</c:v>
                </c:pt>
                <c:pt idx="68">
                  <c:v>439.31331249999999</c:v>
                </c:pt>
                <c:pt idx="69">
                  <c:v>440.00109375</c:v>
                </c:pt>
                <c:pt idx="70">
                  <c:v>440.83328125000003</c:v>
                </c:pt>
                <c:pt idx="71">
                  <c:v>441.88187499999998</c:v>
                </c:pt>
                <c:pt idx="72">
                  <c:v>443.21121875</c:v>
                </c:pt>
                <c:pt idx="73">
                  <c:v>444.84949999999998</c:v>
                </c:pt>
                <c:pt idx="74">
                  <c:v>446.79975000000002</c:v>
                </c:pt>
                <c:pt idx="75">
                  <c:v>449.02096875000001</c:v>
                </c:pt>
                <c:pt idx="76">
                  <c:v>451.4849375</c:v>
                </c:pt>
                <c:pt idx="77">
                  <c:v>454.15224999999998</c:v>
                </c:pt>
                <c:pt idx="78">
                  <c:v>456.99471875</c:v>
                </c:pt>
                <c:pt idx="79">
                  <c:v>459.98009374999998</c:v>
                </c:pt>
                <c:pt idx="80">
                  <c:v>463.06962499999997</c:v>
                </c:pt>
                <c:pt idx="81">
                  <c:v>466.18484375000003</c:v>
                </c:pt>
                <c:pt idx="82">
                  <c:v>469.26049999999998</c:v>
                </c:pt>
                <c:pt idx="83">
                  <c:v>472.27546875000002</c:v>
                </c:pt>
                <c:pt idx="84">
                  <c:v>476.59921874999998</c:v>
                </c:pt>
                <c:pt idx="85">
                  <c:v>477.70709375000001</c:v>
                </c:pt>
                <c:pt idx="86">
                  <c:v>478.82446874999999</c:v>
                </c:pt>
                <c:pt idx="87">
                  <c:v>480.46396874999999</c:v>
                </c:pt>
                <c:pt idx="88">
                  <c:v>482.85603125</c:v>
                </c:pt>
                <c:pt idx="89">
                  <c:v>483.76228125</c:v>
                </c:pt>
                <c:pt idx="90">
                  <c:v>485.09899999999999</c:v>
                </c:pt>
                <c:pt idx="91">
                  <c:v>487.06034375000002</c:v>
                </c:pt>
                <c:pt idx="92">
                  <c:v>487.80349999999999</c:v>
                </c:pt>
                <c:pt idx="93">
                  <c:v>488.9020625</c:v>
                </c:pt>
                <c:pt idx="94">
                  <c:v>490.52268750000002</c:v>
                </c:pt>
                <c:pt idx="95">
                  <c:v>491.13659374999997</c:v>
                </c:pt>
                <c:pt idx="96">
                  <c:v>492.04837500000002</c:v>
                </c:pt>
                <c:pt idx="97">
                  <c:v>493.39087499999999</c:v>
                </c:pt>
                <c:pt idx="98">
                  <c:v>493.89931250000001</c:v>
                </c:pt>
                <c:pt idx="99">
                  <c:v>494.65443749999997</c:v>
                </c:pt>
                <c:pt idx="100">
                  <c:v>495.77009375</c:v>
                </c:pt>
                <c:pt idx="101">
                  <c:v>497.41137500000002</c:v>
                </c:pt>
                <c:pt idx="102">
                  <c:v>498.0329375</c:v>
                </c:pt>
                <c:pt idx="103">
                  <c:v>498.95925</c:v>
                </c:pt>
                <c:pt idx="104">
                  <c:v>500.35424999999998</c:v>
                </c:pt>
                <c:pt idx="105">
                  <c:v>500.88459375000002</c:v>
                </c:pt>
                <c:pt idx="106">
                  <c:v>501.66840624999998</c:v>
                </c:pt>
                <c:pt idx="107">
                  <c:v>502.81993749999998</c:v>
                </c:pt>
                <c:pt idx="108">
                  <c:v>504.4969375</c:v>
                </c:pt>
                <c:pt idx="109">
                  <c:v>505.1291875</c:v>
                </c:pt>
                <c:pt idx="110">
                  <c:v>506.05781250000001</c:v>
                </c:pt>
                <c:pt idx="111">
                  <c:v>507.38634374999998</c:v>
                </c:pt>
                <c:pt idx="112">
                  <c:v>507.88409374999998</c:v>
                </c:pt>
                <c:pt idx="113">
                  <c:v>508.62431249999997</c:v>
                </c:pt>
                <c:pt idx="114">
                  <c:v>509.69768749999997</c:v>
                </c:pt>
                <c:pt idx="115">
                  <c:v>511.03046875000001</c:v>
                </c:pt>
                <c:pt idx="116">
                  <c:v>511.36818749999998</c:v>
                </c:pt>
                <c:pt idx="117">
                  <c:v>511.68768749999998</c:v>
                </c:pt>
                <c:pt idx="118">
                  <c:v>512.1495625</c:v>
                </c:pt>
                <c:pt idx="119">
                  <c:v>512.86253124999996</c:v>
                </c:pt>
                <c:pt idx="120">
                  <c:v>513.88518750000003</c:v>
                </c:pt>
                <c:pt idx="121">
                  <c:v>514.31449999999995</c:v>
                </c:pt>
                <c:pt idx="122">
                  <c:v>514.96050000000002</c:v>
                </c:pt>
                <c:pt idx="123">
                  <c:v>515.95353124999997</c:v>
                </c:pt>
                <c:pt idx="124">
                  <c:v>516.35128125000006</c:v>
                </c:pt>
                <c:pt idx="125">
                  <c:v>516.94825000000003</c:v>
                </c:pt>
                <c:pt idx="126">
                  <c:v>517.83853124999996</c:v>
                </c:pt>
                <c:pt idx="127">
                  <c:v>518.17653125000004</c:v>
                </c:pt>
                <c:pt idx="128">
                  <c:v>518.66071875</c:v>
                </c:pt>
                <c:pt idx="129">
                  <c:v>518.83671875000005</c:v>
                </c:pt>
                <c:pt idx="130">
                  <c:v>519.07840624999994</c:v>
                </c:pt>
                <c:pt idx="131">
                  <c:v>519.16371875000004</c:v>
                </c:pt>
                <c:pt idx="132">
                  <c:v>519.27800000000002</c:v>
                </c:pt>
                <c:pt idx="133">
                  <c:v>519.31112499999995</c:v>
                </c:pt>
                <c:pt idx="134">
                  <c:v>519.33512499999995</c:v>
                </c:pt>
                <c:pt idx="135">
                  <c:v>518.96112500000004</c:v>
                </c:pt>
                <c:pt idx="136">
                  <c:v>518.88681250000002</c:v>
                </c:pt>
                <c:pt idx="137">
                  <c:v>518.91718749999995</c:v>
                </c:pt>
                <c:pt idx="138">
                  <c:v>519.03996874999996</c:v>
                </c:pt>
                <c:pt idx="139">
                  <c:v>519.29490625000005</c:v>
                </c:pt>
                <c:pt idx="140">
                  <c:v>519.72165625000002</c:v>
                </c:pt>
                <c:pt idx="141">
                  <c:v>520.34484375</c:v>
                </c:pt>
                <c:pt idx="142">
                  <c:v>520.57909374999997</c:v>
                </c:pt>
                <c:pt idx="143">
                  <c:v>520.89896874999999</c:v>
                </c:pt>
                <c:pt idx="144">
                  <c:v>521.01521875000003</c:v>
                </c:pt>
                <c:pt idx="145">
                  <c:v>521.17034375000003</c:v>
                </c:pt>
                <c:pt idx="146">
                  <c:v>521.26746875000003</c:v>
                </c:pt>
                <c:pt idx="147">
                  <c:v>521.28281249999998</c:v>
                </c:pt>
                <c:pt idx="148">
                  <c:v>521.28031250000004</c:v>
                </c:pt>
                <c:pt idx="149">
                  <c:v>521.21134374999997</c:v>
                </c:pt>
                <c:pt idx="150">
                  <c:v>520.38300000000004</c:v>
                </c:pt>
                <c:pt idx="151">
                  <c:v>520.55618749999996</c:v>
                </c:pt>
                <c:pt idx="152">
                  <c:v>520.77012500000001</c:v>
                </c:pt>
                <c:pt idx="153">
                  <c:v>520.98881249999999</c:v>
                </c:pt>
                <c:pt idx="154">
                  <c:v>521.30196875000001</c:v>
                </c:pt>
                <c:pt idx="155">
                  <c:v>521.74140624999995</c:v>
                </c:pt>
                <c:pt idx="156">
                  <c:v>522.35384375000001</c:v>
                </c:pt>
                <c:pt idx="157">
                  <c:v>523.21121874999994</c:v>
                </c:pt>
                <c:pt idx="158">
                  <c:v>524.38475000000005</c:v>
                </c:pt>
                <c:pt idx="159">
                  <c:v>525.55312500000002</c:v>
                </c:pt>
                <c:pt idx="160">
                  <c:v>525.85512500000004</c:v>
                </c:pt>
                <c:pt idx="161">
                  <c:v>526.150125</c:v>
                </c:pt>
                <c:pt idx="162">
                  <c:v>526.56100000000004</c:v>
                </c:pt>
                <c:pt idx="163">
                  <c:v>527.07937500000003</c:v>
                </c:pt>
                <c:pt idx="164">
                  <c:v>526.54831249999995</c:v>
                </c:pt>
                <c:pt idx="165">
                  <c:v>526.7806875</c:v>
                </c:pt>
                <c:pt idx="166">
                  <c:v>526.98931249999998</c:v>
                </c:pt>
                <c:pt idx="167">
                  <c:v>527.28218749999996</c:v>
                </c:pt>
                <c:pt idx="168">
                  <c:v>527.69799999999998</c:v>
                </c:pt>
                <c:pt idx="169">
                  <c:v>528.30274999999995</c:v>
                </c:pt>
                <c:pt idx="170">
                  <c:v>529.18887500000005</c:v>
                </c:pt>
                <c:pt idx="171">
                  <c:v>530.49018750000005</c:v>
                </c:pt>
                <c:pt idx="172">
                  <c:v>530.96468749999997</c:v>
                </c:pt>
                <c:pt idx="173">
                  <c:v>531.50593749999996</c:v>
                </c:pt>
                <c:pt idx="174">
                  <c:v>532.20799999999997</c:v>
                </c:pt>
                <c:pt idx="175">
                  <c:v>532.96562500000005</c:v>
                </c:pt>
                <c:pt idx="176">
                  <c:v>534.12693750000005</c:v>
                </c:pt>
                <c:pt idx="177">
                  <c:v>535.82000000000005</c:v>
                </c:pt>
                <c:pt idx="178">
                  <c:v>537.63081250000005</c:v>
                </c:pt>
                <c:pt idx="179">
                  <c:v>539.41624999999999</c:v>
                </c:pt>
                <c:pt idx="180">
                  <c:v>541.17862500000001</c:v>
                </c:pt>
                <c:pt idx="181">
                  <c:v>542.93793749999998</c:v>
                </c:pt>
                <c:pt idx="182">
                  <c:v>544.66812500000003</c:v>
                </c:pt>
                <c:pt idx="183">
                  <c:v>546.38443749999999</c:v>
                </c:pt>
                <c:pt idx="184">
                  <c:v>548.0809375</c:v>
                </c:pt>
                <c:pt idx="185">
                  <c:v>549.75006250000001</c:v>
                </c:pt>
                <c:pt idx="186">
                  <c:v>551.39581250000003</c:v>
                </c:pt>
                <c:pt idx="187">
                  <c:v>553.01968750000003</c:v>
                </c:pt>
                <c:pt idx="188">
                  <c:v>555.38431249999996</c:v>
                </c:pt>
                <c:pt idx="189">
                  <c:v>557.67750000000001</c:v>
                </c:pt>
                <c:pt idx="190">
                  <c:v>559.91456249999999</c:v>
                </c:pt>
                <c:pt idx="191">
                  <c:v>562.13750000000005</c:v>
                </c:pt>
                <c:pt idx="192">
                  <c:v>564.40337499999998</c:v>
                </c:pt>
                <c:pt idx="193">
                  <c:v>566.76831249999998</c:v>
                </c:pt>
                <c:pt idx="194">
                  <c:v>569.30793749999998</c:v>
                </c:pt>
                <c:pt idx="195">
                  <c:v>572.0078125</c:v>
                </c:pt>
                <c:pt idx="196">
                  <c:v>574.87149999999997</c:v>
                </c:pt>
                <c:pt idx="197">
                  <c:v>577.91925000000003</c:v>
                </c:pt>
                <c:pt idx="198">
                  <c:v>581.15162499999997</c:v>
                </c:pt>
                <c:pt idx="199">
                  <c:v>584.57737499999996</c:v>
                </c:pt>
                <c:pt idx="200">
                  <c:v>588.20337500000005</c:v>
                </c:pt>
                <c:pt idx="201">
                  <c:v>592.00774999999999</c:v>
                </c:pt>
                <c:pt idx="202">
                  <c:v>595.96868749999999</c:v>
                </c:pt>
                <c:pt idx="203">
                  <c:v>600.07050000000004</c:v>
                </c:pt>
                <c:pt idx="204">
                  <c:v>606.41812500000003</c:v>
                </c:pt>
                <c:pt idx="205">
                  <c:v>612.98275000000001</c:v>
                </c:pt>
                <c:pt idx="206">
                  <c:v>619.69693749999999</c:v>
                </c:pt>
                <c:pt idx="207">
                  <c:v>626.45556250000004</c:v>
                </c:pt>
                <c:pt idx="208">
                  <c:v>633.19706250000002</c:v>
                </c:pt>
                <c:pt idx="209">
                  <c:v>639.79637500000001</c:v>
                </c:pt>
                <c:pt idx="210">
                  <c:v>646.31437500000004</c:v>
                </c:pt>
                <c:pt idx="211">
                  <c:v>652.62300000000005</c:v>
                </c:pt>
                <c:pt idx="212">
                  <c:v>658.67937500000005</c:v>
                </c:pt>
                <c:pt idx="213">
                  <c:v>660.16562499999998</c:v>
                </c:pt>
                <c:pt idx="214">
                  <c:v>661.62768749999998</c:v>
                </c:pt>
                <c:pt idx="215">
                  <c:v>663.77006249999999</c:v>
                </c:pt>
                <c:pt idx="216">
                  <c:v>666.86212499999999</c:v>
                </c:pt>
                <c:pt idx="217">
                  <c:v>669.81587500000001</c:v>
                </c:pt>
                <c:pt idx="218">
                  <c:v>672.63606249999998</c:v>
                </c:pt>
                <c:pt idx="219">
                  <c:v>675.30731249999997</c:v>
                </c:pt>
                <c:pt idx="220">
                  <c:v>675.95762500000001</c:v>
                </c:pt>
                <c:pt idx="221">
                  <c:v>676.59781250000003</c:v>
                </c:pt>
                <c:pt idx="222">
                  <c:v>677.53318750000005</c:v>
                </c:pt>
                <c:pt idx="223">
                  <c:v>678.87287500000002</c:v>
                </c:pt>
                <c:pt idx="224">
                  <c:v>680.74968750000005</c:v>
                </c:pt>
                <c:pt idx="225">
                  <c:v>682.47243749999996</c:v>
                </c:pt>
                <c:pt idx="226">
                  <c:v>684.02499999999998</c:v>
                </c:pt>
                <c:pt idx="227">
                  <c:v>684.39637500000003</c:v>
                </c:pt>
                <c:pt idx="228">
                  <c:v>684.48775000000001</c:v>
                </c:pt>
                <c:pt idx="229">
                  <c:v>684.62225000000001</c:v>
                </c:pt>
                <c:pt idx="230">
                  <c:v>684.67181249999999</c:v>
                </c:pt>
                <c:pt idx="231">
                  <c:v>684.74381249999999</c:v>
                </c:pt>
                <c:pt idx="232">
                  <c:v>684.75043749999998</c:v>
                </c:pt>
                <c:pt idx="233">
                  <c:v>684.75693750000005</c:v>
                </c:pt>
                <c:pt idx="234">
                  <c:v>684.76324999999997</c:v>
                </c:pt>
                <c:pt idx="235">
                  <c:v>684.77200000000005</c:v>
                </c:pt>
                <c:pt idx="236">
                  <c:v>684.77200000000005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有限元汇总!$Z$1</c:f>
              <c:strCache>
                <c:ptCount val="1"/>
                <c:pt idx="0">
                  <c:v>FEMQ890-120-60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有限元汇总!$Z$3:$Z$96</c:f>
              <c:numCache>
                <c:formatCode>0.00000_);[Red]\(0.00000\)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0.40625</c:v>
                </c:pt>
                <c:pt idx="5">
                  <c:v>0.49062499999999998</c:v>
                </c:pt>
                <c:pt idx="6">
                  <c:v>0.61718799999999996</c:v>
                </c:pt>
                <c:pt idx="7">
                  <c:v>0.66464800000000002</c:v>
                </c:pt>
                <c:pt idx="8">
                  <c:v>0.73584000000000005</c:v>
                </c:pt>
                <c:pt idx="9">
                  <c:v>0.84262700000000001</c:v>
                </c:pt>
                <c:pt idx="10">
                  <c:v>1.00281</c:v>
                </c:pt>
                <c:pt idx="11">
                  <c:v>1.24308</c:v>
                </c:pt>
                <c:pt idx="12">
                  <c:v>1.33318</c:v>
                </c:pt>
                <c:pt idx="13">
                  <c:v>1.4683299999999999</c:v>
                </c:pt>
                <c:pt idx="14">
                  <c:v>1.67106</c:v>
                </c:pt>
                <c:pt idx="15">
                  <c:v>1.74708</c:v>
                </c:pt>
                <c:pt idx="16">
                  <c:v>1.8611200000000001</c:v>
                </c:pt>
                <c:pt idx="17">
                  <c:v>2.0321699999999998</c:v>
                </c:pt>
                <c:pt idx="18">
                  <c:v>2.09632</c:v>
                </c:pt>
                <c:pt idx="19">
                  <c:v>2.1925300000000001</c:v>
                </c:pt>
                <c:pt idx="20">
                  <c:v>2.3368600000000002</c:v>
                </c:pt>
                <c:pt idx="21">
                  <c:v>2.55335</c:v>
                </c:pt>
                <c:pt idx="22">
                  <c:v>2.8780800000000002</c:v>
                </c:pt>
                <c:pt idx="23">
                  <c:v>2.9998499999999999</c:v>
                </c:pt>
                <c:pt idx="24">
                  <c:v>3.1825199999999998</c:v>
                </c:pt>
                <c:pt idx="25">
                  <c:v>3.4565100000000002</c:v>
                </c:pt>
                <c:pt idx="26">
                  <c:v>3.5592600000000001</c:v>
                </c:pt>
                <c:pt idx="27">
                  <c:v>3.7133799999999999</c:v>
                </c:pt>
                <c:pt idx="28">
                  <c:v>3.9445600000000001</c:v>
                </c:pt>
                <c:pt idx="29">
                  <c:v>4.2913300000000003</c:v>
                </c:pt>
                <c:pt idx="30">
                  <c:v>4.4213699999999996</c:v>
                </c:pt>
                <c:pt idx="31">
                  <c:v>4.6164300000000003</c:v>
                </c:pt>
                <c:pt idx="32">
                  <c:v>4.9090199999999999</c:v>
                </c:pt>
                <c:pt idx="33">
                  <c:v>5.3479000000000001</c:v>
                </c:pt>
                <c:pt idx="34">
                  <c:v>5.51248</c:v>
                </c:pt>
                <c:pt idx="35">
                  <c:v>5.7593500000000004</c:v>
                </c:pt>
                <c:pt idx="36">
                  <c:v>6.1296600000000003</c:v>
                </c:pt>
                <c:pt idx="37">
                  <c:v>6.6851200000000004</c:v>
                </c:pt>
                <c:pt idx="38">
                  <c:v>7.2405799999999996</c:v>
                </c:pt>
                <c:pt idx="39">
                  <c:v>7.7960500000000001</c:v>
                </c:pt>
                <c:pt idx="40">
                  <c:v>8.6292399999999994</c:v>
                </c:pt>
                <c:pt idx="41">
                  <c:v>9.4624299999999995</c:v>
                </c:pt>
                <c:pt idx="42">
                  <c:v>10.2956</c:v>
                </c:pt>
                <c:pt idx="43">
                  <c:v>11.1288</c:v>
                </c:pt>
                <c:pt idx="44">
                  <c:v>11.962</c:v>
                </c:pt>
                <c:pt idx="45">
                  <c:v>12.795199999999999</c:v>
                </c:pt>
                <c:pt idx="46">
                  <c:v>13.628399999999999</c:v>
                </c:pt>
                <c:pt idx="47">
                  <c:v>14.461600000000001</c:v>
                </c:pt>
                <c:pt idx="48">
                  <c:v>15.2948</c:v>
                </c:pt>
                <c:pt idx="49">
                  <c:v>16.128</c:v>
                </c:pt>
                <c:pt idx="50">
                  <c:v>16.961200000000002</c:v>
                </c:pt>
                <c:pt idx="51">
                  <c:v>17.7944</c:v>
                </c:pt>
                <c:pt idx="52">
                  <c:v>18.627600000000001</c:v>
                </c:pt>
                <c:pt idx="53">
                  <c:v>19.460699999999999</c:v>
                </c:pt>
                <c:pt idx="54">
                  <c:v>20.293900000000001</c:v>
                </c:pt>
                <c:pt idx="55">
                  <c:v>21.127099999999999</c:v>
                </c:pt>
                <c:pt idx="56">
                  <c:v>21.9603</c:v>
                </c:pt>
                <c:pt idx="57">
                  <c:v>22.793500000000002</c:v>
                </c:pt>
                <c:pt idx="58">
                  <c:v>23.001799999999999</c:v>
                </c:pt>
                <c:pt idx="59">
                  <c:v>23.210100000000001</c:v>
                </c:pt>
                <c:pt idx="60">
                  <c:v>23.522600000000001</c:v>
                </c:pt>
                <c:pt idx="61">
                  <c:v>23.991199999999999</c:v>
                </c:pt>
                <c:pt idx="62">
                  <c:v>24.459900000000001</c:v>
                </c:pt>
                <c:pt idx="63">
                  <c:v>24.928599999999999</c:v>
                </c:pt>
                <c:pt idx="64">
                  <c:v>25.397200000000002</c:v>
                </c:pt>
                <c:pt idx="65">
                  <c:v>25.8659</c:v>
                </c:pt>
                <c:pt idx="66">
                  <c:v>26.334599999999998</c:v>
                </c:pt>
                <c:pt idx="67">
                  <c:v>26.8033</c:v>
                </c:pt>
                <c:pt idx="68">
                  <c:v>27.271899999999999</c:v>
                </c:pt>
                <c:pt idx="69">
                  <c:v>27.740600000000001</c:v>
                </c:pt>
                <c:pt idx="70">
                  <c:v>28.209299999999999</c:v>
                </c:pt>
                <c:pt idx="71">
                  <c:v>28.912299999999998</c:v>
                </c:pt>
                <c:pt idx="72">
                  <c:v>29.912299999999998</c:v>
                </c:pt>
                <c:pt idx="73">
                  <c:v>30.912299999999998</c:v>
                </c:pt>
                <c:pt idx="74">
                  <c:v>31.912299999999998</c:v>
                </c:pt>
                <c:pt idx="75">
                  <c:v>32.912300000000002</c:v>
                </c:pt>
                <c:pt idx="76">
                  <c:v>33.912300000000002</c:v>
                </c:pt>
                <c:pt idx="77">
                  <c:v>34.912300000000002</c:v>
                </c:pt>
                <c:pt idx="78">
                  <c:v>35.912300000000002</c:v>
                </c:pt>
                <c:pt idx="79">
                  <c:v>36.912300000000002</c:v>
                </c:pt>
                <c:pt idx="80">
                  <c:v>37.912300000000002</c:v>
                </c:pt>
                <c:pt idx="81">
                  <c:v>38.912300000000002</c:v>
                </c:pt>
                <c:pt idx="82">
                  <c:v>39.912300000000002</c:v>
                </c:pt>
                <c:pt idx="83">
                  <c:v>40.912300000000002</c:v>
                </c:pt>
                <c:pt idx="84">
                  <c:v>41.912300000000002</c:v>
                </c:pt>
                <c:pt idx="85">
                  <c:v>42.912300000000002</c:v>
                </c:pt>
                <c:pt idx="86">
                  <c:v>43.912300000000002</c:v>
                </c:pt>
                <c:pt idx="87">
                  <c:v>44.912300000000002</c:v>
                </c:pt>
                <c:pt idx="88">
                  <c:v>45.912300000000002</c:v>
                </c:pt>
                <c:pt idx="89">
                  <c:v>46.912300000000002</c:v>
                </c:pt>
                <c:pt idx="90">
                  <c:v>47.912300000000002</c:v>
                </c:pt>
                <c:pt idx="91">
                  <c:v>48.912300000000002</c:v>
                </c:pt>
                <c:pt idx="92">
                  <c:v>49.912300000000002</c:v>
                </c:pt>
                <c:pt idx="93">
                  <c:v>50</c:v>
                </c:pt>
              </c:numCache>
            </c:numRef>
          </c:xVal>
          <c:yVal>
            <c:numRef>
              <c:f>有限元汇总!$AA$3:$AA$96</c:f>
              <c:numCache>
                <c:formatCode>General</c:formatCode>
                <c:ptCount val="94"/>
                <c:pt idx="0">
                  <c:v>0</c:v>
                </c:pt>
                <c:pt idx="1">
                  <c:v>26.675900000000002</c:v>
                </c:pt>
                <c:pt idx="2">
                  <c:v>53.480199999999996</c:v>
                </c:pt>
                <c:pt idx="3">
                  <c:v>93.400300000000001</c:v>
                </c:pt>
                <c:pt idx="4">
                  <c:v>108.175</c:v>
                </c:pt>
                <c:pt idx="5">
                  <c:v>129.94900000000001</c:v>
                </c:pt>
                <c:pt idx="6">
                  <c:v>161.505</c:v>
                </c:pt>
                <c:pt idx="7">
                  <c:v>172.81200000000001</c:v>
                </c:pt>
                <c:pt idx="8">
                  <c:v>188.79300000000001</c:v>
                </c:pt>
                <c:pt idx="9">
                  <c:v>210.614</c:v>
                </c:pt>
                <c:pt idx="10">
                  <c:v>239.149</c:v>
                </c:pt>
                <c:pt idx="11">
                  <c:v>275.51900000000001</c:v>
                </c:pt>
                <c:pt idx="12">
                  <c:v>287.56</c:v>
                </c:pt>
                <c:pt idx="13">
                  <c:v>304.02499999999998</c:v>
                </c:pt>
                <c:pt idx="14">
                  <c:v>325.53500000000003</c:v>
                </c:pt>
                <c:pt idx="15">
                  <c:v>333.06799999999998</c:v>
                </c:pt>
                <c:pt idx="16">
                  <c:v>343.87400000000002</c:v>
                </c:pt>
                <c:pt idx="17">
                  <c:v>359.22699999999998</c:v>
                </c:pt>
                <c:pt idx="18">
                  <c:v>364.84</c:v>
                </c:pt>
                <c:pt idx="19">
                  <c:v>373.04</c:v>
                </c:pt>
                <c:pt idx="20">
                  <c:v>384.90499999999997</c:v>
                </c:pt>
                <c:pt idx="21">
                  <c:v>401.63799999999998</c:v>
                </c:pt>
                <c:pt idx="22">
                  <c:v>423.63900000000001</c:v>
                </c:pt>
                <c:pt idx="23">
                  <c:v>431.005</c:v>
                </c:pt>
                <c:pt idx="24">
                  <c:v>440.80799999999999</c:v>
                </c:pt>
                <c:pt idx="25">
                  <c:v>453.16199999999998</c:v>
                </c:pt>
                <c:pt idx="26">
                  <c:v>457.37900000000002</c:v>
                </c:pt>
                <c:pt idx="27">
                  <c:v>463.25099999999998</c:v>
                </c:pt>
                <c:pt idx="28">
                  <c:v>471.18</c:v>
                </c:pt>
                <c:pt idx="29">
                  <c:v>481.80700000000002</c:v>
                </c:pt>
                <c:pt idx="30">
                  <c:v>485.63600000000002</c:v>
                </c:pt>
                <c:pt idx="31">
                  <c:v>490.80599999999998</c:v>
                </c:pt>
                <c:pt idx="32">
                  <c:v>497.72</c:v>
                </c:pt>
                <c:pt idx="33">
                  <c:v>506.233</c:v>
                </c:pt>
                <c:pt idx="34">
                  <c:v>509.142</c:v>
                </c:pt>
                <c:pt idx="35">
                  <c:v>513.23400000000004</c:v>
                </c:pt>
                <c:pt idx="36">
                  <c:v>519.01199999999994</c:v>
                </c:pt>
                <c:pt idx="37">
                  <c:v>527.42999999999995</c:v>
                </c:pt>
                <c:pt idx="38">
                  <c:v>536.21199999999999</c:v>
                </c:pt>
                <c:pt idx="39">
                  <c:v>545.73500000000001</c:v>
                </c:pt>
                <c:pt idx="40">
                  <c:v>561.40599999999995</c:v>
                </c:pt>
                <c:pt idx="41">
                  <c:v>578.30100000000004</c:v>
                </c:pt>
                <c:pt idx="42">
                  <c:v>595.80399999999997</c:v>
                </c:pt>
                <c:pt idx="43">
                  <c:v>612.68899999999996</c:v>
                </c:pt>
                <c:pt idx="44">
                  <c:v>628.77099999999996</c:v>
                </c:pt>
                <c:pt idx="45">
                  <c:v>644.07399999999996</c:v>
                </c:pt>
                <c:pt idx="46">
                  <c:v>659.47</c:v>
                </c:pt>
                <c:pt idx="47">
                  <c:v>675.20699999999999</c:v>
                </c:pt>
                <c:pt idx="48">
                  <c:v>690.83699999999999</c:v>
                </c:pt>
                <c:pt idx="49">
                  <c:v>705.84100000000001</c:v>
                </c:pt>
                <c:pt idx="50">
                  <c:v>719.42700000000002</c:v>
                </c:pt>
                <c:pt idx="51">
                  <c:v>730.69200000000001</c:v>
                </c:pt>
                <c:pt idx="52">
                  <c:v>739.947</c:v>
                </c:pt>
                <c:pt idx="53">
                  <c:v>748.12699999999995</c:v>
                </c:pt>
                <c:pt idx="54">
                  <c:v>756.49300000000005</c:v>
                </c:pt>
                <c:pt idx="55">
                  <c:v>765.29700000000003</c:v>
                </c:pt>
                <c:pt idx="56">
                  <c:v>773.94299999999998</c:v>
                </c:pt>
                <c:pt idx="57">
                  <c:v>782.06700000000001</c:v>
                </c:pt>
                <c:pt idx="58">
                  <c:v>784.15800000000002</c:v>
                </c:pt>
                <c:pt idx="59">
                  <c:v>786.18700000000001</c:v>
                </c:pt>
                <c:pt idx="60">
                  <c:v>789.10900000000004</c:v>
                </c:pt>
                <c:pt idx="61">
                  <c:v>793.36900000000003</c:v>
                </c:pt>
                <c:pt idx="62">
                  <c:v>797.25099999999998</c:v>
                </c:pt>
                <c:pt idx="63">
                  <c:v>800.53399999999999</c:v>
                </c:pt>
                <c:pt idx="64">
                  <c:v>803.01700000000005</c:v>
                </c:pt>
                <c:pt idx="65">
                  <c:v>804.65200000000004</c:v>
                </c:pt>
                <c:pt idx="66">
                  <c:v>805.36099999999999</c:v>
                </c:pt>
                <c:pt idx="67">
                  <c:v>804.74300000000005</c:v>
                </c:pt>
                <c:pt idx="68">
                  <c:v>802.69200000000001</c:v>
                </c:pt>
                <c:pt idx="69">
                  <c:v>799.005</c:v>
                </c:pt>
                <c:pt idx="70">
                  <c:v>793.29499999999996</c:v>
                </c:pt>
                <c:pt idx="71">
                  <c:v>781.67700000000002</c:v>
                </c:pt>
                <c:pt idx="72">
                  <c:v>762.64300000000003</c:v>
                </c:pt>
                <c:pt idx="73">
                  <c:v>748.05899999999997</c:v>
                </c:pt>
                <c:pt idx="74">
                  <c:v>738.399</c:v>
                </c:pt>
                <c:pt idx="75">
                  <c:v>731.37800000000004</c:v>
                </c:pt>
                <c:pt idx="76">
                  <c:v>725.35900000000004</c:v>
                </c:pt>
                <c:pt idx="77">
                  <c:v>720.13300000000004</c:v>
                </c:pt>
                <c:pt idx="78">
                  <c:v>715.596</c:v>
                </c:pt>
                <c:pt idx="79">
                  <c:v>712.06600000000003</c:v>
                </c:pt>
                <c:pt idx="80">
                  <c:v>710.28800000000001</c:v>
                </c:pt>
                <c:pt idx="81">
                  <c:v>710.226</c:v>
                </c:pt>
                <c:pt idx="82">
                  <c:v>711.404</c:v>
                </c:pt>
                <c:pt idx="83">
                  <c:v>713.39099999999996</c:v>
                </c:pt>
                <c:pt idx="84">
                  <c:v>715.81600000000003</c:v>
                </c:pt>
                <c:pt idx="85">
                  <c:v>718.41700000000003</c:v>
                </c:pt>
                <c:pt idx="86">
                  <c:v>720.97299999999996</c:v>
                </c:pt>
                <c:pt idx="87">
                  <c:v>723.27599999999995</c:v>
                </c:pt>
                <c:pt idx="88">
                  <c:v>725.08100000000002</c:v>
                </c:pt>
                <c:pt idx="89">
                  <c:v>726.08600000000001</c:v>
                </c:pt>
                <c:pt idx="90">
                  <c:v>726.09799999999996</c:v>
                </c:pt>
                <c:pt idx="91">
                  <c:v>724.92200000000003</c:v>
                </c:pt>
                <c:pt idx="92">
                  <c:v>722.32600000000002</c:v>
                </c:pt>
                <c:pt idx="93">
                  <c:v>722.10199999999998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有限元汇总!$AD$1</c:f>
              <c:strCache>
                <c:ptCount val="1"/>
                <c:pt idx="0">
                  <c:v>FEMQ890-120-45D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有限元汇总!$AD$3:$AD$87</c:f>
              <c:numCache>
                <c:formatCode>General</c:formatCode>
                <c:ptCount val="85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0.37109375</c:v>
                </c:pt>
                <c:pt idx="4">
                  <c:v>0.458984375</c:v>
                </c:pt>
                <c:pt idx="5">
                  <c:v>0.5908203125</c:v>
                </c:pt>
                <c:pt idx="6">
                  <c:v>0.623779296875</c:v>
                </c:pt>
                <c:pt idx="7">
                  <c:v>0.65673828125</c:v>
                </c:pt>
                <c:pt idx="8">
                  <c:v>0.7061767578125</c:v>
                </c:pt>
                <c:pt idx="9">
                  <c:v>0.78033447265625</c:v>
                </c:pt>
                <c:pt idx="10">
                  <c:v>0.891571044921875</c:v>
                </c:pt>
                <c:pt idx="11">
                  <c:v>0.93328475952148438</c:v>
                </c:pt>
                <c:pt idx="12">
                  <c:v>0.99585533142089844</c:v>
                </c:pt>
                <c:pt idx="13">
                  <c:v>1.0897111892700195</c:v>
                </c:pt>
                <c:pt idx="14">
                  <c:v>1.2304949760437012</c:v>
                </c:pt>
                <c:pt idx="15">
                  <c:v>1.2832889556884766</c:v>
                </c:pt>
                <c:pt idx="16">
                  <c:v>1.3624798059463501</c:v>
                </c:pt>
                <c:pt idx="17">
                  <c:v>1.4812661409378052</c:v>
                </c:pt>
                <c:pt idx="18">
                  <c:v>1.6594455242156982</c:v>
                </c:pt>
                <c:pt idx="19">
                  <c:v>1.7262629270553589</c:v>
                </c:pt>
                <c:pt idx="20">
                  <c:v>1.8264888525009155</c:v>
                </c:pt>
                <c:pt idx="21">
                  <c:v>1.9768277406692505</c:v>
                </c:pt>
                <c:pt idx="22">
                  <c:v>2.2023360729217529</c:v>
                </c:pt>
                <c:pt idx="23">
                  <c:v>2.2587132453918457</c:v>
                </c:pt>
                <c:pt idx="24">
                  <c:v>2.3150904178619385</c:v>
                </c:pt>
                <c:pt idx="25">
                  <c:v>2.3996560573577881</c:v>
                </c:pt>
                <c:pt idx="26">
                  <c:v>2.5265045166015625</c:v>
                </c:pt>
                <c:pt idx="27">
                  <c:v>2.7167773246765137</c:v>
                </c:pt>
                <c:pt idx="28">
                  <c:v>2.7881295680999756</c:v>
                </c:pt>
                <c:pt idx="29">
                  <c:v>2.8951578140258789</c:v>
                </c:pt>
                <c:pt idx="30">
                  <c:v>3.0557005405426025</c:v>
                </c:pt>
                <c:pt idx="31">
                  <c:v>3.1159040927886963</c:v>
                </c:pt>
                <c:pt idx="32">
                  <c:v>3.2062091827392578</c:v>
                </c:pt>
                <c:pt idx="33">
                  <c:v>3.3416669368743896</c:v>
                </c:pt>
                <c:pt idx="34">
                  <c:v>3.544853687286377</c:v>
                </c:pt>
                <c:pt idx="35">
                  <c:v>3.7480404376983643</c:v>
                </c:pt>
                <c:pt idx="36">
                  <c:v>3.9512271881103516</c:v>
                </c:pt>
                <c:pt idx="37">
                  <c:v>4.0020236968994141</c:v>
                </c:pt>
                <c:pt idx="38">
                  <c:v>4.0528206825256348</c:v>
                </c:pt>
                <c:pt idx="39">
                  <c:v>4.1290154457092285</c:v>
                </c:pt>
                <c:pt idx="40">
                  <c:v>4.2433080673217773</c:v>
                </c:pt>
                <c:pt idx="41">
                  <c:v>4.4147467613220215</c:v>
                </c:pt>
                <c:pt idx="42">
                  <c:v>4.6719050407409668</c:v>
                </c:pt>
                <c:pt idx="43">
                  <c:v>4.9290633201599121</c:v>
                </c:pt>
                <c:pt idx="44">
                  <c:v>4.9933528900146484</c:v>
                </c:pt>
                <c:pt idx="45">
                  <c:v>5.0576424598693848</c:v>
                </c:pt>
                <c:pt idx="46">
                  <c:v>5.1540765762329102</c:v>
                </c:pt>
                <c:pt idx="47">
                  <c:v>5.2987284660339355</c:v>
                </c:pt>
                <c:pt idx="48">
                  <c:v>5.5157055854797363</c:v>
                </c:pt>
                <c:pt idx="49">
                  <c:v>5.7326827049255371</c:v>
                </c:pt>
                <c:pt idx="50">
                  <c:v>5.9496598243713379</c:v>
                </c:pt>
                <c:pt idx="51">
                  <c:v>6.1666374206542969</c:v>
                </c:pt>
                <c:pt idx="52">
                  <c:v>6.3836145401000977</c:v>
                </c:pt>
                <c:pt idx="53">
                  <c:v>6.6005916595458984</c:v>
                </c:pt>
                <c:pt idx="54">
                  <c:v>6.8175687789916992</c:v>
                </c:pt>
                <c:pt idx="55">
                  <c:v>7.0345463752746582</c:v>
                </c:pt>
                <c:pt idx="56">
                  <c:v>7.0887904167175293</c:v>
                </c:pt>
                <c:pt idx="57">
                  <c:v>7.1701569557189941</c:v>
                </c:pt>
                <c:pt idx="58">
                  <c:v>7.2922067642211914</c:v>
                </c:pt>
                <c:pt idx="59">
                  <c:v>7.4752812385559082</c:v>
                </c:pt>
                <c:pt idx="60">
                  <c:v>7.5439343452453613</c:v>
                </c:pt>
                <c:pt idx="61">
                  <c:v>7.6469135284423828</c:v>
                </c:pt>
                <c:pt idx="62">
                  <c:v>7.8013825416564941</c:v>
                </c:pt>
                <c:pt idx="63">
                  <c:v>8.0330867767333984</c:v>
                </c:pt>
                <c:pt idx="64">
                  <c:v>8.1199750900268555</c:v>
                </c:pt>
                <c:pt idx="65">
                  <c:v>8.2503089904785156</c:v>
                </c:pt>
                <c:pt idx="66">
                  <c:v>8.4458084106445312</c:v>
                </c:pt>
                <c:pt idx="67">
                  <c:v>8.5191211700439453</c:v>
                </c:pt>
                <c:pt idx="68">
                  <c:v>8.6290903091430664</c:v>
                </c:pt>
                <c:pt idx="69">
                  <c:v>8.6703281402587891</c:v>
                </c:pt>
                <c:pt idx="70">
                  <c:v>8.7321853637695313</c:v>
                </c:pt>
                <c:pt idx="71">
                  <c:v>8.8249721527099609</c:v>
                </c:pt>
                <c:pt idx="72">
                  <c:v>8.9641513824462891</c:v>
                </c:pt>
                <c:pt idx="73">
                  <c:v>9.0163431167602539</c:v>
                </c:pt>
                <c:pt idx="74">
                  <c:v>9.0946311950683594</c:v>
                </c:pt>
                <c:pt idx="75">
                  <c:v>9.2120637893676758</c:v>
                </c:pt>
                <c:pt idx="76">
                  <c:v>9.3882131576538086</c:v>
                </c:pt>
                <c:pt idx="77">
                  <c:v>9.4322500228881836</c:v>
                </c:pt>
                <c:pt idx="78">
                  <c:v>9.4762868881225586</c:v>
                </c:pt>
                <c:pt idx="79">
                  <c:v>9.5423431396484375</c:v>
                </c:pt>
                <c:pt idx="80">
                  <c:v>9.6414260864257813</c:v>
                </c:pt>
                <c:pt idx="81">
                  <c:v>9.7900514602661133</c:v>
                </c:pt>
                <c:pt idx="82">
                  <c:v>9.8425388336181641</c:v>
                </c:pt>
                <c:pt idx="83">
                  <c:v>9.921269416809082</c:v>
                </c:pt>
                <c:pt idx="84">
                  <c:v>10</c:v>
                </c:pt>
              </c:numCache>
            </c:numRef>
          </c:xVal>
          <c:yVal>
            <c:numRef>
              <c:f>有限元汇总!$AE$3:$AE$87</c:f>
              <c:numCache>
                <c:formatCode>General</c:formatCode>
                <c:ptCount val="85"/>
                <c:pt idx="0">
                  <c:v>0</c:v>
                </c:pt>
                <c:pt idx="1">
                  <c:v>90.468445312499995</c:v>
                </c:pt>
                <c:pt idx="2">
                  <c:v>180.397578125</c:v>
                </c:pt>
                <c:pt idx="3">
                  <c:v>213.11371875</c:v>
                </c:pt>
                <c:pt idx="4">
                  <c:v>260.24431249999998</c:v>
                </c:pt>
                <c:pt idx="5">
                  <c:v>318.54531250000002</c:v>
                </c:pt>
                <c:pt idx="6">
                  <c:v>329.98950000000002</c:v>
                </c:pt>
                <c:pt idx="7">
                  <c:v>340.44049999999999</c:v>
                </c:pt>
                <c:pt idx="8">
                  <c:v>354.77918749999998</c:v>
                </c:pt>
                <c:pt idx="9">
                  <c:v>374.29628124999999</c:v>
                </c:pt>
                <c:pt idx="10">
                  <c:v>400.24140625000001</c:v>
                </c:pt>
                <c:pt idx="11">
                  <c:v>409.24074999999999</c:v>
                </c:pt>
                <c:pt idx="12">
                  <c:v>421.9375</c:v>
                </c:pt>
                <c:pt idx="13">
                  <c:v>439.534875</c:v>
                </c:pt>
                <c:pt idx="14">
                  <c:v>463.03628125</c:v>
                </c:pt>
                <c:pt idx="15">
                  <c:v>471.25128124999998</c:v>
                </c:pt>
                <c:pt idx="16">
                  <c:v>482.94631249999998</c:v>
                </c:pt>
                <c:pt idx="17">
                  <c:v>499.47690625000001</c:v>
                </c:pt>
                <c:pt idx="18">
                  <c:v>522.638375</c:v>
                </c:pt>
                <c:pt idx="19">
                  <c:v>531.01856250000003</c:v>
                </c:pt>
                <c:pt idx="20">
                  <c:v>543.26649999999995</c:v>
                </c:pt>
                <c:pt idx="21">
                  <c:v>560.97249999999997</c:v>
                </c:pt>
                <c:pt idx="22">
                  <c:v>586.37131250000004</c:v>
                </c:pt>
                <c:pt idx="23">
                  <c:v>592.61249999999995</c:v>
                </c:pt>
                <c:pt idx="24">
                  <c:v>598.78981250000004</c:v>
                </c:pt>
                <c:pt idx="25">
                  <c:v>607.914625</c:v>
                </c:pt>
                <c:pt idx="26">
                  <c:v>621.24474999999995</c:v>
                </c:pt>
                <c:pt idx="27">
                  <c:v>640.37787500000002</c:v>
                </c:pt>
                <c:pt idx="28">
                  <c:v>647.41662499999995</c:v>
                </c:pt>
                <c:pt idx="29">
                  <c:v>657.72606250000001</c:v>
                </c:pt>
                <c:pt idx="30">
                  <c:v>672.73768749999999</c:v>
                </c:pt>
                <c:pt idx="31">
                  <c:v>678.28131250000001</c:v>
                </c:pt>
                <c:pt idx="32">
                  <c:v>686.37843750000002</c:v>
                </c:pt>
                <c:pt idx="33">
                  <c:v>698.02556249999998</c:v>
                </c:pt>
                <c:pt idx="34">
                  <c:v>714.69399999999996</c:v>
                </c:pt>
                <c:pt idx="35">
                  <c:v>730.58293749999996</c:v>
                </c:pt>
                <c:pt idx="36">
                  <c:v>745.79612499999996</c:v>
                </c:pt>
                <c:pt idx="37">
                  <c:v>749.54056249999996</c:v>
                </c:pt>
                <c:pt idx="38">
                  <c:v>753.23087499999997</c:v>
                </c:pt>
                <c:pt idx="39">
                  <c:v>758.66493749999995</c:v>
                </c:pt>
                <c:pt idx="40">
                  <c:v>766.57787499999995</c:v>
                </c:pt>
                <c:pt idx="41">
                  <c:v>778.00368749999996</c:v>
                </c:pt>
                <c:pt idx="42">
                  <c:v>794.07318750000002</c:v>
                </c:pt>
                <c:pt idx="43">
                  <c:v>808.89824999999996</c:v>
                </c:pt>
                <c:pt idx="44">
                  <c:v>812.53843749999999</c:v>
                </c:pt>
                <c:pt idx="45">
                  <c:v>816.08887500000003</c:v>
                </c:pt>
                <c:pt idx="46">
                  <c:v>821.22474999999997</c:v>
                </c:pt>
                <c:pt idx="47">
                  <c:v>828.53925000000004</c:v>
                </c:pt>
                <c:pt idx="48">
                  <c:v>838.75900000000001</c:v>
                </c:pt>
                <c:pt idx="49">
                  <c:v>848.24337500000001</c:v>
                </c:pt>
                <c:pt idx="50">
                  <c:v>857.13606249999998</c:v>
                </c:pt>
                <c:pt idx="51">
                  <c:v>865.57650000000001</c:v>
                </c:pt>
                <c:pt idx="52">
                  <c:v>873.78750000000002</c:v>
                </c:pt>
                <c:pt idx="53">
                  <c:v>881.86687500000005</c:v>
                </c:pt>
                <c:pt idx="54">
                  <c:v>889.86056250000001</c:v>
                </c:pt>
                <c:pt idx="55">
                  <c:v>897.84249999999997</c:v>
                </c:pt>
                <c:pt idx="56">
                  <c:v>899.89706249999995</c:v>
                </c:pt>
                <c:pt idx="57">
                  <c:v>902.95237499999996</c:v>
                </c:pt>
                <c:pt idx="58">
                  <c:v>907.47462499999995</c:v>
                </c:pt>
                <c:pt idx="59">
                  <c:v>914.2120625</c:v>
                </c:pt>
                <c:pt idx="60">
                  <c:v>916.79025000000001</c:v>
                </c:pt>
                <c:pt idx="61">
                  <c:v>920.62987499999997</c:v>
                </c:pt>
                <c:pt idx="62">
                  <c:v>926.32825000000003</c:v>
                </c:pt>
                <c:pt idx="63">
                  <c:v>934.71712500000001</c:v>
                </c:pt>
                <c:pt idx="64">
                  <c:v>937.92368750000003</c:v>
                </c:pt>
                <c:pt idx="65">
                  <c:v>942.65412500000002</c:v>
                </c:pt>
                <c:pt idx="66">
                  <c:v>949.52656249999995</c:v>
                </c:pt>
                <c:pt idx="67">
                  <c:v>952.1160625</c:v>
                </c:pt>
                <c:pt idx="68">
                  <c:v>955.94237499999997</c:v>
                </c:pt>
                <c:pt idx="69">
                  <c:v>957.3895</c:v>
                </c:pt>
                <c:pt idx="70">
                  <c:v>959.53787499999999</c:v>
                </c:pt>
                <c:pt idx="71">
                  <c:v>962.73018750000006</c:v>
                </c:pt>
                <c:pt idx="72">
                  <c:v>967.42981250000003</c:v>
                </c:pt>
                <c:pt idx="73">
                  <c:v>969.19637499999999</c:v>
                </c:pt>
                <c:pt idx="74">
                  <c:v>971.80562499999996</c:v>
                </c:pt>
                <c:pt idx="75">
                  <c:v>975.66025000000002</c:v>
                </c:pt>
                <c:pt idx="76">
                  <c:v>981.34643749999998</c:v>
                </c:pt>
                <c:pt idx="77">
                  <c:v>982.80174999999997</c:v>
                </c:pt>
                <c:pt idx="78">
                  <c:v>984.25331249999999</c:v>
                </c:pt>
                <c:pt idx="79">
                  <c:v>986.42362500000002</c:v>
                </c:pt>
                <c:pt idx="80">
                  <c:v>989.67037500000004</c:v>
                </c:pt>
                <c:pt idx="81">
                  <c:v>994.55274999999995</c:v>
                </c:pt>
                <c:pt idx="82">
                  <c:v>996.31631249999998</c:v>
                </c:pt>
                <c:pt idx="83">
                  <c:v>998.95587499999999</c:v>
                </c:pt>
                <c:pt idx="84">
                  <c:v>1001.610875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32224"/>
        <c:axId val="640032784"/>
      </c:scatterChart>
      <c:valAx>
        <c:axId val="64003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0032784"/>
        <c:crosses val="autoZero"/>
        <c:crossBetween val="midCat"/>
      </c:valAx>
      <c:valAx>
        <c:axId val="640032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0"/>
              <c:y val="0.41675984946326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003222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628912616289456"/>
          <c:y val="3.0284270021802829E-2"/>
          <c:w val="0.74789183868129261"/>
          <c:h val="9.1379457189276578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827417515218975"/>
          <c:y val="0.12985432376508493"/>
          <c:w val="0.84482646475473289"/>
          <c:h val="0.7713419155938842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有限元汇总!$B$1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有限元汇总!$B$3:$B$135</c:f>
              <c:numCache>
                <c:formatCode>0.00000_);[Red]\(0.00000\)</c:formatCode>
                <c:ptCount val="1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0.57499999999999996</c:v>
                </c:pt>
                <c:pt idx="5">
                  <c:v>0.65937500000000004</c:v>
                </c:pt>
                <c:pt idx="6">
                  <c:v>0.78593800000000003</c:v>
                </c:pt>
                <c:pt idx="7">
                  <c:v>0.97578100000000001</c:v>
                </c:pt>
                <c:pt idx="8">
                  <c:v>1.2605500000000001</c:v>
                </c:pt>
                <c:pt idx="9">
                  <c:v>1.3673299999999999</c:v>
                </c:pt>
                <c:pt idx="10">
                  <c:v>1.5275099999999999</c:v>
                </c:pt>
                <c:pt idx="11">
                  <c:v>1.76779</c:v>
                </c:pt>
                <c:pt idx="12">
                  <c:v>2.12819</c:v>
                </c:pt>
                <c:pt idx="13">
                  <c:v>2.2633399999999999</c:v>
                </c:pt>
                <c:pt idx="14">
                  <c:v>2.4660700000000002</c:v>
                </c:pt>
                <c:pt idx="15">
                  <c:v>2.7701699999999998</c:v>
                </c:pt>
                <c:pt idx="16">
                  <c:v>2.8841999999999999</c:v>
                </c:pt>
                <c:pt idx="17">
                  <c:v>3.05525</c:v>
                </c:pt>
                <c:pt idx="18">
                  <c:v>3.3118300000000001</c:v>
                </c:pt>
                <c:pt idx="19">
                  <c:v>3.6966999999999999</c:v>
                </c:pt>
                <c:pt idx="20">
                  <c:v>3.8410199999999999</c:v>
                </c:pt>
                <c:pt idx="21">
                  <c:v>4.0575099999999997</c:v>
                </c:pt>
                <c:pt idx="22">
                  <c:v>4.38225</c:v>
                </c:pt>
                <c:pt idx="23">
                  <c:v>4.5040199999999997</c:v>
                </c:pt>
                <c:pt idx="24">
                  <c:v>4.68668</c:v>
                </c:pt>
                <c:pt idx="25">
                  <c:v>4.9606700000000004</c:v>
                </c:pt>
                <c:pt idx="26">
                  <c:v>5.3716600000000003</c:v>
                </c:pt>
                <c:pt idx="27">
                  <c:v>5.5257800000000001</c:v>
                </c:pt>
                <c:pt idx="28">
                  <c:v>5.7569699999999999</c:v>
                </c:pt>
                <c:pt idx="29">
                  <c:v>6.1037400000000002</c:v>
                </c:pt>
                <c:pt idx="30">
                  <c:v>6.6238999999999999</c:v>
                </c:pt>
                <c:pt idx="31">
                  <c:v>7.4041300000000003</c:v>
                </c:pt>
                <c:pt idx="32">
                  <c:v>8.1843699999999995</c:v>
                </c:pt>
                <c:pt idx="33">
                  <c:v>8.9646100000000004</c:v>
                </c:pt>
                <c:pt idx="34">
                  <c:v>9.7448399999999999</c:v>
                </c:pt>
                <c:pt idx="35">
                  <c:v>10.7448</c:v>
                </c:pt>
                <c:pt idx="36">
                  <c:v>11.7448</c:v>
                </c:pt>
                <c:pt idx="37">
                  <c:v>12.7448</c:v>
                </c:pt>
                <c:pt idx="38">
                  <c:v>13.7448</c:v>
                </c:pt>
                <c:pt idx="39">
                  <c:v>14.7448</c:v>
                </c:pt>
                <c:pt idx="40">
                  <c:v>15.7448</c:v>
                </c:pt>
                <c:pt idx="41">
                  <c:v>16.744800000000001</c:v>
                </c:pt>
                <c:pt idx="42">
                  <c:v>16.994800000000001</c:v>
                </c:pt>
                <c:pt idx="43">
                  <c:v>17.244800000000001</c:v>
                </c:pt>
                <c:pt idx="44">
                  <c:v>17.619800000000001</c:v>
                </c:pt>
                <c:pt idx="45">
                  <c:v>18.182300000000001</c:v>
                </c:pt>
                <c:pt idx="46">
                  <c:v>19.0261</c:v>
                </c:pt>
                <c:pt idx="47">
                  <c:v>19.869800000000001</c:v>
                </c:pt>
                <c:pt idx="48">
                  <c:v>20.7136</c:v>
                </c:pt>
                <c:pt idx="49">
                  <c:v>21.7136</c:v>
                </c:pt>
                <c:pt idx="50">
                  <c:v>22.7136</c:v>
                </c:pt>
                <c:pt idx="51">
                  <c:v>22.9636</c:v>
                </c:pt>
                <c:pt idx="52">
                  <c:v>23.2136</c:v>
                </c:pt>
                <c:pt idx="53">
                  <c:v>23.5886</c:v>
                </c:pt>
                <c:pt idx="54">
                  <c:v>24.1511</c:v>
                </c:pt>
                <c:pt idx="55">
                  <c:v>24.291699999999999</c:v>
                </c:pt>
                <c:pt idx="56">
                  <c:v>24.326899999999998</c:v>
                </c:pt>
                <c:pt idx="57">
                  <c:v>24.3796</c:v>
                </c:pt>
                <c:pt idx="58">
                  <c:v>24.3994</c:v>
                </c:pt>
                <c:pt idx="59">
                  <c:v>24.4068</c:v>
                </c:pt>
                <c:pt idx="60">
                  <c:v>24.417899999999999</c:v>
                </c:pt>
                <c:pt idx="61">
                  <c:v>24.4221</c:v>
                </c:pt>
                <c:pt idx="62">
                  <c:v>24.4284</c:v>
                </c:pt>
                <c:pt idx="63">
                  <c:v>24.4377</c:v>
                </c:pt>
                <c:pt idx="64">
                  <c:v>24.451799999999999</c:v>
                </c:pt>
                <c:pt idx="65">
                  <c:v>24.472899999999999</c:v>
                </c:pt>
                <c:pt idx="66">
                  <c:v>24.4941</c:v>
                </c:pt>
                <c:pt idx="67">
                  <c:v>24.5152</c:v>
                </c:pt>
                <c:pt idx="68">
                  <c:v>24.546800000000001</c:v>
                </c:pt>
                <c:pt idx="69">
                  <c:v>24.5944</c:v>
                </c:pt>
                <c:pt idx="70">
                  <c:v>24.665600000000001</c:v>
                </c:pt>
                <c:pt idx="71">
                  <c:v>24.772500000000001</c:v>
                </c:pt>
                <c:pt idx="72">
                  <c:v>24.9329</c:v>
                </c:pt>
                <c:pt idx="73">
                  <c:v>25.173400000000001</c:v>
                </c:pt>
                <c:pt idx="74">
                  <c:v>25.534300000000002</c:v>
                </c:pt>
                <c:pt idx="75">
                  <c:v>25.624500000000001</c:v>
                </c:pt>
                <c:pt idx="76">
                  <c:v>25.714700000000001</c:v>
                </c:pt>
                <c:pt idx="77">
                  <c:v>25.85</c:v>
                </c:pt>
                <c:pt idx="78">
                  <c:v>26.052900000000001</c:v>
                </c:pt>
                <c:pt idx="79">
                  <c:v>26.357399999999998</c:v>
                </c:pt>
                <c:pt idx="80">
                  <c:v>26.814</c:v>
                </c:pt>
                <c:pt idx="81">
                  <c:v>27.498999999999999</c:v>
                </c:pt>
                <c:pt idx="82">
                  <c:v>28.184000000000001</c:v>
                </c:pt>
                <c:pt idx="83">
                  <c:v>28.869</c:v>
                </c:pt>
                <c:pt idx="84">
                  <c:v>29.553899999999999</c:v>
                </c:pt>
                <c:pt idx="85">
                  <c:v>30.238900000000001</c:v>
                </c:pt>
                <c:pt idx="86">
                  <c:v>31.238900000000001</c:v>
                </c:pt>
                <c:pt idx="87">
                  <c:v>31.488900000000001</c:v>
                </c:pt>
                <c:pt idx="88">
                  <c:v>31.551400000000001</c:v>
                </c:pt>
                <c:pt idx="89">
                  <c:v>31.645199999999999</c:v>
                </c:pt>
                <c:pt idx="90">
                  <c:v>31.785799999999998</c:v>
                </c:pt>
                <c:pt idx="91">
                  <c:v>31.996700000000001</c:v>
                </c:pt>
                <c:pt idx="92">
                  <c:v>32.313099999999999</c:v>
                </c:pt>
                <c:pt idx="93">
                  <c:v>32.787799999999997</c:v>
                </c:pt>
                <c:pt idx="94">
                  <c:v>33.2624</c:v>
                </c:pt>
                <c:pt idx="95">
                  <c:v>33.737000000000002</c:v>
                </c:pt>
                <c:pt idx="96">
                  <c:v>34.211599999999997</c:v>
                </c:pt>
                <c:pt idx="97">
                  <c:v>34.686199999999999</c:v>
                </c:pt>
                <c:pt idx="98">
                  <c:v>35.160800000000002</c:v>
                </c:pt>
                <c:pt idx="99">
                  <c:v>35.635399999999997</c:v>
                </c:pt>
                <c:pt idx="100">
                  <c:v>36.347299999999997</c:v>
                </c:pt>
                <c:pt idx="101">
                  <c:v>37.059199999999997</c:v>
                </c:pt>
                <c:pt idx="102">
                  <c:v>37.7712</c:v>
                </c:pt>
                <c:pt idx="103">
                  <c:v>38.0212</c:v>
                </c:pt>
                <c:pt idx="104">
                  <c:v>38.3962</c:v>
                </c:pt>
                <c:pt idx="105">
                  <c:v>38.9587</c:v>
                </c:pt>
                <c:pt idx="106">
                  <c:v>39.169600000000003</c:v>
                </c:pt>
                <c:pt idx="107">
                  <c:v>39.485999999999997</c:v>
                </c:pt>
                <c:pt idx="108">
                  <c:v>39.960599999999999</c:v>
                </c:pt>
                <c:pt idx="109">
                  <c:v>40.672499999999999</c:v>
                </c:pt>
                <c:pt idx="110">
                  <c:v>41.384399999999999</c:v>
                </c:pt>
                <c:pt idx="111">
                  <c:v>41.562399999999997</c:v>
                </c:pt>
                <c:pt idx="112">
                  <c:v>41.740400000000001</c:v>
                </c:pt>
                <c:pt idx="113">
                  <c:v>42.007399999999997</c:v>
                </c:pt>
                <c:pt idx="114">
                  <c:v>42.407800000000002</c:v>
                </c:pt>
                <c:pt idx="115">
                  <c:v>43.008499999999998</c:v>
                </c:pt>
                <c:pt idx="116">
                  <c:v>43.609200000000001</c:v>
                </c:pt>
                <c:pt idx="117">
                  <c:v>44.209800000000001</c:v>
                </c:pt>
                <c:pt idx="118">
                  <c:v>44.810499999999998</c:v>
                </c:pt>
                <c:pt idx="119">
                  <c:v>45.035800000000002</c:v>
                </c:pt>
                <c:pt idx="120">
                  <c:v>45.373699999999999</c:v>
                </c:pt>
                <c:pt idx="121">
                  <c:v>45.880499999999998</c:v>
                </c:pt>
                <c:pt idx="122">
                  <c:v>46.070500000000003</c:v>
                </c:pt>
                <c:pt idx="123">
                  <c:v>46.355600000000003</c:v>
                </c:pt>
                <c:pt idx="124">
                  <c:v>46.783299999999997</c:v>
                </c:pt>
                <c:pt idx="125">
                  <c:v>47.424700000000001</c:v>
                </c:pt>
                <c:pt idx="126">
                  <c:v>47.665199999999999</c:v>
                </c:pt>
                <c:pt idx="127">
                  <c:v>48.0261</c:v>
                </c:pt>
                <c:pt idx="128">
                  <c:v>48.567300000000003</c:v>
                </c:pt>
                <c:pt idx="129">
                  <c:v>48.770200000000003</c:v>
                </c:pt>
                <c:pt idx="130">
                  <c:v>49.0747</c:v>
                </c:pt>
                <c:pt idx="131">
                  <c:v>49.531300000000002</c:v>
                </c:pt>
                <c:pt idx="132">
                  <c:v>50</c:v>
                </c:pt>
              </c:numCache>
            </c:numRef>
          </c:xVal>
          <c:yVal>
            <c:numRef>
              <c:f>有限元汇总!$C$3:$C$135</c:f>
              <c:numCache>
                <c:formatCode>General</c:formatCode>
                <c:ptCount val="133"/>
                <c:pt idx="0">
                  <c:v>0</c:v>
                </c:pt>
                <c:pt idx="1">
                  <c:v>25.9575</c:v>
                </c:pt>
                <c:pt idx="2">
                  <c:v>52.002099999999999</c:v>
                </c:pt>
                <c:pt idx="3">
                  <c:v>90.974999999999994</c:v>
                </c:pt>
                <c:pt idx="4">
                  <c:v>148.25399999999999</c:v>
                </c:pt>
                <c:pt idx="5">
                  <c:v>169.05199999999999</c:v>
                </c:pt>
                <c:pt idx="6">
                  <c:v>198.81299999999999</c:v>
                </c:pt>
                <c:pt idx="7">
                  <c:v>238.13399999999999</c:v>
                </c:pt>
                <c:pt idx="8">
                  <c:v>285.68799999999999</c:v>
                </c:pt>
                <c:pt idx="9">
                  <c:v>300.77300000000002</c:v>
                </c:pt>
                <c:pt idx="10">
                  <c:v>320.947</c:v>
                </c:pt>
                <c:pt idx="11">
                  <c:v>347.83800000000002</c:v>
                </c:pt>
                <c:pt idx="12">
                  <c:v>382.66500000000002</c:v>
                </c:pt>
                <c:pt idx="13">
                  <c:v>394.815</c:v>
                </c:pt>
                <c:pt idx="14">
                  <c:v>412.01499999999999</c:v>
                </c:pt>
                <c:pt idx="15">
                  <c:v>435.51</c:v>
                </c:pt>
                <c:pt idx="16">
                  <c:v>443.82499999999999</c:v>
                </c:pt>
                <c:pt idx="17">
                  <c:v>455.13799999999998</c:v>
                </c:pt>
                <c:pt idx="18">
                  <c:v>469.92399999999998</c:v>
                </c:pt>
                <c:pt idx="19">
                  <c:v>488.27600000000001</c:v>
                </c:pt>
                <c:pt idx="20">
                  <c:v>494.18599999999998</c:v>
                </c:pt>
                <c:pt idx="21">
                  <c:v>502.2</c:v>
                </c:pt>
                <c:pt idx="22">
                  <c:v>512.84699999999998</c:v>
                </c:pt>
                <c:pt idx="23">
                  <c:v>516.58100000000002</c:v>
                </c:pt>
                <c:pt idx="24">
                  <c:v>521.83799999999997</c:v>
                </c:pt>
                <c:pt idx="25">
                  <c:v>529.27800000000002</c:v>
                </c:pt>
                <c:pt idx="26">
                  <c:v>539.24300000000005</c:v>
                </c:pt>
                <c:pt idx="27">
                  <c:v>542.69600000000003</c:v>
                </c:pt>
                <c:pt idx="28">
                  <c:v>547.58199999999999</c:v>
                </c:pt>
                <c:pt idx="29">
                  <c:v>554.53800000000001</c:v>
                </c:pt>
                <c:pt idx="30">
                  <c:v>564.59199999999998</c:v>
                </c:pt>
                <c:pt idx="31">
                  <c:v>579.52800000000002</c:v>
                </c:pt>
                <c:pt idx="32">
                  <c:v>595.05899999999997</c:v>
                </c:pt>
                <c:pt idx="33">
                  <c:v>611.27099999999996</c:v>
                </c:pt>
                <c:pt idx="34">
                  <c:v>627.86500000000001</c:v>
                </c:pt>
                <c:pt idx="35">
                  <c:v>648.61699999999996</c:v>
                </c:pt>
                <c:pt idx="36">
                  <c:v>668.43700000000001</c:v>
                </c:pt>
                <c:pt idx="37">
                  <c:v>686.73900000000003</c:v>
                </c:pt>
                <c:pt idx="38">
                  <c:v>704.23</c:v>
                </c:pt>
                <c:pt idx="39">
                  <c:v>721.75</c:v>
                </c:pt>
                <c:pt idx="40">
                  <c:v>739.17</c:v>
                </c:pt>
                <c:pt idx="41">
                  <c:v>756.04600000000005</c:v>
                </c:pt>
                <c:pt idx="42">
                  <c:v>760.29899999999998</c:v>
                </c:pt>
                <c:pt idx="43">
                  <c:v>764.49</c:v>
                </c:pt>
                <c:pt idx="44">
                  <c:v>770.68399999999997</c:v>
                </c:pt>
                <c:pt idx="45">
                  <c:v>779.74300000000005</c:v>
                </c:pt>
                <c:pt idx="46">
                  <c:v>792.72400000000005</c:v>
                </c:pt>
                <c:pt idx="47">
                  <c:v>804.68799999999999</c:v>
                </c:pt>
                <c:pt idx="48">
                  <c:v>815.44600000000003</c:v>
                </c:pt>
                <c:pt idx="49">
                  <c:v>826.23099999999999</c:v>
                </c:pt>
                <c:pt idx="50">
                  <c:v>834.94600000000003</c:v>
                </c:pt>
                <c:pt idx="51">
                  <c:v>837.00900000000001</c:v>
                </c:pt>
                <c:pt idx="52">
                  <c:v>838.96299999999997</c:v>
                </c:pt>
                <c:pt idx="53">
                  <c:v>841.58600000000001</c:v>
                </c:pt>
                <c:pt idx="54">
                  <c:v>844.44399999999996</c:v>
                </c:pt>
                <c:pt idx="55">
                  <c:v>844.84199999999998</c:v>
                </c:pt>
                <c:pt idx="56">
                  <c:v>844.90899999999999</c:v>
                </c:pt>
                <c:pt idx="57">
                  <c:v>844.97299999999996</c:v>
                </c:pt>
                <c:pt idx="58">
                  <c:v>844.98800000000006</c:v>
                </c:pt>
                <c:pt idx="59">
                  <c:v>844.99199999999996</c:v>
                </c:pt>
                <c:pt idx="60">
                  <c:v>844.995</c:v>
                </c:pt>
                <c:pt idx="61">
                  <c:v>844.99800000000005</c:v>
                </c:pt>
                <c:pt idx="62">
                  <c:v>844.99900000000002</c:v>
                </c:pt>
                <c:pt idx="63">
                  <c:v>845</c:v>
                </c:pt>
                <c:pt idx="64">
                  <c:v>844.99699999999996</c:v>
                </c:pt>
                <c:pt idx="65">
                  <c:v>844.98699999999997</c:v>
                </c:pt>
                <c:pt idx="66">
                  <c:v>844.96900000000005</c:v>
                </c:pt>
                <c:pt idx="67">
                  <c:v>844.94299999999998</c:v>
                </c:pt>
                <c:pt idx="68">
                  <c:v>844.89200000000005</c:v>
                </c:pt>
                <c:pt idx="69">
                  <c:v>844.79399999999998</c:v>
                </c:pt>
                <c:pt idx="70">
                  <c:v>844.61500000000001</c:v>
                </c:pt>
                <c:pt idx="71">
                  <c:v>844.31700000000001</c:v>
                </c:pt>
                <c:pt idx="72">
                  <c:v>843.947</c:v>
                </c:pt>
                <c:pt idx="73">
                  <c:v>843.95100000000002</c:v>
                </c:pt>
                <c:pt idx="74">
                  <c:v>845.53599999999994</c:v>
                </c:pt>
                <c:pt idx="75">
                  <c:v>846.00900000000001</c:v>
                </c:pt>
                <c:pt idx="76">
                  <c:v>846.51099999999997</c:v>
                </c:pt>
                <c:pt idx="77">
                  <c:v>847.30799999999999</c:v>
                </c:pt>
                <c:pt idx="78">
                  <c:v>848.58799999999997</c:v>
                </c:pt>
                <c:pt idx="79">
                  <c:v>850.64400000000001</c:v>
                </c:pt>
                <c:pt idx="80">
                  <c:v>853.88900000000001</c:v>
                </c:pt>
                <c:pt idx="81">
                  <c:v>858.95799999999997</c:v>
                </c:pt>
                <c:pt idx="82">
                  <c:v>864.22699999999998</c:v>
                </c:pt>
                <c:pt idx="83">
                  <c:v>869.36400000000003</c:v>
                </c:pt>
                <c:pt idx="84">
                  <c:v>874.23299999999995</c:v>
                </c:pt>
                <c:pt idx="85">
                  <c:v>878.57500000000005</c:v>
                </c:pt>
                <c:pt idx="86">
                  <c:v>882.68799999999999</c:v>
                </c:pt>
                <c:pt idx="87">
                  <c:v>882.85400000000004</c:v>
                </c:pt>
                <c:pt idx="88">
                  <c:v>882.76700000000005</c:v>
                </c:pt>
                <c:pt idx="89">
                  <c:v>882.44500000000005</c:v>
                </c:pt>
                <c:pt idx="90">
                  <c:v>881.69899999999996</c:v>
                </c:pt>
                <c:pt idx="91">
                  <c:v>880.07899999999995</c:v>
                </c:pt>
                <c:pt idx="92">
                  <c:v>876.59</c:v>
                </c:pt>
                <c:pt idx="93">
                  <c:v>869.15499999999997</c:v>
                </c:pt>
                <c:pt idx="94">
                  <c:v>859.71799999999996</c:v>
                </c:pt>
                <c:pt idx="95">
                  <c:v>847.91200000000003</c:v>
                </c:pt>
                <c:pt idx="96">
                  <c:v>834.94399999999996</c:v>
                </c:pt>
                <c:pt idx="97">
                  <c:v>821.846</c:v>
                </c:pt>
                <c:pt idx="98">
                  <c:v>809.32399999999996</c:v>
                </c:pt>
                <c:pt idx="99">
                  <c:v>797.697</c:v>
                </c:pt>
                <c:pt idx="100">
                  <c:v>781.83299999999997</c:v>
                </c:pt>
                <c:pt idx="101">
                  <c:v>768.16899999999998</c:v>
                </c:pt>
                <c:pt idx="102">
                  <c:v>756.32299999999998</c:v>
                </c:pt>
                <c:pt idx="103">
                  <c:v>752.58</c:v>
                </c:pt>
                <c:pt idx="104">
                  <c:v>746.91399999999999</c:v>
                </c:pt>
                <c:pt idx="105">
                  <c:v>738.56500000000005</c:v>
                </c:pt>
                <c:pt idx="106">
                  <c:v>735.71799999999996</c:v>
                </c:pt>
                <c:pt idx="107">
                  <c:v>731.51700000000005</c:v>
                </c:pt>
                <c:pt idx="108">
                  <c:v>725.37900000000002</c:v>
                </c:pt>
                <c:pt idx="109">
                  <c:v>716.52</c:v>
                </c:pt>
                <c:pt idx="110">
                  <c:v>708.29200000000003</c:v>
                </c:pt>
                <c:pt idx="111">
                  <c:v>706.46500000000003</c:v>
                </c:pt>
                <c:pt idx="112">
                  <c:v>704.57799999999997</c:v>
                </c:pt>
                <c:pt idx="113">
                  <c:v>701.57799999999997</c:v>
                </c:pt>
                <c:pt idx="114">
                  <c:v>696.52599999999995</c:v>
                </c:pt>
                <c:pt idx="115">
                  <c:v>687.43899999999996</c:v>
                </c:pt>
                <c:pt idx="116">
                  <c:v>676.87</c:v>
                </c:pt>
                <c:pt idx="117">
                  <c:v>665.02499999999998</c:v>
                </c:pt>
                <c:pt idx="118">
                  <c:v>652.03300000000002</c:v>
                </c:pt>
                <c:pt idx="119">
                  <c:v>646.88699999999994</c:v>
                </c:pt>
                <c:pt idx="120">
                  <c:v>638.37400000000002</c:v>
                </c:pt>
                <c:pt idx="121">
                  <c:v>624.67399999999998</c:v>
                </c:pt>
                <c:pt idx="122">
                  <c:v>619.54499999999996</c:v>
                </c:pt>
                <c:pt idx="123">
                  <c:v>611.81600000000003</c:v>
                </c:pt>
                <c:pt idx="124">
                  <c:v>600.22900000000004</c:v>
                </c:pt>
                <c:pt idx="125">
                  <c:v>583.07299999999998</c:v>
                </c:pt>
                <c:pt idx="126">
                  <c:v>576.88699999999994</c:v>
                </c:pt>
                <c:pt idx="127">
                  <c:v>567.69899999999996</c:v>
                </c:pt>
                <c:pt idx="128">
                  <c:v>554.22299999999996</c:v>
                </c:pt>
                <c:pt idx="129">
                  <c:v>549.40300000000002</c:v>
                </c:pt>
                <c:pt idx="130">
                  <c:v>542.29100000000005</c:v>
                </c:pt>
                <c:pt idx="131">
                  <c:v>531.98400000000004</c:v>
                </c:pt>
                <c:pt idx="132">
                  <c:v>522.10299999999995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有限元汇总!$J$1</c:f>
              <c:strCache>
                <c:ptCount val="1"/>
                <c:pt idx="0">
                  <c:v>FEMQ890-120-15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有限元汇总!$J$3:$J$103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0.1953125</c:v>
                </c:pt>
                <c:pt idx="2">
                  <c:v>0.390625</c:v>
                </c:pt>
                <c:pt idx="3">
                  <c:v>0.439453125</c:v>
                </c:pt>
                <c:pt idx="4">
                  <c:v>0.48828125</c:v>
                </c:pt>
                <c:pt idx="5">
                  <c:v>0.5615234375</c:v>
                </c:pt>
                <c:pt idx="6">
                  <c:v>0.67138671875</c:v>
                </c:pt>
                <c:pt idx="7">
                  <c:v>0.836181640625</c:v>
                </c:pt>
                <c:pt idx="8">
                  <c:v>1.0833740234375</c:v>
                </c:pt>
                <c:pt idx="9">
                  <c:v>1.145172119140625</c:v>
                </c:pt>
                <c:pt idx="10">
                  <c:v>1.20697021484375</c:v>
                </c:pt>
                <c:pt idx="11">
                  <c:v>1.2996673583984375</c:v>
                </c:pt>
                <c:pt idx="12">
                  <c:v>1.4387130737304688</c:v>
                </c:pt>
                <c:pt idx="13">
                  <c:v>1.6472816467285156</c:v>
                </c:pt>
                <c:pt idx="14">
                  <c:v>1.9601345062255859</c:v>
                </c:pt>
                <c:pt idx="15">
                  <c:v>2.2729873657226562</c:v>
                </c:pt>
                <c:pt idx="16">
                  <c:v>2.5858402252197266</c:v>
                </c:pt>
                <c:pt idx="17">
                  <c:v>2.8986930847167969</c:v>
                </c:pt>
                <c:pt idx="18">
                  <c:v>3.2115459442138672</c:v>
                </c:pt>
                <c:pt idx="19">
                  <c:v>3.5243988037109375</c:v>
                </c:pt>
                <c:pt idx="20">
                  <c:v>3.8372516632080078</c:v>
                </c:pt>
                <c:pt idx="21">
                  <c:v>4.3065309524536133</c:v>
                </c:pt>
                <c:pt idx="22">
                  <c:v>4.7758102416992188</c:v>
                </c:pt>
                <c:pt idx="23">
                  <c:v>5.2450895309448242</c:v>
                </c:pt>
                <c:pt idx="24">
                  <c:v>5.7143688201904297</c:v>
                </c:pt>
                <c:pt idx="25">
                  <c:v>6.1836481094360352</c:v>
                </c:pt>
                <c:pt idx="26">
                  <c:v>6.8875670433044434</c:v>
                </c:pt>
                <c:pt idx="27">
                  <c:v>7.5914859771728516</c:v>
                </c:pt>
                <c:pt idx="28">
                  <c:v>8.2954044342041016</c:v>
                </c:pt>
                <c:pt idx="29">
                  <c:v>8.999323844909668</c:v>
                </c:pt>
                <c:pt idx="30">
                  <c:v>9.7032432556152344</c:v>
                </c:pt>
                <c:pt idx="31">
                  <c:v>10.407161712646484</c:v>
                </c:pt>
                <c:pt idx="32">
                  <c:v>11.111080169677734</c:v>
                </c:pt>
                <c:pt idx="33">
                  <c:v>11.814999580383301</c:v>
                </c:pt>
                <c:pt idx="34">
                  <c:v>12.518918991088867</c:v>
                </c:pt>
                <c:pt idx="35">
                  <c:v>13.222837448120117</c:v>
                </c:pt>
                <c:pt idx="36">
                  <c:v>13.926755905151367</c:v>
                </c:pt>
                <c:pt idx="37">
                  <c:v>14.190726280212402</c:v>
                </c:pt>
                <c:pt idx="38">
                  <c:v>14.58668041229248</c:v>
                </c:pt>
                <c:pt idx="39">
                  <c:v>15.180611610412598</c:v>
                </c:pt>
                <c:pt idx="40">
                  <c:v>15.329094886779785</c:v>
                </c:pt>
                <c:pt idx="41">
                  <c:v>15.477578163146973</c:v>
                </c:pt>
                <c:pt idx="42">
                  <c:v>15.700302124023438</c:v>
                </c:pt>
                <c:pt idx="43">
                  <c:v>16.034389495849609</c:v>
                </c:pt>
                <c:pt idx="44">
                  <c:v>16.368474960327148</c:v>
                </c:pt>
                <c:pt idx="45">
                  <c:v>16.70256233215332</c:v>
                </c:pt>
                <c:pt idx="46">
                  <c:v>17.036647796630859</c:v>
                </c:pt>
                <c:pt idx="47">
                  <c:v>17.120170593261719</c:v>
                </c:pt>
                <c:pt idx="48">
                  <c:v>17.203691482543945</c:v>
                </c:pt>
                <c:pt idx="49">
                  <c:v>17.328973770141602</c:v>
                </c:pt>
                <c:pt idx="50">
                  <c:v>17.516897201538086</c:v>
                </c:pt>
                <c:pt idx="51">
                  <c:v>17.798782348632812</c:v>
                </c:pt>
                <c:pt idx="52">
                  <c:v>17.869255065917969</c:v>
                </c:pt>
                <c:pt idx="53">
                  <c:v>17.939725875854492</c:v>
                </c:pt>
                <c:pt idx="54">
                  <c:v>18.045433044433594</c:v>
                </c:pt>
                <c:pt idx="55">
                  <c:v>18.20399284362793</c:v>
                </c:pt>
                <c:pt idx="56">
                  <c:v>18.44183349609375</c:v>
                </c:pt>
                <c:pt idx="57">
                  <c:v>18.679676055908203</c:v>
                </c:pt>
                <c:pt idx="58">
                  <c:v>18.917516708374023</c:v>
                </c:pt>
                <c:pt idx="59">
                  <c:v>19.155357360839844</c:v>
                </c:pt>
                <c:pt idx="60">
                  <c:v>19.393198013305664</c:v>
                </c:pt>
                <c:pt idx="61">
                  <c:v>19.482387542724609</c:v>
                </c:pt>
                <c:pt idx="62">
                  <c:v>19.616174697875977</c:v>
                </c:pt>
                <c:pt idx="63">
                  <c:v>19.816852569580078</c:v>
                </c:pt>
                <c:pt idx="64">
                  <c:v>20.117870330810547</c:v>
                </c:pt>
                <c:pt idx="65">
                  <c:v>20.418886184692383</c:v>
                </c:pt>
                <c:pt idx="66">
                  <c:v>20.719903945922852</c:v>
                </c:pt>
                <c:pt idx="67">
                  <c:v>21.02092170715332</c:v>
                </c:pt>
                <c:pt idx="68">
                  <c:v>21.321939468383789</c:v>
                </c:pt>
                <c:pt idx="69">
                  <c:v>21.622957229614258</c:v>
                </c:pt>
                <c:pt idx="70">
                  <c:v>21.923973083496094</c:v>
                </c:pt>
                <c:pt idx="71">
                  <c:v>22.375499725341797</c:v>
                </c:pt>
                <c:pt idx="72">
                  <c:v>22.8270263671875</c:v>
                </c:pt>
                <c:pt idx="73">
                  <c:v>23.27855110168457</c:v>
                </c:pt>
                <c:pt idx="74">
                  <c:v>23.730077743530273</c:v>
                </c:pt>
                <c:pt idx="75">
                  <c:v>24.181604385375977</c:v>
                </c:pt>
                <c:pt idx="76">
                  <c:v>24.858892440795898</c:v>
                </c:pt>
                <c:pt idx="77">
                  <c:v>25.536182403564453</c:v>
                </c:pt>
                <c:pt idx="78">
                  <c:v>26.213472366333008</c:v>
                </c:pt>
                <c:pt idx="79">
                  <c:v>26.89076042175293</c:v>
                </c:pt>
                <c:pt idx="80">
                  <c:v>27.568050384521484</c:v>
                </c:pt>
                <c:pt idx="81">
                  <c:v>28.245338439941406</c:v>
                </c:pt>
                <c:pt idx="82">
                  <c:v>29.261272430419922</c:v>
                </c:pt>
                <c:pt idx="83">
                  <c:v>30.277206420898437</c:v>
                </c:pt>
                <c:pt idx="84">
                  <c:v>31.293140411376953</c:v>
                </c:pt>
                <c:pt idx="85">
                  <c:v>32.309074401855469</c:v>
                </c:pt>
                <c:pt idx="86">
                  <c:v>33.325008392333984</c:v>
                </c:pt>
                <c:pt idx="87">
                  <c:v>34.3409423828125</c:v>
                </c:pt>
                <c:pt idx="88">
                  <c:v>35.356876373291016</c:v>
                </c:pt>
                <c:pt idx="89">
                  <c:v>36.372806549072266</c:v>
                </c:pt>
                <c:pt idx="90">
                  <c:v>37.388740539550781</c:v>
                </c:pt>
                <c:pt idx="91">
                  <c:v>38.404674530029297</c:v>
                </c:pt>
                <c:pt idx="92">
                  <c:v>39.1666259765625</c:v>
                </c:pt>
                <c:pt idx="93">
                  <c:v>39.928577423095703</c:v>
                </c:pt>
                <c:pt idx="94">
                  <c:v>40.690525054931641</c:v>
                </c:pt>
                <c:pt idx="95">
                  <c:v>41.452476501464844</c:v>
                </c:pt>
                <c:pt idx="96">
                  <c:v>42.023941040039063</c:v>
                </c:pt>
                <c:pt idx="97">
                  <c:v>42.595401763916016</c:v>
                </c:pt>
                <c:pt idx="98">
                  <c:v>42.738265991210937</c:v>
                </c:pt>
                <c:pt idx="99">
                  <c:v>42.881134033203125</c:v>
                </c:pt>
                <c:pt idx="100">
                  <c:v>43.095432281494141</c:v>
                </c:pt>
              </c:numCache>
            </c:numRef>
          </c:xVal>
          <c:yVal>
            <c:numRef>
              <c:f>有限元汇总!$K$3:$K$103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109.7550703125</c:v>
                </c:pt>
                <c:pt idx="2">
                  <c:v>212.05645312499999</c:v>
                </c:pt>
                <c:pt idx="3">
                  <c:v>233.51529687499999</c:v>
                </c:pt>
                <c:pt idx="4">
                  <c:v>250.71060937499999</c:v>
                </c:pt>
                <c:pt idx="5">
                  <c:v>269.30793749999998</c:v>
                </c:pt>
                <c:pt idx="6">
                  <c:v>291.68668750000001</c:v>
                </c:pt>
                <c:pt idx="7">
                  <c:v>319.30143750000002</c:v>
                </c:pt>
                <c:pt idx="8">
                  <c:v>353.3250625</c:v>
                </c:pt>
                <c:pt idx="9">
                  <c:v>361.14328124999997</c:v>
                </c:pt>
                <c:pt idx="10">
                  <c:v>368.62831249999999</c:v>
                </c:pt>
                <c:pt idx="11">
                  <c:v>379.27946874999998</c:v>
                </c:pt>
                <c:pt idx="12">
                  <c:v>394.08340625</c:v>
                </c:pt>
                <c:pt idx="13">
                  <c:v>414.18921875000001</c:v>
                </c:pt>
                <c:pt idx="14">
                  <c:v>440.33775000000003</c:v>
                </c:pt>
                <c:pt idx="15">
                  <c:v>462.95296875000003</c:v>
                </c:pt>
                <c:pt idx="16">
                  <c:v>482.99493749999999</c:v>
                </c:pt>
                <c:pt idx="17">
                  <c:v>501.13274999999999</c:v>
                </c:pt>
                <c:pt idx="18">
                  <c:v>517.76362500000005</c:v>
                </c:pt>
                <c:pt idx="19">
                  <c:v>533.20262500000001</c:v>
                </c:pt>
                <c:pt idx="20">
                  <c:v>547.60743749999995</c:v>
                </c:pt>
                <c:pt idx="21">
                  <c:v>567.42843749999997</c:v>
                </c:pt>
                <c:pt idx="22">
                  <c:v>585.61993749999999</c:v>
                </c:pt>
                <c:pt idx="23">
                  <c:v>602.20349999999996</c:v>
                </c:pt>
                <c:pt idx="24">
                  <c:v>617.24506250000002</c:v>
                </c:pt>
                <c:pt idx="25">
                  <c:v>630.94925000000001</c:v>
                </c:pt>
                <c:pt idx="26">
                  <c:v>649.25443749999999</c:v>
                </c:pt>
                <c:pt idx="27">
                  <c:v>665.92600000000004</c:v>
                </c:pt>
                <c:pt idx="28">
                  <c:v>680.89300000000003</c:v>
                </c:pt>
                <c:pt idx="29">
                  <c:v>694.54862500000002</c:v>
                </c:pt>
                <c:pt idx="30">
                  <c:v>707.45706250000001</c:v>
                </c:pt>
                <c:pt idx="31">
                  <c:v>720.04174999999998</c:v>
                </c:pt>
                <c:pt idx="32">
                  <c:v>732.66949999999997</c:v>
                </c:pt>
                <c:pt idx="33">
                  <c:v>745.58543750000001</c:v>
                </c:pt>
                <c:pt idx="34">
                  <c:v>758.76243750000003</c:v>
                </c:pt>
                <c:pt idx="35">
                  <c:v>772.1579375</c:v>
                </c:pt>
                <c:pt idx="36">
                  <c:v>785.7661875</c:v>
                </c:pt>
                <c:pt idx="37">
                  <c:v>791.04506249999997</c:v>
                </c:pt>
                <c:pt idx="38">
                  <c:v>798.90781249999998</c:v>
                </c:pt>
                <c:pt idx="39">
                  <c:v>810.26568750000001</c:v>
                </c:pt>
                <c:pt idx="40">
                  <c:v>813.14131250000003</c:v>
                </c:pt>
                <c:pt idx="41">
                  <c:v>815.96406249999995</c:v>
                </c:pt>
                <c:pt idx="42">
                  <c:v>820.06962499999997</c:v>
                </c:pt>
                <c:pt idx="43">
                  <c:v>825.91137500000002</c:v>
                </c:pt>
                <c:pt idx="44">
                  <c:v>831.43325000000004</c:v>
                </c:pt>
                <c:pt idx="45">
                  <c:v>836.61737500000004</c:v>
                </c:pt>
                <c:pt idx="46">
                  <c:v>841.36056250000001</c:v>
                </c:pt>
                <c:pt idx="47">
                  <c:v>842.54393749999997</c:v>
                </c:pt>
                <c:pt idx="48">
                  <c:v>843.69568749999996</c:v>
                </c:pt>
                <c:pt idx="49">
                  <c:v>845.36168750000002</c:v>
                </c:pt>
                <c:pt idx="50">
                  <c:v>847.7170625</c:v>
                </c:pt>
                <c:pt idx="51">
                  <c:v>850.98056250000002</c:v>
                </c:pt>
                <c:pt idx="52">
                  <c:v>851.81643750000001</c:v>
                </c:pt>
                <c:pt idx="53">
                  <c:v>852.63687500000003</c:v>
                </c:pt>
                <c:pt idx="54">
                  <c:v>853.85481249999998</c:v>
                </c:pt>
                <c:pt idx="55">
                  <c:v>855.65049999999997</c:v>
                </c:pt>
                <c:pt idx="56">
                  <c:v>858.35299999999995</c:v>
                </c:pt>
                <c:pt idx="57">
                  <c:v>861.18849999999998</c:v>
                </c:pt>
                <c:pt idx="58">
                  <c:v>864.22856249999995</c:v>
                </c:pt>
                <c:pt idx="59">
                  <c:v>867.43231249999997</c:v>
                </c:pt>
                <c:pt idx="60">
                  <c:v>870.82693749999999</c:v>
                </c:pt>
                <c:pt idx="61">
                  <c:v>872.16018750000001</c:v>
                </c:pt>
                <c:pt idx="62">
                  <c:v>874.18224999999995</c:v>
                </c:pt>
                <c:pt idx="63">
                  <c:v>877.28331249999997</c:v>
                </c:pt>
                <c:pt idx="64">
                  <c:v>882.08831250000003</c:v>
                </c:pt>
                <c:pt idx="65">
                  <c:v>887.09168750000003</c:v>
                </c:pt>
                <c:pt idx="66">
                  <c:v>892.29293749999999</c:v>
                </c:pt>
                <c:pt idx="67">
                  <c:v>897.64374999999995</c:v>
                </c:pt>
                <c:pt idx="68">
                  <c:v>903.13075000000003</c:v>
                </c:pt>
                <c:pt idx="69">
                  <c:v>908.74456250000003</c:v>
                </c:pt>
                <c:pt idx="70">
                  <c:v>914.45412499999998</c:v>
                </c:pt>
                <c:pt idx="71">
                  <c:v>923.15168749999998</c:v>
                </c:pt>
                <c:pt idx="72">
                  <c:v>931.99131250000005</c:v>
                </c:pt>
                <c:pt idx="73">
                  <c:v>940.98337500000002</c:v>
                </c:pt>
                <c:pt idx="74">
                  <c:v>950.05212500000005</c:v>
                </c:pt>
                <c:pt idx="75">
                  <c:v>959.18281249999995</c:v>
                </c:pt>
                <c:pt idx="76">
                  <c:v>972.80231249999997</c:v>
                </c:pt>
                <c:pt idx="77">
                  <c:v>986.36637499999995</c:v>
                </c:pt>
                <c:pt idx="78">
                  <c:v>999.92506249999997</c:v>
                </c:pt>
                <c:pt idx="79">
                  <c:v>1013.5591875</c:v>
                </c:pt>
                <c:pt idx="80">
                  <c:v>1027.3251250000001</c:v>
                </c:pt>
                <c:pt idx="81">
                  <c:v>1041.1170625</c:v>
                </c:pt>
                <c:pt idx="82">
                  <c:v>1061.3998750000001</c:v>
                </c:pt>
                <c:pt idx="83">
                  <c:v>1081.3051250000001</c:v>
                </c:pt>
                <c:pt idx="84">
                  <c:v>1101.169875</c:v>
                </c:pt>
                <c:pt idx="85">
                  <c:v>1121.236375</c:v>
                </c:pt>
                <c:pt idx="86">
                  <c:v>1141.1587500000001</c:v>
                </c:pt>
                <c:pt idx="87">
                  <c:v>1159.938625</c:v>
                </c:pt>
                <c:pt idx="88">
                  <c:v>1176.2113750000001</c:v>
                </c:pt>
                <c:pt idx="89">
                  <c:v>1189.0451250000001</c:v>
                </c:pt>
                <c:pt idx="90">
                  <c:v>1198.8130000000001</c:v>
                </c:pt>
                <c:pt idx="91">
                  <c:v>1206.5284999999999</c:v>
                </c:pt>
                <c:pt idx="92">
                  <c:v>1211.9994999999999</c:v>
                </c:pt>
                <c:pt idx="93">
                  <c:v>1217.4388750000001</c:v>
                </c:pt>
                <c:pt idx="94">
                  <c:v>1223.0406250000001</c:v>
                </c:pt>
                <c:pt idx="95">
                  <c:v>1228.71875</c:v>
                </c:pt>
                <c:pt idx="96">
                  <c:v>1233.2448750000001</c:v>
                </c:pt>
                <c:pt idx="97">
                  <c:v>1237.8166249999999</c:v>
                </c:pt>
                <c:pt idx="98">
                  <c:v>1239.0315000000001</c:v>
                </c:pt>
                <c:pt idx="99">
                  <c:v>1240.23225</c:v>
                </c:pt>
                <c:pt idx="100">
                  <c:v>1241.9849999999999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有限元汇总!$N$1</c:f>
              <c:strCache>
                <c:ptCount val="1"/>
                <c:pt idx="0">
                  <c:v>FEMQ890-120-00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有限元汇总!$N$3:$N$273</c:f>
              <c:numCache>
                <c:formatCode>0.00000_);[Red]\(0.00000\)</c:formatCode>
                <c:ptCount val="27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0.38750000000000001</c:v>
                </c:pt>
                <c:pt idx="5">
                  <c:v>0.42499999999999999</c:v>
                </c:pt>
                <c:pt idx="6">
                  <c:v>0.48125000000000001</c:v>
                </c:pt>
                <c:pt idx="7">
                  <c:v>0.56562500000000004</c:v>
                </c:pt>
                <c:pt idx="8">
                  <c:v>0.69218800000000003</c:v>
                </c:pt>
                <c:pt idx="9">
                  <c:v>0.73964799999999997</c:v>
                </c:pt>
                <c:pt idx="10">
                  <c:v>0.81084000000000001</c:v>
                </c:pt>
                <c:pt idx="11">
                  <c:v>0.91762699999999997</c:v>
                </c:pt>
                <c:pt idx="12">
                  <c:v>1.0778099999999999</c:v>
                </c:pt>
                <c:pt idx="13">
                  <c:v>1.13788</c:v>
                </c:pt>
                <c:pt idx="14">
                  <c:v>1.2279800000000001</c:v>
                </c:pt>
                <c:pt idx="15">
                  <c:v>1.36313</c:v>
                </c:pt>
                <c:pt idx="16">
                  <c:v>1.41381</c:v>
                </c:pt>
                <c:pt idx="17">
                  <c:v>1.48983</c:v>
                </c:pt>
                <c:pt idx="18">
                  <c:v>1.6038699999999999</c:v>
                </c:pt>
                <c:pt idx="19">
                  <c:v>1.7749200000000001</c:v>
                </c:pt>
                <c:pt idx="20">
                  <c:v>1.83907</c:v>
                </c:pt>
                <c:pt idx="21">
                  <c:v>1.9352799999999999</c:v>
                </c:pt>
                <c:pt idx="22">
                  <c:v>2.0796100000000002</c:v>
                </c:pt>
                <c:pt idx="23">
                  <c:v>2.2961</c:v>
                </c:pt>
                <c:pt idx="24">
                  <c:v>2.3772799999999998</c:v>
                </c:pt>
                <c:pt idx="25">
                  <c:v>2.49905</c:v>
                </c:pt>
                <c:pt idx="26">
                  <c:v>2.6817199999999999</c:v>
                </c:pt>
                <c:pt idx="27">
                  <c:v>2.75021</c:v>
                </c:pt>
                <c:pt idx="28">
                  <c:v>2.8529599999999999</c:v>
                </c:pt>
                <c:pt idx="29">
                  <c:v>3.0070800000000002</c:v>
                </c:pt>
                <c:pt idx="30">
                  <c:v>3.06488</c:v>
                </c:pt>
                <c:pt idx="31">
                  <c:v>3.15157</c:v>
                </c:pt>
                <c:pt idx="32">
                  <c:v>3.2816100000000001</c:v>
                </c:pt>
                <c:pt idx="33">
                  <c:v>3.3303799999999999</c:v>
                </c:pt>
                <c:pt idx="34">
                  <c:v>3.4035199999999999</c:v>
                </c:pt>
                <c:pt idx="35">
                  <c:v>3.5132400000000001</c:v>
                </c:pt>
                <c:pt idx="36">
                  <c:v>3.5543900000000002</c:v>
                </c:pt>
                <c:pt idx="37">
                  <c:v>3.6161099999999999</c:v>
                </c:pt>
                <c:pt idx="38">
                  <c:v>3.7086800000000002</c:v>
                </c:pt>
                <c:pt idx="39">
                  <c:v>3.84755</c:v>
                </c:pt>
                <c:pt idx="40">
                  <c:v>3.8996200000000001</c:v>
                </c:pt>
                <c:pt idx="41">
                  <c:v>3.9777399999999998</c:v>
                </c:pt>
                <c:pt idx="42">
                  <c:v>4.0949</c:v>
                </c:pt>
                <c:pt idx="43">
                  <c:v>4.1388400000000001</c:v>
                </c:pt>
                <c:pt idx="44">
                  <c:v>4.2047499999999998</c:v>
                </c:pt>
                <c:pt idx="45">
                  <c:v>4.3036099999999999</c:v>
                </c:pt>
                <c:pt idx="46">
                  <c:v>4.4519000000000002</c:v>
                </c:pt>
                <c:pt idx="47">
                  <c:v>4.5075099999999999</c:v>
                </c:pt>
                <c:pt idx="48">
                  <c:v>4.5909199999999997</c:v>
                </c:pt>
                <c:pt idx="49">
                  <c:v>4.7160399999999996</c:v>
                </c:pt>
                <c:pt idx="50">
                  <c:v>4.9037199999999999</c:v>
                </c:pt>
                <c:pt idx="51">
                  <c:v>4.9741</c:v>
                </c:pt>
                <c:pt idx="52">
                  <c:v>5.0796700000000001</c:v>
                </c:pt>
                <c:pt idx="53">
                  <c:v>5.2380300000000002</c:v>
                </c:pt>
                <c:pt idx="54">
                  <c:v>5.4755599999999998</c:v>
                </c:pt>
                <c:pt idx="55">
                  <c:v>5.5646300000000002</c:v>
                </c:pt>
                <c:pt idx="56">
                  <c:v>5.6982499999999998</c:v>
                </c:pt>
                <c:pt idx="57">
                  <c:v>5.8986599999999996</c:v>
                </c:pt>
                <c:pt idx="58">
                  <c:v>6.1992900000000004</c:v>
                </c:pt>
                <c:pt idx="59">
                  <c:v>6.4999200000000004</c:v>
                </c:pt>
                <c:pt idx="60">
                  <c:v>6.8005399999999998</c:v>
                </c:pt>
                <c:pt idx="61">
                  <c:v>6.9132800000000003</c:v>
                </c:pt>
                <c:pt idx="62">
                  <c:v>7.0823799999999997</c:v>
                </c:pt>
                <c:pt idx="63">
                  <c:v>7.3360399999999997</c:v>
                </c:pt>
                <c:pt idx="64">
                  <c:v>7.71652</c:v>
                </c:pt>
                <c:pt idx="65">
                  <c:v>7.8592000000000004</c:v>
                </c:pt>
                <c:pt idx="66">
                  <c:v>8.0732199999999992</c:v>
                </c:pt>
                <c:pt idx="67">
                  <c:v>8.3942499999999995</c:v>
                </c:pt>
                <c:pt idx="68">
                  <c:v>8.8757999999999999</c:v>
                </c:pt>
                <c:pt idx="69">
                  <c:v>9.3573400000000007</c:v>
                </c:pt>
                <c:pt idx="70">
                  <c:v>9.8388899999999992</c:v>
                </c:pt>
                <c:pt idx="71">
                  <c:v>10.019500000000001</c:v>
                </c:pt>
                <c:pt idx="72">
                  <c:v>10.2903</c:v>
                </c:pt>
                <c:pt idx="73">
                  <c:v>10.6966</c:v>
                </c:pt>
                <c:pt idx="74">
                  <c:v>11.306100000000001</c:v>
                </c:pt>
                <c:pt idx="75">
                  <c:v>11.9156</c:v>
                </c:pt>
                <c:pt idx="76">
                  <c:v>12.525</c:v>
                </c:pt>
                <c:pt idx="77">
                  <c:v>12.7536</c:v>
                </c:pt>
                <c:pt idx="78">
                  <c:v>13.096399999999999</c:v>
                </c:pt>
                <c:pt idx="79">
                  <c:v>13.6106</c:v>
                </c:pt>
                <c:pt idx="80">
                  <c:v>14.382</c:v>
                </c:pt>
                <c:pt idx="81">
                  <c:v>15.1533</c:v>
                </c:pt>
                <c:pt idx="82">
                  <c:v>15.3461</c:v>
                </c:pt>
                <c:pt idx="83">
                  <c:v>15.539</c:v>
                </c:pt>
                <c:pt idx="84">
                  <c:v>15.828200000000001</c:v>
                </c:pt>
                <c:pt idx="85">
                  <c:v>16.1175</c:v>
                </c:pt>
                <c:pt idx="86">
                  <c:v>16.406700000000001</c:v>
                </c:pt>
                <c:pt idx="87">
                  <c:v>16.696000000000002</c:v>
                </c:pt>
                <c:pt idx="88">
                  <c:v>16.985199999999999</c:v>
                </c:pt>
                <c:pt idx="89">
                  <c:v>17.057600000000001</c:v>
                </c:pt>
                <c:pt idx="90">
                  <c:v>17.129899999999999</c:v>
                </c:pt>
                <c:pt idx="91">
                  <c:v>17.238299999999999</c:v>
                </c:pt>
                <c:pt idx="92">
                  <c:v>17.401</c:v>
                </c:pt>
                <c:pt idx="93">
                  <c:v>17.563800000000001</c:v>
                </c:pt>
                <c:pt idx="94">
                  <c:v>17.726500000000001</c:v>
                </c:pt>
                <c:pt idx="95">
                  <c:v>17.889199999999999</c:v>
                </c:pt>
                <c:pt idx="96">
                  <c:v>18.0519</c:v>
                </c:pt>
                <c:pt idx="97">
                  <c:v>18.214600000000001</c:v>
                </c:pt>
                <c:pt idx="98">
                  <c:v>18.377300000000002</c:v>
                </c:pt>
                <c:pt idx="99">
                  <c:v>18.54</c:v>
                </c:pt>
                <c:pt idx="100">
                  <c:v>18.7027</c:v>
                </c:pt>
                <c:pt idx="101">
                  <c:v>18.743400000000001</c:v>
                </c:pt>
                <c:pt idx="102">
                  <c:v>18.783999999999999</c:v>
                </c:pt>
                <c:pt idx="103">
                  <c:v>18.845099999999999</c:v>
                </c:pt>
                <c:pt idx="104">
                  <c:v>18.936599999999999</c:v>
                </c:pt>
                <c:pt idx="105">
                  <c:v>19.028099999999998</c:v>
                </c:pt>
                <c:pt idx="106">
                  <c:v>19.119599999999998</c:v>
                </c:pt>
                <c:pt idx="107">
                  <c:v>19.211099999999998</c:v>
                </c:pt>
                <c:pt idx="108">
                  <c:v>19.302700000000002</c:v>
                </c:pt>
                <c:pt idx="109">
                  <c:v>19.394200000000001</c:v>
                </c:pt>
                <c:pt idx="110">
                  <c:v>19.485700000000001</c:v>
                </c:pt>
                <c:pt idx="111">
                  <c:v>19.577200000000001</c:v>
                </c:pt>
                <c:pt idx="112">
                  <c:v>19.668800000000001</c:v>
                </c:pt>
                <c:pt idx="113">
                  <c:v>19.760300000000001</c:v>
                </c:pt>
                <c:pt idx="114">
                  <c:v>19.851800000000001</c:v>
                </c:pt>
                <c:pt idx="115">
                  <c:v>19.874700000000001</c:v>
                </c:pt>
                <c:pt idx="116">
                  <c:v>19.897600000000001</c:v>
                </c:pt>
                <c:pt idx="117">
                  <c:v>19.931899999999999</c:v>
                </c:pt>
                <c:pt idx="118">
                  <c:v>19.9834</c:v>
                </c:pt>
                <c:pt idx="119">
                  <c:v>20.034800000000001</c:v>
                </c:pt>
                <c:pt idx="120">
                  <c:v>20.086300000000001</c:v>
                </c:pt>
                <c:pt idx="121">
                  <c:v>20.137799999999999</c:v>
                </c:pt>
                <c:pt idx="122">
                  <c:v>20.189299999999999</c:v>
                </c:pt>
                <c:pt idx="123">
                  <c:v>20.202200000000001</c:v>
                </c:pt>
                <c:pt idx="124">
                  <c:v>20.215</c:v>
                </c:pt>
                <c:pt idx="125">
                  <c:v>20.234300000000001</c:v>
                </c:pt>
                <c:pt idx="126">
                  <c:v>20.263300000000001</c:v>
                </c:pt>
                <c:pt idx="127">
                  <c:v>20.292200000000001</c:v>
                </c:pt>
                <c:pt idx="128">
                  <c:v>20.321200000000001</c:v>
                </c:pt>
                <c:pt idx="129">
                  <c:v>20.350200000000001</c:v>
                </c:pt>
                <c:pt idx="130">
                  <c:v>20.379100000000001</c:v>
                </c:pt>
                <c:pt idx="131">
                  <c:v>20.408100000000001</c:v>
                </c:pt>
                <c:pt idx="132">
                  <c:v>20.437000000000001</c:v>
                </c:pt>
                <c:pt idx="133">
                  <c:v>20.466000000000001</c:v>
                </c:pt>
                <c:pt idx="134">
                  <c:v>20.495000000000001</c:v>
                </c:pt>
                <c:pt idx="135">
                  <c:v>20.523900000000001</c:v>
                </c:pt>
                <c:pt idx="136">
                  <c:v>20.552900000000001</c:v>
                </c:pt>
                <c:pt idx="137">
                  <c:v>20.596299999999999</c:v>
                </c:pt>
                <c:pt idx="138">
                  <c:v>20.639700000000001</c:v>
                </c:pt>
                <c:pt idx="139">
                  <c:v>20.683199999999999</c:v>
                </c:pt>
                <c:pt idx="140">
                  <c:v>20.726600000000001</c:v>
                </c:pt>
                <c:pt idx="141">
                  <c:v>20.770099999999999</c:v>
                </c:pt>
                <c:pt idx="142">
                  <c:v>20.813500000000001</c:v>
                </c:pt>
                <c:pt idx="143">
                  <c:v>20.8569</c:v>
                </c:pt>
                <c:pt idx="144">
                  <c:v>20.900400000000001</c:v>
                </c:pt>
                <c:pt idx="145">
                  <c:v>20.9438</c:v>
                </c:pt>
                <c:pt idx="146">
                  <c:v>20.987200000000001</c:v>
                </c:pt>
                <c:pt idx="147">
                  <c:v>20.998100000000001</c:v>
                </c:pt>
                <c:pt idx="148">
                  <c:v>21.009</c:v>
                </c:pt>
                <c:pt idx="149">
                  <c:v>21.025200000000002</c:v>
                </c:pt>
                <c:pt idx="150">
                  <c:v>21.049700000000001</c:v>
                </c:pt>
                <c:pt idx="151">
                  <c:v>21.074100000000001</c:v>
                </c:pt>
                <c:pt idx="152">
                  <c:v>21.098500000000001</c:v>
                </c:pt>
                <c:pt idx="153">
                  <c:v>21.123000000000001</c:v>
                </c:pt>
                <c:pt idx="154">
                  <c:v>21.147400000000001</c:v>
                </c:pt>
                <c:pt idx="155">
                  <c:v>21.171800000000001</c:v>
                </c:pt>
                <c:pt idx="156">
                  <c:v>21.196300000000001</c:v>
                </c:pt>
                <c:pt idx="157">
                  <c:v>21.220700000000001</c:v>
                </c:pt>
                <c:pt idx="158">
                  <c:v>21.245100000000001</c:v>
                </c:pt>
                <c:pt idx="159">
                  <c:v>21.269600000000001</c:v>
                </c:pt>
                <c:pt idx="160">
                  <c:v>21.275700000000001</c:v>
                </c:pt>
                <c:pt idx="161">
                  <c:v>21.2818</c:v>
                </c:pt>
                <c:pt idx="162">
                  <c:v>21.291</c:v>
                </c:pt>
                <c:pt idx="163">
                  <c:v>21.3047</c:v>
                </c:pt>
                <c:pt idx="164">
                  <c:v>21.3184</c:v>
                </c:pt>
                <c:pt idx="165">
                  <c:v>21.3322</c:v>
                </c:pt>
                <c:pt idx="166">
                  <c:v>21.3459</c:v>
                </c:pt>
                <c:pt idx="167">
                  <c:v>21.3597</c:v>
                </c:pt>
                <c:pt idx="168">
                  <c:v>21.3734</c:v>
                </c:pt>
                <c:pt idx="169">
                  <c:v>21.3872</c:v>
                </c:pt>
                <c:pt idx="170">
                  <c:v>21.388000000000002</c:v>
                </c:pt>
                <c:pt idx="171">
                  <c:v>21.3889</c:v>
                </c:pt>
                <c:pt idx="172">
                  <c:v>21.389700000000001</c:v>
                </c:pt>
                <c:pt idx="173">
                  <c:v>21.390999999999998</c:v>
                </c:pt>
                <c:pt idx="174">
                  <c:v>21.393000000000001</c:v>
                </c:pt>
                <c:pt idx="175">
                  <c:v>21.393699999999999</c:v>
                </c:pt>
                <c:pt idx="176">
                  <c:v>21.3948</c:v>
                </c:pt>
                <c:pt idx="177">
                  <c:v>21.3964</c:v>
                </c:pt>
                <c:pt idx="178">
                  <c:v>21.398900000000001</c:v>
                </c:pt>
                <c:pt idx="179">
                  <c:v>21.401299999999999</c:v>
                </c:pt>
                <c:pt idx="180">
                  <c:v>21.403700000000001</c:v>
                </c:pt>
                <c:pt idx="181">
                  <c:v>21.406199999999998</c:v>
                </c:pt>
                <c:pt idx="182">
                  <c:v>21.4086</c:v>
                </c:pt>
                <c:pt idx="183">
                  <c:v>21.411100000000001</c:v>
                </c:pt>
                <c:pt idx="184">
                  <c:v>21.413499999999999</c:v>
                </c:pt>
                <c:pt idx="185">
                  <c:v>21.416</c:v>
                </c:pt>
                <c:pt idx="186">
                  <c:v>21.419599999999999</c:v>
                </c:pt>
                <c:pt idx="187">
                  <c:v>21.423300000000001</c:v>
                </c:pt>
                <c:pt idx="188">
                  <c:v>21.427</c:v>
                </c:pt>
                <c:pt idx="189">
                  <c:v>21.430700000000002</c:v>
                </c:pt>
                <c:pt idx="190">
                  <c:v>21.4343</c:v>
                </c:pt>
                <c:pt idx="191">
                  <c:v>21.435199999999998</c:v>
                </c:pt>
                <c:pt idx="192">
                  <c:v>21.436199999999999</c:v>
                </c:pt>
                <c:pt idx="193">
                  <c:v>21.4375</c:v>
                </c:pt>
                <c:pt idx="194">
                  <c:v>21.439599999999999</c:v>
                </c:pt>
                <c:pt idx="195">
                  <c:v>21.441700000000001</c:v>
                </c:pt>
                <c:pt idx="196">
                  <c:v>21.443200000000001</c:v>
                </c:pt>
                <c:pt idx="197">
                  <c:v>21.444800000000001</c:v>
                </c:pt>
                <c:pt idx="198">
                  <c:v>21.446300000000001</c:v>
                </c:pt>
                <c:pt idx="199">
                  <c:v>21.447099999999999</c:v>
                </c:pt>
                <c:pt idx="200">
                  <c:v>21.447900000000001</c:v>
                </c:pt>
                <c:pt idx="201">
                  <c:v>21.449000000000002</c:v>
                </c:pt>
                <c:pt idx="202">
                  <c:v>21.450199999999999</c:v>
                </c:pt>
                <c:pt idx="203">
                  <c:v>21.450700000000001</c:v>
                </c:pt>
                <c:pt idx="204">
                  <c:v>21.4512</c:v>
                </c:pt>
                <c:pt idx="205">
                  <c:v>21.451899999999998</c:v>
                </c:pt>
                <c:pt idx="206">
                  <c:v>21.452400000000001</c:v>
                </c:pt>
                <c:pt idx="207">
                  <c:v>21.453199999999999</c:v>
                </c:pt>
                <c:pt idx="208">
                  <c:v>21.453700000000001</c:v>
                </c:pt>
                <c:pt idx="209">
                  <c:v>21.4544</c:v>
                </c:pt>
                <c:pt idx="210">
                  <c:v>21.455200000000001</c:v>
                </c:pt>
                <c:pt idx="211">
                  <c:v>21.4559</c:v>
                </c:pt>
                <c:pt idx="212">
                  <c:v>21.456700000000001</c:v>
                </c:pt>
                <c:pt idx="213">
                  <c:v>21.4574</c:v>
                </c:pt>
                <c:pt idx="214">
                  <c:v>21.458200000000001</c:v>
                </c:pt>
                <c:pt idx="215">
                  <c:v>21.4589</c:v>
                </c:pt>
                <c:pt idx="216">
                  <c:v>21.459700000000002</c:v>
                </c:pt>
                <c:pt idx="217">
                  <c:v>21.4604</c:v>
                </c:pt>
                <c:pt idx="218">
                  <c:v>21.461200000000002</c:v>
                </c:pt>
                <c:pt idx="219">
                  <c:v>21.4619</c:v>
                </c:pt>
                <c:pt idx="220">
                  <c:v>21.462499999999999</c:v>
                </c:pt>
                <c:pt idx="221">
                  <c:v>21.463000000000001</c:v>
                </c:pt>
                <c:pt idx="222">
                  <c:v>21.4636</c:v>
                </c:pt>
                <c:pt idx="223">
                  <c:v>21.464200000000002</c:v>
                </c:pt>
                <c:pt idx="224">
                  <c:v>21.464700000000001</c:v>
                </c:pt>
                <c:pt idx="225">
                  <c:v>21.465299999999999</c:v>
                </c:pt>
                <c:pt idx="226">
                  <c:v>21.465900000000001</c:v>
                </c:pt>
                <c:pt idx="227">
                  <c:v>21.4664</c:v>
                </c:pt>
                <c:pt idx="228">
                  <c:v>21.466999999999999</c:v>
                </c:pt>
                <c:pt idx="229">
                  <c:v>21.467500000000001</c:v>
                </c:pt>
                <c:pt idx="230">
                  <c:v>21.468399999999999</c:v>
                </c:pt>
                <c:pt idx="231">
                  <c:v>21.469200000000001</c:v>
                </c:pt>
                <c:pt idx="232">
                  <c:v>21.470099999999999</c:v>
                </c:pt>
                <c:pt idx="233">
                  <c:v>21.4709</c:v>
                </c:pt>
                <c:pt idx="234">
                  <c:v>21.472200000000001</c:v>
                </c:pt>
                <c:pt idx="235">
                  <c:v>21.4741</c:v>
                </c:pt>
                <c:pt idx="236">
                  <c:v>21.475999999999999</c:v>
                </c:pt>
                <c:pt idx="237">
                  <c:v>21.477900000000002</c:v>
                </c:pt>
                <c:pt idx="238">
                  <c:v>21.480699999999999</c:v>
                </c:pt>
                <c:pt idx="239">
                  <c:v>21.484999999999999</c:v>
                </c:pt>
                <c:pt idx="240">
                  <c:v>21.4893</c:v>
                </c:pt>
                <c:pt idx="241">
                  <c:v>21.490300000000001</c:v>
                </c:pt>
                <c:pt idx="242">
                  <c:v>21.491399999999999</c:v>
                </c:pt>
                <c:pt idx="243">
                  <c:v>21.492999999999999</c:v>
                </c:pt>
                <c:pt idx="244">
                  <c:v>21.4954</c:v>
                </c:pt>
                <c:pt idx="245">
                  <c:v>21.495999999999999</c:v>
                </c:pt>
                <c:pt idx="246">
                  <c:v>21.496600000000001</c:v>
                </c:pt>
                <c:pt idx="247">
                  <c:v>21.497499999999999</c:v>
                </c:pt>
                <c:pt idx="248">
                  <c:v>21.498899999999999</c:v>
                </c:pt>
                <c:pt idx="249">
                  <c:v>21.5002</c:v>
                </c:pt>
                <c:pt idx="250">
                  <c:v>21.5016</c:v>
                </c:pt>
                <c:pt idx="251">
                  <c:v>21.5029</c:v>
                </c:pt>
                <c:pt idx="252">
                  <c:v>21.504899999999999</c:v>
                </c:pt>
                <c:pt idx="253">
                  <c:v>21.507000000000001</c:v>
                </c:pt>
                <c:pt idx="254">
                  <c:v>21.509</c:v>
                </c:pt>
                <c:pt idx="255">
                  <c:v>21.509499999999999</c:v>
                </c:pt>
                <c:pt idx="256">
                  <c:v>21.510300000000001</c:v>
                </c:pt>
                <c:pt idx="257">
                  <c:v>21.510999999999999</c:v>
                </c:pt>
                <c:pt idx="258">
                  <c:v>21.511500000000002</c:v>
                </c:pt>
                <c:pt idx="259">
                  <c:v>21.512</c:v>
                </c:pt>
                <c:pt idx="260">
                  <c:v>21.512499999999999</c:v>
                </c:pt>
                <c:pt idx="261">
                  <c:v>21.513000000000002</c:v>
                </c:pt>
                <c:pt idx="262">
                  <c:v>21.513500000000001</c:v>
                </c:pt>
                <c:pt idx="263">
                  <c:v>21.513999999999999</c:v>
                </c:pt>
                <c:pt idx="264">
                  <c:v>21.514500000000002</c:v>
                </c:pt>
                <c:pt idx="265">
                  <c:v>21.515000000000001</c:v>
                </c:pt>
                <c:pt idx="266">
                  <c:v>21.515799999999999</c:v>
                </c:pt>
                <c:pt idx="267">
                  <c:v>21.516300000000001</c:v>
                </c:pt>
                <c:pt idx="268">
                  <c:v>21.5168</c:v>
                </c:pt>
                <c:pt idx="269">
                  <c:v>21.517299999999999</c:v>
                </c:pt>
                <c:pt idx="270">
                  <c:v>21.517299999999999</c:v>
                </c:pt>
              </c:numCache>
            </c:numRef>
          </c:xVal>
          <c:yVal>
            <c:numRef>
              <c:f>有限元汇总!$O$3:$O$273</c:f>
              <c:numCache>
                <c:formatCode>General</c:formatCode>
                <c:ptCount val="271"/>
                <c:pt idx="0">
                  <c:v>0</c:v>
                </c:pt>
                <c:pt idx="1">
                  <c:v>47.424599999999998</c:v>
                </c:pt>
                <c:pt idx="2">
                  <c:v>94.300200000000004</c:v>
                </c:pt>
                <c:pt idx="3">
                  <c:v>154.59</c:v>
                </c:pt>
                <c:pt idx="4">
                  <c:v>164.89699999999999</c:v>
                </c:pt>
                <c:pt idx="5">
                  <c:v>173.43700000000001</c:v>
                </c:pt>
                <c:pt idx="6">
                  <c:v>184.16499999999999</c:v>
                </c:pt>
                <c:pt idx="7">
                  <c:v>197.85599999999999</c:v>
                </c:pt>
                <c:pt idx="8">
                  <c:v>215.60499999999999</c:v>
                </c:pt>
                <c:pt idx="9">
                  <c:v>221.65600000000001</c:v>
                </c:pt>
                <c:pt idx="10">
                  <c:v>230.02099999999999</c:v>
                </c:pt>
                <c:pt idx="11">
                  <c:v>241.429</c:v>
                </c:pt>
                <c:pt idx="12">
                  <c:v>256.83100000000002</c:v>
                </c:pt>
                <c:pt idx="13">
                  <c:v>262.32</c:v>
                </c:pt>
                <c:pt idx="14">
                  <c:v>270.27199999999999</c:v>
                </c:pt>
                <c:pt idx="15">
                  <c:v>281.75400000000002</c:v>
                </c:pt>
                <c:pt idx="16">
                  <c:v>285.97300000000001</c:v>
                </c:pt>
                <c:pt idx="17">
                  <c:v>292.13499999999999</c:v>
                </c:pt>
                <c:pt idx="18">
                  <c:v>301.04000000000002</c:v>
                </c:pt>
                <c:pt idx="19">
                  <c:v>313.947</c:v>
                </c:pt>
                <c:pt idx="20">
                  <c:v>318.70699999999999</c:v>
                </c:pt>
                <c:pt idx="21">
                  <c:v>325.714</c:v>
                </c:pt>
                <c:pt idx="22">
                  <c:v>335.97</c:v>
                </c:pt>
                <c:pt idx="23">
                  <c:v>350.81700000000001</c:v>
                </c:pt>
                <c:pt idx="24">
                  <c:v>356.20400000000001</c:v>
                </c:pt>
                <c:pt idx="25">
                  <c:v>364.09300000000002</c:v>
                </c:pt>
                <c:pt idx="26">
                  <c:v>375.59399999999999</c:v>
                </c:pt>
                <c:pt idx="27">
                  <c:v>379.85899999999998</c:v>
                </c:pt>
                <c:pt idx="28">
                  <c:v>386.13600000000002</c:v>
                </c:pt>
                <c:pt idx="29">
                  <c:v>395.18599999999998</c:v>
                </c:pt>
                <c:pt idx="30">
                  <c:v>398.44799999999998</c:v>
                </c:pt>
                <c:pt idx="31">
                  <c:v>403.03199999999998</c:v>
                </c:pt>
                <c:pt idx="32">
                  <c:v>409.82600000000002</c:v>
                </c:pt>
                <c:pt idx="33">
                  <c:v>412.26799999999997</c:v>
                </c:pt>
                <c:pt idx="34">
                  <c:v>415.77699999999999</c:v>
                </c:pt>
                <c:pt idx="35">
                  <c:v>421.03300000000002</c:v>
                </c:pt>
                <c:pt idx="36">
                  <c:v>422.95</c:v>
                </c:pt>
                <c:pt idx="37">
                  <c:v>425.7</c:v>
                </c:pt>
                <c:pt idx="38">
                  <c:v>429.745</c:v>
                </c:pt>
                <c:pt idx="39">
                  <c:v>435.74299999999999</c:v>
                </c:pt>
                <c:pt idx="40">
                  <c:v>437.86099999999999</c:v>
                </c:pt>
                <c:pt idx="41">
                  <c:v>440.904</c:v>
                </c:pt>
                <c:pt idx="42">
                  <c:v>445.26900000000001</c:v>
                </c:pt>
                <c:pt idx="43">
                  <c:v>446.94200000000001</c:v>
                </c:pt>
                <c:pt idx="44">
                  <c:v>449.36900000000003</c:v>
                </c:pt>
                <c:pt idx="45">
                  <c:v>452.66199999999998</c:v>
                </c:pt>
                <c:pt idx="46">
                  <c:v>457.303</c:v>
                </c:pt>
                <c:pt idx="47">
                  <c:v>459.01299999999998</c:v>
                </c:pt>
                <c:pt idx="48">
                  <c:v>461.49200000000002</c:v>
                </c:pt>
                <c:pt idx="49">
                  <c:v>465.06299999999999</c:v>
                </c:pt>
                <c:pt idx="50">
                  <c:v>470.25299999999999</c:v>
                </c:pt>
                <c:pt idx="51">
                  <c:v>472.11500000000001</c:v>
                </c:pt>
                <c:pt idx="52">
                  <c:v>474.82100000000003</c:v>
                </c:pt>
                <c:pt idx="53">
                  <c:v>478.714</c:v>
                </c:pt>
                <c:pt idx="54">
                  <c:v>483.99799999999999</c:v>
                </c:pt>
                <c:pt idx="55">
                  <c:v>485.947</c:v>
                </c:pt>
                <c:pt idx="56">
                  <c:v>488.75200000000001</c:v>
                </c:pt>
                <c:pt idx="57">
                  <c:v>492.80700000000002</c:v>
                </c:pt>
                <c:pt idx="58">
                  <c:v>498.65899999999999</c:v>
                </c:pt>
                <c:pt idx="59">
                  <c:v>504.26900000000001</c:v>
                </c:pt>
                <c:pt idx="60">
                  <c:v>509.89800000000002</c:v>
                </c:pt>
                <c:pt idx="61">
                  <c:v>512.03499999999997</c:v>
                </c:pt>
                <c:pt idx="62">
                  <c:v>515.22</c:v>
                </c:pt>
                <c:pt idx="63">
                  <c:v>519.74699999999996</c:v>
                </c:pt>
                <c:pt idx="64">
                  <c:v>526.66099999999994</c:v>
                </c:pt>
                <c:pt idx="65">
                  <c:v>529.23199999999997</c:v>
                </c:pt>
                <c:pt idx="66">
                  <c:v>533.04999999999995</c:v>
                </c:pt>
                <c:pt idx="67">
                  <c:v>538.88499999999999</c:v>
                </c:pt>
                <c:pt idx="68">
                  <c:v>547.48500000000001</c:v>
                </c:pt>
                <c:pt idx="69">
                  <c:v>556.27099999999996</c:v>
                </c:pt>
                <c:pt idx="70">
                  <c:v>565.02200000000005</c:v>
                </c:pt>
                <c:pt idx="71">
                  <c:v>568.28499999999997</c:v>
                </c:pt>
                <c:pt idx="72">
                  <c:v>573.16700000000003</c:v>
                </c:pt>
                <c:pt idx="73">
                  <c:v>580.66099999999994</c:v>
                </c:pt>
                <c:pt idx="74">
                  <c:v>592.19000000000005</c:v>
                </c:pt>
                <c:pt idx="75">
                  <c:v>604.14599999999996</c:v>
                </c:pt>
                <c:pt idx="76">
                  <c:v>616.40899999999999</c:v>
                </c:pt>
                <c:pt idx="77">
                  <c:v>621.14499999999998</c:v>
                </c:pt>
                <c:pt idx="78">
                  <c:v>628.28300000000002</c:v>
                </c:pt>
                <c:pt idx="79">
                  <c:v>639.03599999999994</c:v>
                </c:pt>
                <c:pt idx="80">
                  <c:v>655.30100000000004</c:v>
                </c:pt>
                <c:pt idx="81">
                  <c:v>671.49900000000002</c:v>
                </c:pt>
                <c:pt idx="82">
                  <c:v>675.55100000000004</c:v>
                </c:pt>
                <c:pt idx="83">
                  <c:v>679.51</c:v>
                </c:pt>
                <c:pt idx="84">
                  <c:v>685.29399999999998</c:v>
                </c:pt>
                <c:pt idx="85">
                  <c:v>690.89599999999996</c:v>
                </c:pt>
                <c:pt idx="86">
                  <c:v>696.30100000000004</c:v>
                </c:pt>
                <c:pt idx="87">
                  <c:v>701.51900000000001</c:v>
                </c:pt>
                <c:pt idx="88">
                  <c:v>706.53099999999995</c:v>
                </c:pt>
                <c:pt idx="89">
                  <c:v>707.779</c:v>
                </c:pt>
                <c:pt idx="90">
                  <c:v>709.01900000000001</c:v>
                </c:pt>
                <c:pt idx="91">
                  <c:v>710.85</c:v>
                </c:pt>
                <c:pt idx="92">
                  <c:v>713.50900000000001</c:v>
                </c:pt>
                <c:pt idx="93">
                  <c:v>716.1</c:v>
                </c:pt>
                <c:pt idx="94">
                  <c:v>718.63699999999994</c:v>
                </c:pt>
                <c:pt idx="95">
                  <c:v>721.13499999999999</c:v>
                </c:pt>
                <c:pt idx="96">
                  <c:v>723.63</c:v>
                </c:pt>
                <c:pt idx="97">
                  <c:v>726.06899999999996</c:v>
                </c:pt>
                <c:pt idx="98">
                  <c:v>728.48500000000001</c:v>
                </c:pt>
                <c:pt idx="99">
                  <c:v>730.88900000000001</c:v>
                </c:pt>
                <c:pt idx="100">
                  <c:v>733.26700000000005</c:v>
                </c:pt>
                <c:pt idx="101">
                  <c:v>733.87099999999998</c:v>
                </c:pt>
                <c:pt idx="102">
                  <c:v>734.47400000000005</c:v>
                </c:pt>
                <c:pt idx="103">
                  <c:v>735.37199999999996</c:v>
                </c:pt>
                <c:pt idx="104">
                  <c:v>736.70100000000002</c:v>
                </c:pt>
                <c:pt idx="105">
                  <c:v>738.03300000000002</c:v>
                </c:pt>
                <c:pt idx="106">
                  <c:v>739.36199999999997</c:v>
                </c:pt>
                <c:pt idx="107">
                  <c:v>740.69</c:v>
                </c:pt>
                <c:pt idx="108">
                  <c:v>742.00800000000004</c:v>
                </c:pt>
                <c:pt idx="109">
                  <c:v>743.31200000000001</c:v>
                </c:pt>
                <c:pt idx="110">
                  <c:v>744.60599999999999</c:v>
                </c:pt>
                <c:pt idx="111">
                  <c:v>745.89300000000003</c:v>
                </c:pt>
                <c:pt idx="112">
                  <c:v>747.16200000000003</c:v>
                </c:pt>
                <c:pt idx="113">
                  <c:v>748.41399999999999</c:v>
                </c:pt>
                <c:pt idx="114">
                  <c:v>749.63699999999994</c:v>
                </c:pt>
                <c:pt idx="115">
                  <c:v>749.94500000000005</c:v>
                </c:pt>
                <c:pt idx="116">
                  <c:v>750.25</c:v>
                </c:pt>
                <c:pt idx="117">
                  <c:v>750.69600000000003</c:v>
                </c:pt>
                <c:pt idx="118">
                  <c:v>751.33100000000002</c:v>
                </c:pt>
                <c:pt idx="119">
                  <c:v>751.92</c:v>
                </c:pt>
                <c:pt idx="120">
                  <c:v>752.44600000000003</c:v>
                </c:pt>
                <c:pt idx="121">
                  <c:v>752.93</c:v>
                </c:pt>
                <c:pt idx="122">
                  <c:v>753.36099999999999</c:v>
                </c:pt>
                <c:pt idx="123">
                  <c:v>753.46400000000006</c:v>
                </c:pt>
                <c:pt idx="124">
                  <c:v>753.56299999999999</c:v>
                </c:pt>
                <c:pt idx="125">
                  <c:v>753.702</c:v>
                </c:pt>
                <c:pt idx="126">
                  <c:v>753.88099999999997</c:v>
                </c:pt>
                <c:pt idx="127">
                  <c:v>754.024</c:v>
                </c:pt>
                <c:pt idx="128">
                  <c:v>754.12</c:v>
                </c:pt>
                <c:pt idx="129">
                  <c:v>754.14499999999998</c:v>
                </c:pt>
                <c:pt idx="130">
                  <c:v>754.08199999999999</c:v>
                </c:pt>
                <c:pt idx="131">
                  <c:v>753.91899999999998</c:v>
                </c:pt>
                <c:pt idx="132">
                  <c:v>753.64400000000001</c:v>
                </c:pt>
                <c:pt idx="133">
                  <c:v>753.24800000000005</c:v>
                </c:pt>
                <c:pt idx="134">
                  <c:v>752.75</c:v>
                </c:pt>
                <c:pt idx="135">
                  <c:v>752.20600000000002</c:v>
                </c:pt>
                <c:pt idx="136">
                  <c:v>751.67600000000004</c:v>
                </c:pt>
                <c:pt idx="137">
                  <c:v>750.90800000000002</c:v>
                </c:pt>
                <c:pt idx="138">
                  <c:v>750.22199999999998</c:v>
                </c:pt>
                <c:pt idx="139">
                  <c:v>749.57100000000003</c:v>
                </c:pt>
                <c:pt idx="140">
                  <c:v>748.94299999999998</c:v>
                </c:pt>
                <c:pt idx="141">
                  <c:v>748.32399999999996</c:v>
                </c:pt>
                <c:pt idx="142">
                  <c:v>747.71199999999999</c:v>
                </c:pt>
                <c:pt idx="143">
                  <c:v>747.10199999999998</c:v>
                </c:pt>
                <c:pt idx="144">
                  <c:v>746.48900000000003</c:v>
                </c:pt>
                <c:pt idx="145">
                  <c:v>745.875</c:v>
                </c:pt>
                <c:pt idx="146">
                  <c:v>745.25099999999998</c:v>
                </c:pt>
                <c:pt idx="147">
                  <c:v>745.10400000000004</c:v>
                </c:pt>
                <c:pt idx="148">
                  <c:v>744.95500000000004</c:v>
                </c:pt>
                <c:pt idx="149">
                  <c:v>744.726</c:v>
                </c:pt>
                <c:pt idx="150">
                  <c:v>744.36900000000003</c:v>
                </c:pt>
                <c:pt idx="151">
                  <c:v>744.00900000000001</c:v>
                </c:pt>
                <c:pt idx="152">
                  <c:v>743.64599999999996</c:v>
                </c:pt>
                <c:pt idx="153">
                  <c:v>743.279</c:v>
                </c:pt>
                <c:pt idx="154">
                  <c:v>742.90899999999999</c:v>
                </c:pt>
                <c:pt idx="155">
                  <c:v>742.53700000000003</c:v>
                </c:pt>
                <c:pt idx="156">
                  <c:v>742.15499999999997</c:v>
                </c:pt>
                <c:pt idx="157">
                  <c:v>741.75599999999997</c:v>
                </c:pt>
                <c:pt idx="158">
                  <c:v>741.34299999999996</c:v>
                </c:pt>
                <c:pt idx="159">
                  <c:v>740.91600000000005</c:v>
                </c:pt>
                <c:pt idx="160">
                  <c:v>740.81399999999996</c:v>
                </c:pt>
                <c:pt idx="161">
                  <c:v>740.71199999999999</c:v>
                </c:pt>
                <c:pt idx="162">
                  <c:v>740.55600000000004</c:v>
                </c:pt>
                <c:pt idx="163">
                  <c:v>740.30899999999997</c:v>
                </c:pt>
                <c:pt idx="164">
                  <c:v>740.05399999999997</c:v>
                </c:pt>
                <c:pt idx="165">
                  <c:v>739.78800000000001</c:v>
                </c:pt>
                <c:pt idx="166">
                  <c:v>739.50800000000004</c:v>
                </c:pt>
                <c:pt idx="167">
                  <c:v>739.20399999999995</c:v>
                </c:pt>
                <c:pt idx="168">
                  <c:v>738.86</c:v>
                </c:pt>
                <c:pt idx="169">
                  <c:v>737.38900000000001</c:v>
                </c:pt>
                <c:pt idx="170">
                  <c:v>737.36099999999999</c:v>
                </c:pt>
                <c:pt idx="171">
                  <c:v>737.327</c:v>
                </c:pt>
                <c:pt idx="172">
                  <c:v>737.28899999999999</c:v>
                </c:pt>
                <c:pt idx="173">
                  <c:v>737.22500000000002</c:v>
                </c:pt>
                <c:pt idx="174">
                  <c:v>737.12099999999998</c:v>
                </c:pt>
                <c:pt idx="175">
                  <c:v>737.08500000000004</c:v>
                </c:pt>
                <c:pt idx="176">
                  <c:v>737.03</c:v>
                </c:pt>
                <c:pt idx="177">
                  <c:v>736.94299999999998</c:v>
                </c:pt>
                <c:pt idx="178">
                  <c:v>736.81</c:v>
                </c:pt>
                <c:pt idx="179">
                  <c:v>736.68299999999999</c:v>
                </c:pt>
                <c:pt idx="180">
                  <c:v>736.56</c:v>
                </c:pt>
                <c:pt idx="181">
                  <c:v>736.43700000000001</c:v>
                </c:pt>
                <c:pt idx="182">
                  <c:v>736.31399999999996</c:v>
                </c:pt>
                <c:pt idx="183">
                  <c:v>736.19100000000003</c:v>
                </c:pt>
                <c:pt idx="184">
                  <c:v>736.06500000000005</c:v>
                </c:pt>
                <c:pt idx="185">
                  <c:v>735.93600000000004</c:v>
                </c:pt>
                <c:pt idx="186">
                  <c:v>735.72199999999998</c:v>
                </c:pt>
                <c:pt idx="187">
                  <c:v>735.50199999999995</c:v>
                </c:pt>
                <c:pt idx="188">
                  <c:v>735.27</c:v>
                </c:pt>
                <c:pt idx="189">
                  <c:v>735.02099999999996</c:v>
                </c:pt>
                <c:pt idx="190">
                  <c:v>734.74300000000005</c:v>
                </c:pt>
                <c:pt idx="191">
                  <c:v>734.67700000000002</c:v>
                </c:pt>
                <c:pt idx="192">
                  <c:v>734.60900000000004</c:v>
                </c:pt>
                <c:pt idx="193">
                  <c:v>734.50099999999998</c:v>
                </c:pt>
                <c:pt idx="194">
                  <c:v>734.31899999999996</c:v>
                </c:pt>
                <c:pt idx="195">
                  <c:v>734.12099999999998</c:v>
                </c:pt>
                <c:pt idx="196">
                  <c:v>733.96600000000001</c:v>
                </c:pt>
                <c:pt idx="197">
                  <c:v>733.79899999999998</c:v>
                </c:pt>
                <c:pt idx="198">
                  <c:v>733.61699999999996</c:v>
                </c:pt>
                <c:pt idx="199">
                  <c:v>733.52800000000002</c:v>
                </c:pt>
                <c:pt idx="200">
                  <c:v>733.43799999999999</c:v>
                </c:pt>
                <c:pt idx="201">
                  <c:v>733.29100000000005</c:v>
                </c:pt>
                <c:pt idx="202">
                  <c:v>733.13800000000003</c:v>
                </c:pt>
                <c:pt idx="203">
                  <c:v>733.07500000000005</c:v>
                </c:pt>
                <c:pt idx="204">
                  <c:v>733.01199999999994</c:v>
                </c:pt>
                <c:pt idx="205">
                  <c:v>732.91200000000003</c:v>
                </c:pt>
                <c:pt idx="206">
                  <c:v>732.84699999999998</c:v>
                </c:pt>
                <c:pt idx="207">
                  <c:v>732.745</c:v>
                </c:pt>
                <c:pt idx="208">
                  <c:v>732.673</c:v>
                </c:pt>
                <c:pt idx="209">
                  <c:v>732.56</c:v>
                </c:pt>
                <c:pt idx="210">
                  <c:v>732.44500000000005</c:v>
                </c:pt>
                <c:pt idx="211">
                  <c:v>732.33100000000002</c:v>
                </c:pt>
                <c:pt idx="212">
                  <c:v>732.21400000000006</c:v>
                </c:pt>
                <c:pt idx="213">
                  <c:v>732.101</c:v>
                </c:pt>
                <c:pt idx="214">
                  <c:v>731.99</c:v>
                </c:pt>
                <c:pt idx="215">
                  <c:v>731.88099999999997</c:v>
                </c:pt>
                <c:pt idx="216">
                  <c:v>731.77499999999998</c:v>
                </c:pt>
                <c:pt idx="217">
                  <c:v>731.673</c:v>
                </c:pt>
                <c:pt idx="218">
                  <c:v>731.57</c:v>
                </c:pt>
                <c:pt idx="219">
                  <c:v>731.46699999999998</c:v>
                </c:pt>
                <c:pt idx="220">
                  <c:v>731.39099999999996</c:v>
                </c:pt>
                <c:pt idx="221">
                  <c:v>731.31700000000001</c:v>
                </c:pt>
                <c:pt idx="222">
                  <c:v>731.24400000000003</c:v>
                </c:pt>
                <c:pt idx="223">
                  <c:v>731.17100000000005</c:v>
                </c:pt>
                <c:pt idx="224">
                  <c:v>731.1</c:v>
                </c:pt>
                <c:pt idx="225">
                  <c:v>731.03099999999995</c:v>
                </c:pt>
                <c:pt idx="226">
                  <c:v>730.96400000000006</c:v>
                </c:pt>
                <c:pt idx="227">
                  <c:v>730.899</c:v>
                </c:pt>
                <c:pt idx="228">
                  <c:v>730.83699999999999</c:v>
                </c:pt>
                <c:pt idx="229">
                  <c:v>730.77700000000004</c:v>
                </c:pt>
                <c:pt idx="230">
                  <c:v>730.69</c:v>
                </c:pt>
                <c:pt idx="231">
                  <c:v>730.61</c:v>
                </c:pt>
                <c:pt idx="232">
                  <c:v>730.53700000000003</c:v>
                </c:pt>
                <c:pt idx="233">
                  <c:v>730.46900000000005</c:v>
                </c:pt>
                <c:pt idx="234">
                  <c:v>730.37199999999996</c:v>
                </c:pt>
                <c:pt idx="235">
                  <c:v>730.245</c:v>
                </c:pt>
                <c:pt idx="236">
                  <c:v>730.13900000000001</c:v>
                </c:pt>
                <c:pt idx="237">
                  <c:v>730.048</c:v>
                </c:pt>
                <c:pt idx="238">
                  <c:v>729.923</c:v>
                </c:pt>
                <c:pt idx="239">
                  <c:v>729.745</c:v>
                </c:pt>
                <c:pt idx="240">
                  <c:v>729.56500000000005</c:v>
                </c:pt>
                <c:pt idx="241">
                  <c:v>729.52499999999998</c:v>
                </c:pt>
                <c:pt idx="242">
                  <c:v>729.48299999999995</c:v>
                </c:pt>
                <c:pt idx="243">
                  <c:v>729.41</c:v>
                </c:pt>
                <c:pt idx="244">
                  <c:v>729.27499999999998</c:v>
                </c:pt>
                <c:pt idx="245">
                  <c:v>729.24199999999996</c:v>
                </c:pt>
                <c:pt idx="246">
                  <c:v>729.20600000000002</c:v>
                </c:pt>
                <c:pt idx="247">
                  <c:v>729.15099999999995</c:v>
                </c:pt>
                <c:pt idx="248">
                  <c:v>729.05600000000004</c:v>
                </c:pt>
                <c:pt idx="249">
                  <c:v>728.96100000000001</c:v>
                </c:pt>
                <c:pt idx="250">
                  <c:v>728.87</c:v>
                </c:pt>
                <c:pt idx="251">
                  <c:v>728.78200000000004</c:v>
                </c:pt>
                <c:pt idx="252">
                  <c:v>728.64499999999998</c:v>
                </c:pt>
                <c:pt idx="253">
                  <c:v>728.505</c:v>
                </c:pt>
                <c:pt idx="254">
                  <c:v>728.34299999999996</c:v>
                </c:pt>
                <c:pt idx="255">
                  <c:v>728.30399999999997</c:v>
                </c:pt>
                <c:pt idx="256">
                  <c:v>728.23199999999997</c:v>
                </c:pt>
                <c:pt idx="257">
                  <c:v>728.15200000000004</c:v>
                </c:pt>
                <c:pt idx="258">
                  <c:v>728.09500000000003</c:v>
                </c:pt>
                <c:pt idx="259">
                  <c:v>728.03499999999997</c:v>
                </c:pt>
                <c:pt idx="260">
                  <c:v>727.971</c:v>
                </c:pt>
                <c:pt idx="261">
                  <c:v>727.90499999999997</c:v>
                </c:pt>
                <c:pt idx="262">
                  <c:v>727.84199999999998</c:v>
                </c:pt>
                <c:pt idx="263">
                  <c:v>727.779</c:v>
                </c:pt>
                <c:pt idx="264">
                  <c:v>727.71900000000005</c:v>
                </c:pt>
                <c:pt idx="265">
                  <c:v>727.66</c:v>
                </c:pt>
                <c:pt idx="266">
                  <c:v>727.56500000000005</c:v>
                </c:pt>
                <c:pt idx="267">
                  <c:v>727.50400000000002</c:v>
                </c:pt>
                <c:pt idx="268">
                  <c:v>727.44100000000003</c:v>
                </c:pt>
                <c:pt idx="269">
                  <c:v>727.375</c:v>
                </c:pt>
                <c:pt idx="270">
                  <c:v>727.375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有限元汇总!$F$1</c:f>
              <c:strCache>
                <c:ptCount val="1"/>
                <c:pt idx="0">
                  <c:v>FEMQ890-120-30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有限元汇总!$F$3:$F$214</c:f>
              <c:numCache>
                <c:formatCode>0.0000_);[Red]\(0.0000\)</c:formatCode>
                <c:ptCount val="2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0.23749999999999999</c:v>
                </c:pt>
                <c:pt idx="4">
                  <c:v>0.29375000000000001</c:v>
                </c:pt>
                <c:pt idx="5">
                  <c:v>0.37812499999999999</c:v>
                </c:pt>
                <c:pt idx="6">
                  <c:v>0.50468800000000003</c:v>
                </c:pt>
                <c:pt idx="7">
                  <c:v>0.63124999999999998</c:v>
                </c:pt>
                <c:pt idx="8">
                  <c:v>0.75781299999999996</c:v>
                </c:pt>
                <c:pt idx="9">
                  <c:v>0.88437500000000002</c:v>
                </c:pt>
                <c:pt idx="10">
                  <c:v>1.07422</c:v>
                </c:pt>
                <c:pt idx="11">
                  <c:v>1.14541</c:v>
                </c:pt>
                <c:pt idx="12">
                  <c:v>1.2522</c:v>
                </c:pt>
                <c:pt idx="13">
                  <c:v>1.41238</c:v>
                </c:pt>
                <c:pt idx="14">
                  <c:v>1.47245</c:v>
                </c:pt>
                <c:pt idx="15">
                  <c:v>1.5625500000000001</c:v>
                </c:pt>
                <c:pt idx="16">
                  <c:v>1.6977</c:v>
                </c:pt>
                <c:pt idx="17">
                  <c:v>1.9004300000000001</c:v>
                </c:pt>
                <c:pt idx="18">
                  <c:v>1.97645</c:v>
                </c:pt>
                <c:pt idx="19">
                  <c:v>2.09049</c:v>
                </c:pt>
                <c:pt idx="20">
                  <c:v>2.2615400000000001</c:v>
                </c:pt>
                <c:pt idx="21">
                  <c:v>2.5181200000000001</c:v>
                </c:pt>
                <c:pt idx="22">
                  <c:v>2.6143299999999998</c:v>
                </c:pt>
                <c:pt idx="23">
                  <c:v>2.7586599999999999</c:v>
                </c:pt>
                <c:pt idx="24">
                  <c:v>2.9751500000000002</c:v>
                </c:pt>
                <c:pt idx="25">
                  <c:v>3.2998799999999999</c:v>
                </c:pt>
                <c:pt idx="26">
                  <c:v>3.4216500000000001</c:v>
                </c:pt>
                <c:pt idx="27">
                  <c:v>3.60432</c:v>
                </c:pt>
                <c:pt idx="28">
                  <c:v>3.8783099999999999</c:v>
                </c:pt>
                <c:pt idx="29">
                  <c:v>3.9810599999999998</c:v>
                </c:pt>
                <c:pt idx="30">
                  <c:v>4.1351800000000001</c:v>
                </c:pt>
                <c:pt idx="31">
                  <c:v>4.3663600000000002</c:v>
                </c:pt>
                <c:pt idx="32">
                  <c:v>4.7131299999999996</c:v>
                </c:pt>
                <c:pt idx="33">
                  <c:v>4.8431699999999998</c:v>
                </c:pt>
                <c:pt idx="34">
                  <c:v>5.0382300000000004</c:v>
                </c:pt>
                <c:pt idx="35">
                  <c:v>5.3308200000000001</c:v>
                </c:pt>
                <c:pt idx="36">
                  <c:v>5.7697000000000003</c:v>
                </c:pt>
                <c:pt idx="37">
                  <c:v>5.9342800000000002</c:v>
                </c:pt>
                <c:pt idx="38">
                  <c:v>6.1811499999999997</c:v>
                </c:pt>
                <c:pt idx="39">
                  <c:v>6.5514599999999996</c:v>
                </c:pt>
                <c:pt idx="40">
                  <c:v>6.6903300000000003</c:v>
                </c:pt>
                <c:pt idx="41">
                  <c:v>6.8986299999999998</c:v>
                </c:pt>
                <c:pt idx="42">
                  <c:v>7.2110700000000003</c:v>
                </c:pt>
                <c:pt idx="43">
                  <c:v>7.6797399999999998</c:v>
                </c:pt>
                <c:pt idx="44">
                  <c:v>7.8555000000000001</c:v>
                </c:pt>
                <c:pt idx="45">
                  <c:v>8.1191200000000006</c:v>
                </c:pt>
                <c:pt idx="46">
                  <c:v>8.5145599999999995</c:v>
                </c:pt>
                <c:pt idx="47">
                  <c:v>9.1077300000000001</c:v>
                </c:pt>
                <c:pt idx="48">
                  <c:v>9.3301599999999993</c:v>
                </c:pt>
                <c:pt idx="49">
                  <c:v>9.6638099999999998</c:v>
                </c:pt>
                <c:pt idx="50">
                  <c:v>10.164300000000001</c:v>
                </c:pt>
                <c:pt idx="51">
                  <c:v>10.914999999999999</c:v>
                </c:pt>
                <c:pt idx="52">
                  <c:v>11.665699999999999</c:v>
                </c:pt>
                <c:pt idx="53">
                  <c:v>12.416499999999999</c:v>
                </c:pt>
                <c:pt idx="54">
                  <c:v>13.167199999999999</c:v>
                </c:pt>
                <c:pt idx="55">
                  <c:v>13.917899999999999</c:v>
                </c:pt>
                <c:pt idx="56">
                  <c:v>14.6686</c:v>
                </c:pt>
                <c:pt idx="57">
                  <c:v>15.4193</c:v>
                </c:pt>
                <c:pt idx="58">
                  <c:v>16.170100000000001</c:v>
                </c:pt>
                <c:pt idx="59">
                  <c:v>16.9208</c:v>
                </c:pt>
                <c:pt idx="60">
                  <c:v>17.671500000000002</c:v>
                </c:pt>
                <c:pt idx="61">
                  <c:v>18.671500000000002</c:v>
                </c:pt>
                <c:pt idx="62">
                  <c:v>19.671500000000002</c:v>
                </c:pt>
                <c:pt idx="63">
                  <c:v>20.671500000000002</c:v>
                </c:pt>
                <c:pt idx="64">
                  <c:v>21.671500000000002</c:v>
                </c:pt>
                <c:pt idx="65">
                  <c:v>22.671500000000002</c:v>
                </c:pt>
                <c:pt idx="66">
                  <c:v>23.671500000000002</c:v>
                </c:pt>
                <c:pt idx="67">
                  <c:v>24.671500000000002</c:v>
                </c:pt>
                <c:pt idx="68">
                  <c:v>24.921500000000002</c:v>
                </c:pt>
                <c:pt idx="69">
                  <c:v>25.296500000000002</c:v>
                </c:pt>
                <c:pt idx="70">
                  <c:v>25.859000000000002</c:v>
                </c:pt>
                <c:pt idx="71">
                  <c:v>26.7027</c:v>
                </c:pt>
                <c:pt idx="72">
                  <c:v>27.7027</c:v>
                </c:pt>
                <c:pt idx="73">
                  <c:v>28.7027</c:v>
                </c:pt>
                <c:pt idx="74">
                  <c:v>29.7027</c:v>
                </c:pt>
                <c:pt idx="75">
                  <c:v>30.7027</c:v>
                </c:pt>
                <c:pt idx="76">
                  <c:v>31.7027</c:v>
                </c:pt>
                <c:pt idx="77">
                  <c:v>31.9527</c:v>
                </c:pt>
                <c:pt idx="78">
                  <c:v>32.2027</c:v>
                </c:pt>
                <c:pt idx="79">
                  <c:v>32.5777</c:v>
                </c:pt>
                <c:pt idx="80">
                  <c:v>33.1402</c:v>
                </c:pt>
                <c:pt idx="81">
                  <c:v>33.7027</c:v>
                </c:pt>
                <c:pt idx="82">
                  <c:v>34.2652</c:v>
                </c:pt>
                <c:pt idx="83">
                  <c:v>34.8277</c:v>
                </c:pt>
                <c:pt idx="84">
                  <c:v>34.968400000000003</c:v>
                </c:pt>
                <c:pt idx="85">
                  <c:v>35.109000000000002</c:v>
                </c:pt>
                <c:pt idx="86">
                  <c:v>35.319899999999997</c:v>
                </c:pt>
                <c:pt idx="87">
                  <c:v>35.636299999999999</c:v>
                </c:pt>
                <c:pt idx="88">
                  <c:v>35.9527</c:v>
                </c:pt>
                <c:pt idx="89">
                  <c:v>36.269100000000002</c:v>
                </c:pt>
                <c:pt idx="90">
                  <c:v>36.348300000000002</c:v>
                </c:pt>
                <c:pt idx="91">
                  <c:v>36.427399999999999</c:v>
                </c:pt>
                <c:pt idx="92">
                  <c:v>36.545999999999999</c:v>
                </c:pt>
                <c:pt idx="93">
                  <c:v>36.723999999999997</c:v>
                </c:pt>
                <c:pt idx="94">
                  <c:v>36.991</c:v>
                </c:pt>
                <c:pt idx="95">
                  <c:v>37.057699999999997</c:v>
                </c:pt>
                <c:pt idx="96">
                  <c:v>37.124400000000001</c:v>
                </c:pt>
                <c:pt idx="97">
                  <c:v>37.224499999999999</c:v>
                </c:pt>
                <c:pt idx="98">
                  <c:v>37.374699999999997</c:v>
                </c:pt>
                <c:pt idx="99">
                  <c:v>37.412300000000002</c:v>
                </c:pt>
                <c:pt idx="100">
                  <c:v>37.449800000000003</c:v>
                </c:pt>
                <c:pt idx="101">
                  <c:v>37.506100000000004</c:v>
                </c:pt>
                <c:pt idx="102">
                  <c:v>37.520200000000003</c:v>
                </c:pt>
                <c:pt idx="103">
                  <c:v>37.534300000000002</c:v>
                </c:pt>
                <c:pt idx="104">
                  <c:v>37.555399999999999</c:v>
                </c:pt>
                <c:pt idx="105">
                  <c:v>37.5871</c:v>
                </c:pt>
                <c:pt idx="106">
                  <c:v>37.5989</c:v>
                </c:pt>
                <c:pt idx="107">
                  <c:v>37.616799999999998</c:v>
                </c:pt>
                <c:pt idx="108">
                  <c:v>37.643500000000003</c:v>
                </c:pt>
                <c:pt idx="109">
                  <c:v>37.683599999999998</c:v>
                </c:pt>
                <c:pt idx="110">
                  <c:v>37.743699999999997</c:v>
                </c:pt>
                <c:pt idx="111">
                  <c:v>37.8339</c:v>
                </c:pt>
                <c:pt idx="112">
                  <c:v>37.969200000000001</c:v>
                </c:pt>
                <c:pt idx="113">
                  <c:v>38.172199999999997</c:v>
                </c:pt>
                <c:pt idx="114">
                  <c:v>38.476599999999998</c:v>
                </c:pt>
                <c:pt idx="115">
                  <c:v>38.590800000000002</c:v>
                </c:pt>
                <c:pt idx="116">
                  <c:v>38.762</c:v>
                </c:pt>
                <c:pt idx="117">
                  <c:v>39.018900000000002</c:v>
                </c:pt>
                <c:pt idx="118">
                  <c:v>39.275799999999997</c:v>
                </c:pt>
                <c:pt idx="119">
                  <c:v>39.532600000000002</c:v>
                </c:pt>
                <c:pt idx="120">
                  <c:v>39.789499999999997</c:v>
                </c:pt>
                <c:pt idx="121">
                  <c:v>40.046399999999998</c:v>
                </c:pt>
                <c:pt idx="122">
                  <c:v>40.303199999999997</c:v>
                </c:pt>
                <c:pt idx="123">
                  <c:v>40.560099999999998</c:v>
                </c:pt>
                <c:pt idx="124">
                  <c:v>40.817</c:v>
                </c:pt>
                <c:pt idx="125">
                  <c:v>41.073799999999999</c:v>
                </c:pt>
                <c:pt idx="126">
                  <c:v>41.459099999999999</c:v>
                </c:pt>
                <c:pt idx="127">
                  <c:v>41.8444</c:v>
                </c:pt>
                <c:pt idx="128">
                  <c:v>42.229700000000001</c:v>
                </c:pt>
                <c:pt idx="129">
                  <c:v>42.422400000000003</c:v>
                </c:pt>
                <c:pt idx="130">
                  <c:v>42.615099999999998</c:v>
                </c:pt>
                <c:pt idx="131">
                  <c:v>42.904000000000003</c:v>
                </c:pt>
                <c:pt idx="132">
                  <c:v>43.192999999999998</c:v>
                </c:pt>
                <c:pt idx="133">
                  <c:v>43.481999999999999</c:v>
                </c:pt>
                <c:pt idx="134">
                  <c:v>43.771000000000001</c:v>
                </c:pt>
                <c:pt idx="135">
                  <c:v>44.059899999999999</c:v>
                </c:pt>
                <c:pt idx="136">
                  <c:v>44.132199999999997</c:v>
                </c:pt>
                <c:pt idx="137">
                  <c:v>44.2044</c:v>
                </c:pt>
                <c:pt idx="138">
                  <c:v>44.312800000000003</c:v>
                </c:pt>
                <c:pt idx="139">
                  <c:v>44.475299999999997</c:v>
                </c:pt>
                <c:pt idx="140">
                  <c:v>44.637900000000002</c:v>
                </c:pt>
                <c:pt idx="141">
                  <c:v>44.800400000000003</c:v>
                </c:pt>
                <c:pt idx="142">
                  <c:v>44.841099999999997</c:v>
                </c:pt>
                <c:pt idx="143">
                  <c:v>44.881700000000002</c:v>
                </c:pt>
                <c:pt idx="144">
                  <c:v>44.942700000000002</c:v>
                </c:pt>
                <c:pt idx="145">
                  <c:v>45.034100000000002</c:v>
                </c:pt>
                <c:pt idx="146">
                  <c:v>45.125500000000002</c:v>
                </c:pt>
                <c:pt idx="147">
                  <c:v>45.216999999999999</c:v>
                </c:pt>
                <c:pt idx="148">
                  <c:v>45.308399999999999</c:v>
                </c:pt>
                <c:pt idx="149">
                  <c:v>45.331299999999999</c:v>
                </c:pt>
                <c:pt idx="150">
                  <c:v>45.354100000000003</c:v>
                </c:pt>
                <c:pt idx="151">
                  <c:v>45.388399999999997</c:v>
                </c:pt>
                <c:pt idx="152">
                  <c:v>45.439799999999998</c:v>
                </c:pt>
                <c:pt idx="153">
                  <c:v>45.517000000000003</c:v>
                </c:pt>
                <c:pt idx="154">
                  <c:v>45.536299999999997</c:v>
                </c:pt>
                <c:pt idx="155">
                  <c:v>45.555599999999998</c:v>
                </c:pt>
                <c:pt idx="156">
                  <c:v>45.584499999999998</c:v>
                </c:pt>
                <c:pt idx="157">
                  <c:v>45.627899999999997</c:v>
                </c:pt>
                <c:pt idx="158">
                  <c:v>45.692999999999998</c:v>
                </c:pt>
                <c:pt idx="159">
                  <c:v>45.758099999999999</c:v>
                </c:pt>
                <c:pt idx="160">
                  <c:v>45.8232</c:v>
                </c:pt>
                <c:pt idx="161">
                  <c:v>45.888300000000001</c:v>
                </c:pt>
                <c:pt idx="162">
                  <c:v>45.953400000000002</c:v>
                </c:pt>
                <c:pt idx="163">
                  <c:v>46.0184</c:v>
                </c:pt>
                <c:pt idx="164">
                  <c:v>46.083500000000001</c:v>
                </c:pt>
                <c:pt idx="165">
                  <c:v>46.148600000000002</c:v>
                </c:pt>
                <c:pt idx="166">
                  <c:v>46.213700000000003</c:v>
                </c:pt>
                <c:pt idx="167">
                  <c:v>46.278799999999997</c:v>
                </c:pt>
                <c:pt idx="168">
                  <c:v>46.343899999999998</c:v>
                </c:pt>
                <c:pt idx="169">
                  <c:v>46.408999999999999</c:v>
                </c:pt>
                <c:pt idx="170">
                  <c:v>46.4741</c:v>
                </c:pt>
                <c:pt idx="171">
                  <c:v>46.539200000000001</c:v>
                </c:pt>
                <c:pt idx="172">
                  <c:v>46.604300000000002</c:v>
                </c:pt>
                <c:pt idx="173">
                  <c:v>46.669400000000003</c:v>
                </c:pt>
                <c:pt idx="174">
                  <c:v>46.734499999999997</c:v>
                </c:pt>
                <c:pt idx="175">
                  <c:v>46.750700000000002</c:v>
                </c:pt>
                <c:pt idx="176">
                  <c:v>46.767000000000003</c:v>
                </c:pt>
                <c:pt idx="177">
                  <c:v>46.791400000000003</c:v>
                </c:pt>
                <c:pt idx="178">
                  <c:v>46.828000000000003</c:v>
                </c:pt>
                <c:pt idx="179">
                  <c:v>46.883000000000003</c:v>
                </c:pt>
                <c:pt idx="180">
                  <c:v>46.965299999999999</c:v>
                </c:pt>
                <c:pt idx="181">
                  <c:v>47.047699999999999</c:v>
                </c:pt>
                <c:pt idx="182">
                  <c:v>47.130099999999999</c:v>
                </c:pt>
                <c:pt idx="183">
                  <c:v>47.212499999999999</c:v>
                </c:pt>
                <c:pt idx="184">
                  <c:v>47.2331</c:v>
                </c:pt>
                <c:pt idx="185">
                  <c:v>47.253700000000002</c:v>
                </c:pt>
                <c:pt idx="186">
                  <c:v>47.284599999999998</c:v>
                </c:pt>
                <c:pt idx="187">
                  <c:v>47.3309</c:v>
                </c:pt>
                <c:pt idx="188">
                  <c:v>47.400399999999998</c:v>
                </c:pt>
                <c:pt idx="189">
                  <c:v>47.469900000000003</c:v>
                </c:pt>
                <c:pt idx="190">
                  <c:v>47.539499999999997</c:v>
                </c:pt>
                <c:pt idx="191">
                  <c:v>47.609000000000002</c:v>
                </c:pt>
                <c:pt idx="192">
                  <c:v>47.6785</c:v>
                </c:pt>
                <c:pt idx="193">
                  <c:v>47.704500000000003</c:v>
                </c:pt>
                <c:pt idx="194">
                  <c:v>47.743600000000001</c:v>
                </c:pt>
                <c:pt idx="195">
                  <c:v>47.802300000000002</c:v>
                </c:pt>
                <c:pt idx="196">
                  <c:v>47.890300000000003</c:v>
                </c:pt>
                <c:pt idx="197">
                  <c:v>47.978200000000001</c:v>
                </c:pt>
                <c:pt idx="198">
                  <c:v>48.066200000000002</c:v>
                </c:pt>
                <c:pt idx="199">
                  <c:v>48.154200000000003</c:v>
                </c:pt>
                <c:pt idx="200">
                  <c:v>48.286200000000001</c:v>
                </c:pt>
                <c:pt idx="201">
                  <c:v>48.418100000000003</c:v>
                </c:pt>
                <c:pt idx="202">
                  <c:v>48.5501</c:v>
                </c:pt>
                <c:pt idx="203">
                  <c:v>48.682000000000002</c:v>
                </c:pt>
                <c:pt idx="204">
                  <c:v>48.814</c:v>
                </c:pt>
                <c:pt idx="205">
                  <c:v>48.945999999999998</c:v>
                </c:pt>
                <c:pt idx="206">
                  <c:v>49.143900000000002</c:v>
                </c:pt>
                <c:pt idx="207">
                  <c:v>49.341900000000003</c:v>
                </c:pt>
                <c:pt idx="208">
                  <c:v>49.5398</c:v>
                </c:pt>
                <c:pt idx="209">
                  <c:v>49.737699999999997</c:v>
                </c:pt>
                <c:pt idx="210">
                  <c:v>49.935699999999997</c:v>
                </c:pt>
                <c:pt idx="211">
                  <c:v>50</c:v>
                </c:pt>
              </c:numCache>
            </c:numRef>
          </c:xVal>
          <c:yVal>
            <c:numRef>
              <c:f>有限元汇总!$G$3:$G$214</c:f>
              <c:numCache>
                <c:formatCode>General</c:formatCode>
                <c:ptCount val="212"/>
                <c:pt idx="0">
                  <c:v>0</c:v>
                </c:pt>
                <c:pt idx="1">
                  <c:v>60.826599999999999</c:v>
                </c:pt>
                <c:pt idx="2">
                  <c:v>121.72199999999999</c:v>
                </c:pt>
                <c:pt idx="3">
                  <c:v>144.488</c:v>
                </c:pt>
                <c:pt idx="4">
                  <c:v>178.45599999999999</c:v>
                </c:pt>
                <c:pt idx="5">
                  <c:v>228.566</c:v>
                </c:pt>
                <c:pt idx="6">
                  <c:v>300.71600000000001</c:v>
                </c:pt>
                <c:pt idx="7">
                  <c:v>363.41500000000002</c:v>
                </c:pt>
                <c:pt idx="8">
                  <c:v>405.03300000000002</c:v>
                </c:pt>
                <c:pt idx="9">
                  <c:v>438.86500000000001</c:v>
                </c:pt>
                <c:pt idx="10">
                  <c:v>481.68700000000001</c:v>
                </c:pt>
                <c:pt idx="11">
                  <c:v>496.12200000000001</c:v>
                </c:pt>
                <c:pt idx="12">
                  <c:v>516.26400000000001</c:v>
                </c:pt>
                <c:pt idx="13">
                  <c:v>543.851</c:v>
                </c:pt>
                <c:pt idx="14">
                  <c:v>553.70699999999999</c:v>
                </c:pt>
                <c:pt idx="15">
                  <c:v>567.92700000000002</c:v>
                </c:pt>
                <c:pt idx="16">
                  <c:v>588.12599999999998</c:v>
                </c:pt>
                <c:pt idx="17">
                  <c:v>616.26400000000001</c:v>
                </c:pt>
                <c:pt idx="18">
                  <c:v>626.23800000000006</c:v>
                </c:pt>
                <c:pt idx="19">
                  <c:v>640.47</c:v>
                </c:pt>
                <c:pt idx="20">
                  <c:v>660.49300000000005</c:v>
                </c:pt>
                <c:pt idx="21">
                  <c:v>687.92899999999997</c:v>
                </c:pt>
                <c:pt idx="22">
                  <c:v>697.52800000000002</c:v>
                </c:pt>
                <c:pt idx="23">
                  <c:v>711.16399999999999</c:v>
                </c:pt>
                <c:pt idx="24">
                  <c:v>730.34400000000005</c:v>
                </c:pt>
                <c:pt idx="25">
                  <c:v>757.19100000000003</c:v>
                </c:pt>
                <c:pt idx="26">
                  <c:v>766.90499999999997</c:v>
                </c:pt>
                <c:pt idx="27">
                  <c:v>781.11900000000003</c:v>
                </c:pt>
                <c:pt idx="28">
                  <c:v>801.61699999999996</c:v>
                </c:pt>
                <c:pt idx="29">
                  <c:v>809.14599999999996</c:v>
                </c:pt>
                <c:pt idx="30">
                  <c:v>820.13599999999997</c:v>
                </c:pt>
                <c:pt idx="31">
                  <c:v>835.96600000000001</c:v>
                </c:pt>
                <c:pt idx="32">
                  <c:v>858.18100000000004</c:v>
                </c:pt>
                <c:pt idx="33">
                  <c:v>866.24400000000003</c:v>
                </c:pt>
                <c:pt idx="34">
                  <c:v>877.851</c:v>
                </c:pt>
                <c:pt idx="35">
                  <c:v>894.42</c:v>
                </c:pt>
                <c:pt idx="36">
                  <c:v>917.17</c:v>
                </c:pt>
                <c:pt idx="37">
                  <c:v>925.36300000000006</c:v>
                </c:pt>
                <c:pt idx="38">
                  <c:v>936.85500000000002</c:v>
                </c:pt>
                <c:pt idx="39">
                  <c:v>952.58100000000002</c:v>
                </c:pt>
                <c:pt idx="40">
                  <c:v>958.32100000000003</c:v>
                </c:pt>
                <c:pt idx="41">
                  <c:v>966.46900000000005</c:v>
                </c:pt>
                <c:pt idx="42">
                  <c:v>977.75199999999995</c:v>
                </c:pt>
                <c:pt idx="43">
                  <c:v>992.72699999999998</c:v>
                </c:pt>
                <c:pt idx="44">
                  <c:v>998.10299999999995</c:v>
                </c:pt>
                <c:pt idx="45">
                  <c:v>1005.63</c:v>
                </c:pt>
                <c:pt idx="46">
                  <c:v>1016.09</c:v>
                </c:pt>
                <c:pt idx="47">
                  <c:v>1030.9100000000001</c:v>
                </c:pt>
                <c:pt idx="48">
                  <c:v>1036.77</c:v>
                </c:pt>
                <c:pt idx="49">
                  <c:v>1045.53</c:v>
                </c:pt>
                <c:pt idx="50">
                  <c:v>1058.57</c:v>
                </c:pt>
                <c:pt idx="51">
                  <c:v>1078.56</c:v>
                </c:pt>
                <c:pt idx="52">
                  <c:v>1100.19</c:v>
                </c:pt>
                <c:pt idx="53">
                  <c:v>1123.1099999999999</c:v>
                </c:pt>
                <c:pt idx="54">
                  <c:v>1146.96</c:v>
                </c:pt>
                <c:pt idx="55">
                  <c:v>1172.19</c:v>
                </c:pt>
                <c:pt idx="56">
                  <c:v>1198.6300000000001</c:v>
                </c:pt>
                <c:pt idx="57">
                  <c:v>1225.45</c:v>
                </c:pt>
                <c:pt idx="58">
                  <c:v>1252.49</c:v>
                </c:pt>
                <c:pt idx="59">
                  <c:v>1278.94</c:v>
                </c:pt>
                <c:pt idx="60">
                  <c:v>1304.47</c:v>
                </c:pt>
                <c:pt idx="61">
                  <c:v>1336.81</c:v>
                </c:pt>
                <c:pt idx="62">
                  <c:v>1369.04</c:v>
                </c:pt>
                <c:pt idx="63">
                  <c:v>1401.62</c:v>
                </c:pt>
                <c:pt idx="64">
                  <c:v>1433.63</c:v>
                </c:pt>
                <c:pt idx="65">
                  <c:v>1464.33</c:v>
                </c:pt>
                <c:pt idx="66">
                  <c:v>1493.42</c:v>
                </c:pt>
                <c:pt idx="67">
                  <c:v>1520.86</c:v>
                </c:pt>
                <c:pt idx="68">
                  <c:v>1527.63</c:v>
                </c:pt>
                <c:pt idx="69">
                  <c:v>1537.52</c:v>
                </c:pt>
                <c:pt idx="70">
                  <c:v>1551.89</c:v>
                </c:pt>
                <c:pt idx="71">
                  <c:v>1572.45</c:v>
                </c:pt>
                <c:pt idx="72">
                  <c:v>1595.22</c:v>
                </c:pt>
                <c:pt idx="73">
                  <c:v>1615.55</c:v>
                </c:pt>
                <c:pt idx="74">
                  <c:v>1632.57</c:v>
                </c:pt>
                <c:pt idx="75">
                  <c:v>1645.14</c:v>
                </c:pt>
                <c:pt idx="76">
                  <c:v>1651.94</c:v>
                </c:pt>
                <c:pt idx="77">
                  <c:v>1653.37</c:v>
                </c:pt>
                <c:pt idx="78">
                  <c:v>1654.47</c:v>
                </c:pt>
                <c:pt idx="79">
                  <c:v>1655.53</c:v>
                </c:pt>
                <c:pt idx="80">
                  <c:v>1656.39</c:v>
                </c:pt>
                <c:pt idx="81">
                  <c:v>1657.32</c:v>
                </c:pt>
                <c:pt idx="82">
                  <c:v>1658.71</c:v>
                </c:pt>
                <c:pt idx="83">
                  <c:v>1660.54</c:v>
                </c:pt>
                <c:pt idx="84">
                  <c:v>1661.2</c:v>
                </c:pt>
                <c:pt idx="85">
                  <c:v>1661.85</c:v>
                </c:pt>
                <c:pt idx="86">
                  <c:v>1662.76</c:v>
                </c:pt>
                <c:pt idx="87">
                  <c:v>1664</c:v>
                </c:pt>
                <c:pt idx="88">
                  <c:v>1665.19</c:v>
                </c:pt>
                <c:pt idx="89">
                  <c:v>1666.34</c:v>
                </c:pt>
                <c:pt idx="90">
                  <c:v>1666.65</c:v>
                </c:pt>
                <c:pt idx="91">
                  <c:v>1666.96</c:v>
                </c:pt>
                <c:pt idx="92">
                  <c:v>1667.39</c:v>
                </c:pt>
                <c:pt idx="93">
                  <c:v>1668</c:v>
                </c:pt>
                <c:pt idx="94">
                  <c:v>1668.88</c:v>
                </c:pt>
                <c:pt idx="95">
                  <c:v>1669.11</c:v>
                </c:pt>
                <c:pt idx="96">
                  <c:v>1669.33</c:v>
                </c:pt>
                <c:pt idx="97">
                  <c:v>1669.64</c:v>
                </c:pt>
                <c:pt idx="98">
                  <c:v>1670.03</c:v>
                </c:pt>
                <c:pt idx="99">
                  <c:v>1670.11</c:v>
                </c:pt>
                <c:pt idx="100">
                  <c:v>1670.19</c:v>
                </c:pt>
                <c:pt idx="101">
                  <c:v>1670.28</c:v>
                </c:pt>
                <c:pt idx="102">
                  <c:v>1670.29</c:v>
                </c:pt>
                <c:pt idx="103">
                  <c:v>1670.31</c:v>
                </c:pt>
                <c:pt idx="104">
                  <c:v>1670.33</c:v>
                </c:pt>
                <c:pt idx="105">
                  <c:v>1670.33</c:v>
                </c:pt>
                <c:pt idx="106">
                  <c:v>1670.32</c:v>
                </c:pt>
                <c:pt idx="107">
                  <c:v>1670.3</c:v>
                </c:pt>
                <c:pt idx="108">
                  <c:v>1670.24</c:v>
                </c:pt>
                <c:pt idx="109">
                  <c:v>1670.16</c:v>
                </c:pt>
                <c:pt idx="110">
                  <c:v>1669.97</c:v>
                </c:pt>
                <c:pt idx="111">
                  <c:v>1669.61</c:v>
                </c:pt>
                <c:pt idx="112">
                  <c:v>1668.97</c:v>
                </c:pt>
                <c:pt idx="113">
                  <c:v>1668.15</c:v>
                </c:pt>
                <c:pt idx="114">
                  <c:v>1667.83</c:v>
                </c:pt>
                <c:pt idx="115">
                  <c:v>1668.24</c:v>
                </c:pt>
                <c:pt idx="116">
                  <c:v>1669.31</c:v>
                </c:pt>
                <c:pt idx="117">
                  <c:v>1670.76</c:v>
                </c:pt>
                <c:pt idx="118">
                  <c:v>1671.59</c:v>
                </c:pt>
                <c:pt idx="119">
                  <c:v>1672.42</c:v>
                </c:pt>
                <c:pt idx="120">
                  <c:v>1673.24</c:v>
                </c:pt>
                <c:pt idx="121">
                  <c:v>1674.06</c:v>
                </c:pt>
                <c:pt idx="122">
                  <c:v>1674.9</c:v>
                </c:pt>
                <c:pt idx="123">
                  <c:v>1675.76</c:v>
                </c:pt>
                <c:pt idx="124">
                  <c:v>1676.6</c:v>
                </c:pt>
                <c:pt idx="125">
                  <c:v>1677.42</c:v>
                </c:pt>
                <c:pt idx="126">
                  <c:v>1678.45</c:v>
                </c:pt>
                <c:pt idx="127">
                  <c:v>1679.29</c:v>
                </c:pt>
                <c:pt idx="128">
                  <c:v>1679.75</c:v>
                </c:pt>
                <c:pt idx="129">
                  <c:v>1679.95</c:v>
                </c:pt>
                <c:pt idx="130">
                  <c:v>1680.03</c:v>
                </c:pt>
                <c:pt idx="131">
                  <c:v>1679.81</c:v>
                </c:pt>
                <c:pt idx="132">
                  <c:v>1679.38</c:v>
                </c:pt>
                <c:pt idx="133">
                  <c:v>1678.83</c:v>
                </c:pt>
                <c:pt idx="134">
                  <c:v>1678.29</c:v>
                </c:pt>
                <c:pt idx="135">
                  <c:v>1677.78</c:v>
                </c:pt>
                <c:pt idx="136">
                  <c:v>1677.71</c:v>
                </c:pt>
                <c:pt idx="137">
                  <c:v>1677.65</c:v>
                </c:pt>
                <c:pt idx="138">
                  <c:v>1677.53</c:v>
                </c:pt>
                <c:pt idx="139">
                  <c:v>1677.34</c:v>
                </c:pt>
                <c:pt idx="140">
                  <c:v>1677.18</c:v>
                </c:pt>
                <c:pt idx="141">
                  <c:v>1677.03</c:v>
                </c:pt>
                <c:pt idx="142">
                  <c:v>1677.02</c:v>
                </c:pt>
                <c:pt idx="143">
                  <c:v>1677</c:v>
                </c:pt>
                <c:pt idx="144">
                  <c:v>1676.98</c:v>
                </c:pt>
                <c:pt idx="145">
                  <c:v>1676.94</c:v>
                </c:pt>
                <c:pt idx="146">
                  <c:v>1676.91</c:v>
                </c:pt>
                <c:pt idx="147">
                  <c:v>1676.88</c:v>
                </c:pt>
                <c:pt idx="148">
                  <c:v>1676.86</c:v>
                </c:pt>
                <c:pt idx="149">
                  <c:v>1676.86</c:v>
                </c:pt>
                <c:pt idx="150">
                  <c:v>1676.86</c:v>
                </c:pt>
                <c:pt idx="151">
                  <c:v>1676.86</c:v>
                </c:pt>
                <c:pt idx="152">
                  <c:v>1676.86</c:v>
                </c:pt>
                <c:pt idx="153">
                  <c:v>1676.84</c:v>
                </c:pt>
                <c:pt idx="154">
                  <c:v>1676.84</c:v>
                </c:pt>
                <c:pt idx="155">
                  <c:v>1676.83</c:v>
                </c:pt>
                <c:pt idx="156">
                  <c:v>1676.82</c:v>
                </c:pt>
                <c:pt idx="157">
                  <c:v>1676.81</c:v>
                </c:pt>
                <c:pt idx="158">
                  <c:v>1676.79</c:v>
                </c:pt>
                <c:pt idx="159">
                  <c:v>1676.76</c:v>
                </c:pt>
                <c:pt idx="160">
                  <c:v>1676.74</c:v>
                </c:pt>
                <c:pt idx="161">
                  <c:v>1676.71</c:v>
                </c:pt>
                <c:pt idx="162">
                  <c:v>1676.69</c:v>
                </c:pt>
                <c:pt idx="163">
                  <c:v>1676.67</c:v>
                </c:pt>
                <c:pt idx="164">
                  <c:v>1676.65</c:v>
                </c:pt>
                <c:pt idx="165">
                  <c:v>1676.63</c:v>
                </c:pt>
                <c:pt idx="166">
                  <c:v>1676.61</c:v>
                </c:pt>
                <c:pt idx="167">
                  <c:v>1676.58</c:v>
                </c:pt>
                <c:pt idx="168">
                  <c:v>1676.55</c:v>
                </c:pt>
                <c:pt idx="169">
                  <c:v>1676.53</c:v>
                </c:pt>
                <c:pt idx="170">
                  <c:v>1676.5</c:v>
                </c:pt>
                <c:pt idx="171">
                  <c:v>1676.46</c:v>
                </c:pt>
                <c:pt idx="172">
                  <c:v>1676.43</c:v>
                </c:pt>
                <c:pt idx="173">
                  <c:v>1676.39</c:v>
                </c:pt>
                <c:pt idx="174">
                  <c:v>1676.36</c:v>
                </c:pt>
                <c:pt idx="175">
                  <c:v>1676.35</c:v>
                </c:pt>
                <c:pt idx="176">
                  <c:v>1676.35</c:v>
                </c:pt>
                <c:pt idx="177">
                  <c:v>1676.34</c:v>
                </c:pt>
                <c:pt idx="178">
                  <c:v>1676.32</c:v>
                </c:pt>
                <c:pt idx="179">
                  <c:v>1676.29</c:v>
                </c:pt>
                <c:pt idx="180">
                  <c:v>1676.23</c:v>
                </c:pt>
                <c:pt idx="181">
                  <c:v>1676.17</c:v>
                </c:pt>
                <c:pt idx="182">
                  <c:v>1676.11</c:v>
                </c:pt>
                <c:pt idx="183">
                  <c:v>1676.05</c:v>
                </c:pt>
                <c:pt idx="184">
                  <c:v>1676.04</c:v>
                </c:pt>
                <c:pt idx="185">
                  <c:v>1676.03</c:v>
                </c:pt>
                <c:pt idx="186">
                  <c:v>1676.01</c:v>
                </c:pt>
                <c:pt idx="187">
                  <c:v>1675.98</c:v>
                </c:pt>
                <c:pt idx="188">
                  <c:v>1675.93</c:v>
                </c:pt>
                <c:pt idx="189">
                  <c:v>1675.87</c:v>
                </c:pt>
                <c:pt idx="190">
                  <c:v>1675.82</c:v>
                </c:pt>
                <c:pt idx="191">
                  <c:v>1675.76</c:v>
                </c:pt>
                <c:pt idx="192">
                  <c:v>1675.7</c:v>
                </c:pt>
                <c:pt idx="193">
                  <c:v>1675.68</c:v>
                </c:pt>
                <c:pt idx="194">
                  <c:v>1675.65</c:v>
                </c:pt>
                <c:pt idx="195">
                  <c:v>1675.6</c:v>
                </c:pt>
                <c:pt idx="196">
                  <c:v>1675.51</c:v>
                </c:pt>
                <c:pt idx="197">
                  <c:v>1675.42</c:v>
                </c:pt>
                <c:pt idx="198">
                  <c:v>1675.33</c:v>
                </c:pt>
                <c:pt idx="199">
                  <c:v>1675.22</c:v>
                </c:pt>
                <c:pt idx="200">
                  <c:v>1675.05</c:v>
                </c:pt>
                <c:pt idx="201">
                  <c:v>1674.87</c:v>
                </c:pt>
                <c:pt idx="202">
                  <c:v>1674.68</c:v>
                </c:pt>
                <c:pt idx="203">
                  <c:v>1674.49</c:v>
                </c:pt>
                <c:pt idx="204">
                  <c:v>1674.3</c:v>
                </c:pt>
                <c:pt idx="205">
                  <c:v>1674.1</c:v>
                </c:pt>
                <c:pt idx="206">
                  <c:v>1673.76</c:v>
                </c:pt>
                <c:pt idx="207">
                  <c:v>1673.41</c:v>
                </c:pt>
                <c:pt idx="208">
                  <c:v>1673.05</c:v>
                </c:pt>
                <c:pt idx="209">
                  <c:v>1672.67</c:v>
                </c:pt>
                <c:pt idx="210">
                  <c:v>1672.26</c:v>
                </c:pt>
                <c:pt idx="211">
                  <c:v>1672.14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有限元汇总!$R$1</c:f>
              <c:strCache>
                <c:ptCount val="1"/>
                <c:pt idx="0">
                  <c:v>FEMQ890-120-90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有限元汇总!$R$3:$R$151</c:f>
              <c:numCache>
                <c:formatCode>General</c:formatCode>
                <c:ptCount val="149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0.34999999403953552</c:v>
                </c:pt>
                <c:pt idx="4">
                  <c:v>0.57499998807907104</c:v>
                </c:pt>
                <c:pt idx="5">
                  <c:v>0.80000001192092896</c:v>
                </c:pt>
                <c:pt idx="6">
                  <c:v>0.85624998807907104</c:v>
                </c:pt>
                <c:pt idx="7">
                  <c:v>0.91250002384185791</c:v>
                </c:pt>
                <c:pt idx="8">
                  <c:v>0.99687498807907104</c:v>
                </c:pt>
                <c:pt idx="9">
                  <c:v>1.1234375238418579</c:v>
                </c:pt>
                <c:pt idx="10">
                  <c:v>1.3132812976837158</c:v>
                </c:pt>
                <c:pt idx="11">
                  <c:v>1.5980468988418579</c:v>
                </c:pt>
                <c:pt idx="12">
                  <c:v>1.6692383289337158</c:v>
                </c:pt>
                <c:pt idx="13">
                  <c:v>1.7404296398162842</c:v>
                </c:pt>
                <c:pt idx="14">
                  <c:v>1.8472168445587158</c:v>
                </c:pt>
                <c:pt idx="15">
                  <c:v>2.0073974132537842</c:v>
                </c:pt>
                <c:pt idx="16">
                  <c:v>2.2476685047149658</c:v>
                </c:pt>
                <c:pt idx="17">
                  <c:v>2.4879393577575684</c:v>
                </c:pt>
                <c:pt idx="18">
                  <c:v>2.5480072498321533</c:v>
                </c:pt>
                <c:pt idx="19">
                  <c:v>2.6080749034881592</c:v>
                </c:pt>
                <c:pt idx="20">
                  <c:v>2.6981766223907471</c:v>
                </c:pt>
                <c:pt idx="21">
                  <c:v>2.8333289623260498</c:v>
                </c:pt>
                <c:pt idx="22">
                  <c:v>3.036057710647583</c:v>
                </c:pt>
                <c:pt idx="23">
                  <c:v>3.1120808124542236</c:v>
                </c:pt>
                <c:pt idx="24">
                  <c:v>3.2261157035827637</c:v>
                </c:pt>
                <c:pt idx="25">
                  <c:v>3.3971681594848633</c:v>
                </c:pt>
                <c:pt idx="26">
                  <c:v>3.4613127708435059</c:v>
                </c:pt>
                <c:pt idx="27">
                  <c:v>3.5575296878814697</c:v>
                </c:pt>
                <c:pt idx="28">
                  <c:v>3.701854944229126</c:v>
                </c:pt>
                <c:pt idx="29">
                  <c:v>3.7559769153594971</c:v>
                </c:pt>
                <c:pt idx="30">
                  <c:v>3.8371601104736328</c:v>
                </c:pt>
                <c:pt idx="31">
                  <c:v>3.9589345455169678</c:v>
                </c:pt>
                <c:pt idx="32">
                  <c:v>4.0046000480651855</c:v>
                </c:pt>
                <c:pt idx="33">
                  <c:v>4.0730981826782227</c:v>
                </c:pt>
                <c:pt idx="34">
                  <c:v>4.1758456230163574</c:v>
                </c:pt>
                <c:pt idx="35">
                  <c:v>4.3299665451049805</c:v>
                </c:pt>
                <c:pt idx="36">
                  <c:v>4.3877615928649902</c:v>
                </c:pt>
                <c:pt idx="37">
                  <c:v>4.4455571174621582</c:v>
                </c:pt>
                <c:pt idx="38">
                  <c:v>4.503352165222168</c:v>
                </c:pt>
                <c:pt idx="39">
                  <c:v>4.5900454521179199</c:v>
                </c:pt>
                <c:pt idx="40">
                  <c:v>4.6767382621765137</c:v>
                </c:pt>
                <c:pt idx="41">
                  <c:v>4.7634315490722656</c:v>
                </c:pt>
                <c:pt idx="42">
                  <c:v>4.8501243591308594</c:v>
                </c:pt>
                <c:pt idx="43">
                  <c:v>4.9801640510559082</c:v>
                </c:pt>
                <c:pt idx="44">
                  <c:v>5.1102032661437988</c:v>
                </c:pt>
                <c:pt idx="45">
                  <c:v>5.2402429580688477</c:v>
                </c:pt>
                <c:pt idx="46">
                  <c:v>5.3702826499938965</c:v>
                </c:pt>
                <c:pt idx="47">
                  <c:v>5.5653414726257324</c:v>
                </c:pt>
                <c:pt idx="48">
                  <c:v>5.8579306602478027</c:v>
                </c:pt>
                <c:pt idx="49">
                  <c:v>6.1505193710327148</c:v>
                </c:pt>
                <c:pt idx="50">
                  <c:v>6.4431085586547852</c:v>
                </c:pt>
                <c:pt idx="51">
                  <c:v>6.7356972694396973</c:v>
                </c:pt>
                <c:pt idx="52">
                  <c:v>7.0282859802246094</c:v>
                </c:pt>
                <c:pt idx="53">
                  <c:v>7.3208751678466797</c:v>
                </c:pt>
                <c:pt idx="54">
                  <c:v>7.430595874786377</c:v>
                </c:pt>
                <c:pt idx="55">
                  <c:v>7.595177173614502</c:v>
                </c:pt>
                <c:pt idx="56">
                  <c:v>7.6568951606750488</c:v>
                </c:pt>
                <c:pt idx="57">
                  <c:v>7.7494721412658691</c:v>
                </c:pt>
                <c:pt idx="58">
                  <c:v>7.8883376121520996</c:v>
                </c:pt>
                <c:pt idx="59">
                  <c:v>8.0966358184814453</c:v>
                </c:pt>
                <c:pt idx="60">
                  <c:v>8.409083366394043</c:v>
                </c:pt>
                <c:pt idx="61">
                  <c:v>8.7215299606323242</c:v>
                </c:pt>
                <c:pt idx="62">
                  <c:v>8.7996416091918945</c:v>
                </c:pt>
                <c:pt idx="63">
                  <c:v>8.8777542114257813</c:v>
                </c:pt>
                <c:pt idx="64">
                  <c:v>8.9949216842651367</c:v>
                </c:pt>
                <c:pt idx="65">
                  <c:v>9.1706733703613281</c:v>
                </c:pt>
                <c:pt idx="66">
                  <c:v>9.434300422668457</c:v>
                </c:pt>
                <c:pt idx="67">
                  <c:v>9.6979274749755859</c:v>
                </c:pt>
                <c:pt idx="68">
                  <c:v>9.9615554809570312</c:v>
                </c:pt>
                <c:pt idx="69">
                  <c:v>10.356996536254883</c:v>
                </c:pt>
                <c:pt idx="70">
                  <c:v>10.752436637878418</c:v>
                </c:pt>
                <c:pt idx="71">
                  <c:v>11.14787769317627</c:v>
                </c:pt>
                <c:pt idx="72">
                  <c:v>11.741039276123047</c:v>
                </c:pt>
                <c:pt idx="73">
                  <c:v>12.334200859069824</c:v>
                </c:pt>
                <c:pt idx="74">
                  <c:v>12.927362442016602</c:v>
                </c:pt>
                <c:pt idx="75">
                  <c:v>13.817105293273926</c:v>
                </c:pt>
                <c:pt idx="76">
                  <c:v>14.706847190856934</c:v>
                </c:pt>
                <c:pt idx="77">
                  <c:v>15.596590042114258</c:v>
                </c:pt>
                <c:pt idx="78">
                  <c:v>16.486331939697266</c:v>
                </c:pt>
                <c:pt idx="79">
                  <c:v>17.376073837280273</c:v>
                </c:pt>
                <c:pt idx="80">
                  <c:v>18.265815734863281</c:v>
                </c:pt>
                <c:pt idx="81">
                  <c:v>18.488252639770508</c:v>
                </c:pt>
                <c:pt idx="82">
                  <c:v>18.710687637329102</c:v>
                </c:pt>
                <c:pt idx="83">
                  <c:v>19.044340133666992</c:v>
                </c:pt>
                <c:pt idx="84">
                  <c:v>19.544820785522461</c:v>
                </c:pt>
                <c:pt idx="85">
                  <c:v>20.295541763305664</c:v>
                </c:pt>
                <c:pt idx="86">
                  <c:v>21.046260833740234</c:v>
                </c:pt>
                <c:pt idx="87">
                  <c:v>21.796981811523438</c:v>
                </c:pt>
                <c:pt idx="88">
                  <c:v>21.984661102294922</c:v>
                </c:pt>
                <c:pt idx="89">
                  <c:v>22.172340393066406</c:v>
                </c:pt>
                <c:pt idx="90">
                  <c:v>22.453861236572266</c:v>
                </c:pt>
                <c:pt idx="91">
                  <c:v>22.735382080078125</c:v>
                </c:pt>
                <c:pt idx="92">
                  <c:v>23.016901016235352</c:v>
                </c:pt>
                <c:pt idx="93">
                  <c:v>23.439180374145508</c:v>
                </c:pt>
                <c:pt idx="94">
                  <c:v>24.072601318359375</c:v>
                </c:pt>
                <c:pt idx="95">
                  <c:v>25.022731781005859</c:v>
                </c:pt>
                <c:pt idx="96">
                  <c:v>25.972862243652344</c:v>
                </c:pt>
                <c:pt idx="97">
                  <c:v>26.922990798950195</c:v>
                </c:pt>
                <c:pt idx="98">
                  <c:v>27.160524368286133</c:v>
                </c:pt>
                <c:pt idx="99">
                  <c:v>27.398056030273438</c:v>
                </c:pt>
                <c:pt idx="100">
                  <c:v>27.457439422607422</c:v>
                </c:pt>
                <c:pt idx="101">
                  <c:v>27.516822814941406</c:v>
                </c:pt>
                <c:pt idx="102">
                  <c:v>27.605897903442383</c:v>
                </c:pt>
                <c:pt idx="103">
                  <c:v>27.739509582519531</c:v>
                </c:pt>
                <c:pt idx="104">
                  <c:v>27.93992805480957</c:v>
                </c:pt>
                <c:pt idx="105">
                  <c:v>28.240554809570313</c:v>
                </c:pt>
                <c:pt idx="106">
                  <c:v>28.691495895385742</c:v>
                </c:pt>
                <c:pt idx="107">
                  <c:v>29.36790657043457</c:v>
                </c:pt>
                <c:pt idx="108">
                  <c:v>30.36790657043457</c:v>
                </c:pt>
                <c:pt idx="109">
                  <c:v>30.43040657043457</c:v>
                </c:pt>
                <c:pt idx="110">
                  <c:v>30.49290657043457</c:v>
                </c:pt>
                <c:pt idx="111">
                  <c:v>30.58665657043457</c:v>
                </c:pt>
                <c:pt idx="112">
                  <c:v>30.72728157043457</c:v>
                </c:pt>
                <c:pt idx="113">
                  <c:v>30.93821907043457</c:v>
                </c:pt>
                <c:pt idx="114">
                  <c:v>31.25462532043457</c:v>
                </c:pt>
                <c:pt idx="115">
                  <c:v>31.72923469543457</c:v>
                </c:pt>
                <c:pt idx="116">
                  <c:v>32.441146850585937</c:v>
                </c:pt>
                <c:pt idx="117">
                  <c:v>32.619125366210938</c:v>
                </c:pt>
                <c:pt idx="118">
                  <c:v>32.797103881835937</c:v>
                </c:pt>
                <c:pt idx="119">
                  <c:v>33.064071655273438</c:v>
                </c:pt>
                <c:pt idx="120">
                  <c:v>33.464523315429688</c:v>
                </c:pt>
                <c:pt idx="121">
                  <c:v>34.065200805664062</c:v>
                </c:pt>
                <c:pt idx="122">
                  <c:v>34.665878295898437</c:v>
                </c:pt>
                <c:pt idx="123">
                  <c:v>35.266555786132812</c:v>
                </c:pt>
                <c:pt idx="124">
                  <c:v>35.867233276367188</c:v>
                </c:pt>
                <c:pt idx="125">
                  <c:v>36.017402648925781</c:v>
                </c:pt>
                <c:pt idx="126">
                  <c:v>36.242656707763672</c:v>
                </c:pt>
                <c:pt idx="127">
                  <c:v>36.580539703369141</c:v>
                </c:pt>
                <c:pt idx="128">
                  <c:v>37.087360382080078</c:v>
                </c:pt>
                <c:pt idx="129">
                  <c:v>37.84759521484375</c:v>
                </c:pt>
                <c:pt idx="130">
                  <c:v>38.84759521484375</c:v>
                </c:pt>
                <c:pt idx="131">
                  <c:v>39.84759521484375</c:v>
                </c:pt>
                <c:pt idx="132">
                  <c:v>40.84759521484375</c:v>
                </c:pt>
                <c:pt idx="133">
                  <c:v>41.84759521484375</c:v>
                </c:pt>
                <c:pt idx="134">
                  <c:v>42.84759521484375</c:v>
                </c:pt>
                <c:pt idx="135">
                  <c:v>43.09759521484375</c:v>
                </c:pt>
                <c:pt idx="136">
                  <c:v>43.34759521484375</c:v>
                </c:pt>
                <c:pt idx="137">
                  <c:v>43.59759521484375</c:v>
                </c:pt>
                <c:pt idx="138">
                  <c:v>43.97259521484375</c:v>
                </c:pt>
                <c:pt idx="139">
                  <c:v>44.34759521484375</c:v>
                </c:pt>
                <c:pt idx="140">
                  <c:v>44.72259521484375</c:v>
                </c:pt>
                <c:pt idx="141">
                  <c:v>45.09759521484375</c:v>
                </c:pt>
                <c:pt idx="142">
                  <c:v>45.47259521484375</c:v>
                </c:pt>
                <c:pt idx="143">
                  <c:v>46.03509521484375</c:v>
                </c:pt>
                <c:pt idx="144">
                  <c:v>46.87884521484375</c:v>
                </c:pt>
                <c:pt idx="145">
                  <c:v>47.87884521484375</c:v>
                </c:pt>
                <c:pt idx="146">
                  <c:v>48.87884521484375</c:v>
                </c:pt>
                <c:pt idx="147">
                  <c:v>49.87884521484375</c:v>
                </c:pt>
                <c:pt idx="148">
                  <c:v>50</c:v>
                </c:pt>
              </c:numCache>
            </c:numRef>
          </c:xVal>
          <c:yVal>
            <c:numRef>
              <c:f>有限元汇总!$S$3:$S$151</c:f>
              <c:numCache>
                <c:formatCode>General</c:formatCode>
                <c:ptCount val="149"/>
                <c:pt idx="0">
                  <c:v>0</c:v>
                </c:pt>
                <c:pt idx="1">
                  <c:v>28.452605468750001</c:v>
                </c:pt>
                <c:pt idx="2">
                  <c:v>57.10180859375</c:v>
                </c:pt>
                <c:pt idx="3">
                  <c:v>100.33028125</c:v>
                </c:pt>
                <c:pt idx="4">
                  <c:v>162.18740625000001</c:v>
                </c:pt>
                <c:pt idx="5">
                  <c:v>212.57665625000001</c:v>
                </c:pt>
                <c:pt idx="6">
                  <c:v>222.70928125</c:v>
                </c:pt>
                <c:pt idx="7">
                  <c:v>232.24214062499999</c:v>
                </c:pt>
                <c:pt idx="8">
                  <c:v>245.57385937500001</c:v>
                </c:pt>
                <c:pt idx="9">
                  <c:v>263.89115624999999</c:v>
                </c:pt>
                <c:pt idx="10">
                  <c:v>286.311375</c:v>
                </c:pt>
                <c:pt idx="11">
                  <c:v>311.82615625</c:v>
                </c:pt>
                <c:pt idx="12">
                  <c:v>317.37084375000001</c:v>
                </c:pt>
                <c:pt idx="13">
                  <c:v>322.70675</c:v>
                </c:pt>
                <c:pt idx="14">
                  <c:v>330.38203125000001</c:v>
                </c:pt>
                <c:pt idx="15">
                  <c:v>341.52728124999999</c:v>
                </c:pt>
                <c:pt idx="16">
                  <c:v>358.27256249999999</c:v>
                </c:pt>
                <c:pt idx="17">
                  <c:v>373.79371874999998</c:v>
                </c:pt>
                <c:pt idx="18">
                  <c:v>377.37621875000002</c:v>
                </c:pt>
                <c:pt idx="19">
                  <c:v>380.89</c:v>
                </c:pt>
                <c:pt idx="20">
                  <c:v>385.9801875</c:v>
                </c:pt>
                <c:pt idx="21">
                  <c:v>393.10209374999999</c:v>
                </c:pt>
                <c:pt idx="22">
                  <c:v>402.82184375000003</c:v>
                </c:pt>
                <c:pt idx="23">
                  <c:v>406.26181250000002</c:v>
                </c:pt>
                <c:pt idx="24">
                  <c:v>411.23740624999999</c:v>
                </c:pt>
                <c:pt idx="25">
                  <c:v>418.38815625000001</c:v>
                </c:pt>
                <c:pt idx="26">
                  <c:v>421.01512500000001</c:v>
                </c:pt>
                <c:pt idx="27">
                  <c:v>424.84924999999998</c:v>
                </c:pt>
                <c:pt idx="28">
                  <c:v>430.39743750000002</c:v>
                </c:pt>
                <c:pt idx="29">
                  <c:v>432.43415625</c:v>
                </c:pt>
                <c:pt idx="30">
                  <c:v>435.29665625000001</c:v>
                </c:pt>
                <c:pt idx="31">
                  <c:v>439.09771875000001</c:v>
                </c:pt>
                <c:pt idx="32">
                  <c:v>440.39021874999997</c:v>
                </c:pt>
                <c:pt idx="33">
                  <c:v>442.05537500000003</c:v>
                </c:pt>
                <c:pt idx="34">
                  <c:v>443.86378124999999</c:v>
                </c:pt>
                <c:pt idx="35">
                  <c:v>444.71812499999999</c:v>
                </c:pt>
                <c:pt idx="36">
                  <c:v>444.5025</c:v>
                </c:pt>
                <c:pt idx="37">
                  <c:v>444.00334375</c:v>
                </c:pt>
                <c:pt idx="38">
                  <c:v>443.13078124999998</c:v>
                </c:pt>
                <c:pt idx="39">
                  <c:v>441.16334375000002</c:v>
                </c:pt>
                <c:pt idx="40">
                  <c:v>438.6916875</c:v>
                </c:pt>
                <c:pt idx="41">
                  <c:v>436.00265624999997</c:v>
                </c:pt>
                <c:pt idx="42">
                  <c:v>433.42715625</c:v>
                </c:pt>
                <c:pt idx="43">
                  <c:v>430.25931250000002</c:v>
                </c:pt>
                <c:pt idx="44">
                  <c:v>428.30868750000002</c:v>
                </c:pt>
                <c:pt idx="45">
                  <c:v>427.56690624999999</c:v>
                </c:pt>
                <c:pt idx="46">
                  <c:v>427.89512500000001</c:v>
                </c:pt>
                <c:pt idx="47">
                  <c:v>429.90300000000002</c:v>
                </c:pt>
                <c:pt idx="48">
                  <c:v>435.253625</c:v>
                </c:pt>
                <c:pt idx="49">
                  <c:v>442.54693750000001</c:v>
                </c:pt>
                <c:pt idx="50">
                  <c:v>450.34350000000001</c:v>
                </c:pt>
                <c:pt idx="51">
                  <c:v>458.00490624999998</c:v>
                </c:pt>
                <c:pt idx="52">
                  <c:v>464.70325000000003</c:v>
                </c:pt>
                <c:pt idx="53">
                  <c:v>469.87493749999999</c:v>
                </c:pt>
                <c:pt idx="54">
                  <c:v>471.47540624999999</c:v>
                </c:pt>
                <c:pt idx="55">
                  <c:v>473.35278125000002</c:v>
                </c:pt>
                <c:pt idx="56">
                  <c:v>473.92537499999997</c:v>
                </c:pt>
                <c:pt idx="57">
                  <c:v>474.57609374999998</c:v>
                </c:pt>
                <c:pt idx="58">
                  <c:v>475.23896875000003</c:v>
                </c:pt>
                <c:pt idx="59">
                  <c:v>476.06562500000001</c:v>
                </c:pt>
                <c:pt idx="60">
                  <c:v>476.32665624999998</c:v>
                </c:pt>
                <c:pt idx="61">
                  <c:v>476.68940624999999</c:v>
                </c:pt>
                <c:pt idx="62">
                  <c:v>476.97262499999999</c:v>
                </c:pt>
                <c:pt idx="63">
                  <c:v>477.229625</c:v>
                </c:pt>
                <c:pt idx="64">
                  <c:v>477.52809374999998</c:v>
                </c:pt>
                <c:pt idx="65">
                  <c:v>477.69087500000001</c:v>
                </c:pt>
                <c:pt idx="66">
                  <c:v>477.48559375000002</c:v>
                </c:pt>
                <c:pt idx="67">
                  <c:v>477.6690625</c:v>
                </c:pt>
                <c:pt idx="68">
                  <c:v>478.90040625</c:v>
                </c:pt>
                <c:pt idx="69">
                  <c:v>482.35143749999997</c:v>
                </c:pt>
                <c:pt idx="70">
                  <c:v>487.17078125</c:v>
                </c:pt>
                <c:pt idx="71">
                  <c:v>492.73099999999999</c:v>
                </c:pt>
                <c:pt idx="72">
                  <c:v>501.75931250000002</c:v>
                </c:pt>
                <c:pt idx="73">
                  <c:v>510.481875</c:v>
                </c:pt>
                <c:pt idx="74">
                  <c:v>519.01596874999996</c:v>
                </c:pt>
                <c:pt idx="75">
                  <c:v>530.92674999999997</c:v>
                </c:pt>
                <c:pt idx="76">
                  <c:v>542.10618750000003</c:v>
                </c:pt>
                <c:pt idx="77">
                  <c:v>552.87099999999998</c:v>
                </c:pt>
                <c:pt idx="78">
                  <c:v>565.17287499999998</c:v>
                </c:pt>
                <c:pt idx="79">
                  <c:v>581.28824999999995</c:v>
                </c:pt>
                <c:pt idx="80">
                  <c:v>600.52943749999997</c:v>
                </c:pt>
                <c:pt idx="81">
                  <c:v>605.69912499999998</c:v>
                </c:pt>
                <c:pt idx="82">
                  <c:v>610.92956249999997</c:v>
                </c:pt>
                <c:pt idx="83">
                  <c:v>618.75512500000002</c:v>
                </c:pt>
                <c:pt idx="84">
                  <c:v>630.11068750000004</c:v>
                </c:pt>
                <c:pt idx="85">
                  <c:v>646.09081249999997</c:v>
                </c:pt>
                <c:pt idx="86">
                  <c:v>659.94181249999997</c:v>
                </c:pt>
                <c:pt idx="87">
                  <c:v>665.55418750000001</c:v>
                </c:pt>
                <c:pt idx="88">
                  <c:v>665.65287499999999</c:v>
                </c:pt>
                <c:pt idx="89">
                  <c:v>664.39025000000004</c:v>
                </c:pt>
                <c:pt idx="90">
                  <c:v>661.12206249999997</c:v>
                </c:pt>
                <c:pt idx="91">
                  <c:v>657.89306250000004</c:v>
                </c:pt>
                <c:pt idx="92">
                  <c:v>656.15393749999998</c:v>
                </c:pt>
                <c:pt idx="93">
                  <c:v>656.5016875</c:v>
                </c:pt>
                <c:pt idx="94">
                  <c:v>660.88424999999995</c:v>
                </c:pt>
                <c:pt idx="95">
                  <c:v>671.9090625</c:v>
                </c:pt>
                <c:pt idx="96">
                  <c:v>684.54475000000002</c:v>
                </c:pt>
                <c:pt idx="97">
                  <c:v>696.46587499999998</c:v>
                </c:pt>
                <c:pt idx="98">
                  <c:v>699.4006875</c:v>
                </c:pt>
                <c:pt idx="99">
                  <c:v>701.342625</c:v>
                </c:pt>
                <c:pt idx="100">
                  <c:v>702.14693750000004</c:v>
                </c:pt>
                <c:pt idx="101">
                  <c:v>702.95643749999999</c:v>
                </c:pt>
                <c:pt idx="102">
                  <c:v>704.17624999999998</c:v>
                </c:pt>
                <c:pt idx="103">
                  <c:v>705.98243749999995</c:v>
                </c:pt>
                <c:pt idx="104">
                  <c:v>708.62893750000001</c:v>
                </c:pt>
                <c:pt idx="105">
                  <c:v>712.54843749999998</c:v>
                </c:pt>
                <c:pt idx="106">
                  <c:v>718.44537500000001</c:v>
                </c:pt>
                <c:pt idx="107">
                  <c:v>727.19137499999999</c:v>
                </c:pt>
                <c:pt idx="108">
                  <c:v>737.74312499999996</c:v>
                </c:pt>
                <c:pt idx="109">
                  <c:v>738.16056249999997</c:v>
                </c:pt>
                <c:pt idx="110">
                  <c:v>738.29287499999998</c:v>
                </c:pt>
                <c:pt idx="111">
                  <c:v>738.1328125</c:v>
                </c:pt>
                <c:pt idx="112">
                  <c:v>737.35825</c:v>
                </c:pt>
                <c:pt idx="113">
                  <c:v>735.40256250000004</c:v>
                </c:pt>
                <c:pt idx="114">
                  <c:v>731.70225000000005</c:v>
                </c:pt>
                <c:pt idx="115">
                  <c:v>726.11368749999997</c:v>
                </c:pt>
                <c:pt idx="116">
                  <c:v>717.59687499999995</c:v>
                </c:pt>
                <c:pt idx="117">
                  <c:v>715.82631249999997</c:v>
                </c:pt>
                <c:pt idx="118">
                  <c:v>713.73699999999997</c:v>
                </c:pt>
                <c:pt idx="119">
                  <c:v>709.63699999999994</c:v>
                </c:pt>
                <c:pt idx="120">
                  <c:v>700.67949999999996</c:v>
                </c:pt>
                <c:pt idx="121">
                  <c:v>668.801875</c:v>
                </c:pt>
                <c:pt idx="122">
                  <c:v>638.24687500000005</c:v>
                </c:pt>
                <c:pt idx="123">
                  <c:v>627.83581249999997</c:v>
                </c:pt>
                <c:pt idx="124">
                  <c:v>625.06643750000001</c:v>
                </c:pt>
                <c:pt idx="125">
                  <c:v>625.11374999999998</c:v>
                </c:pt>
                <c:pt idx="126">
                  <c:v>625.47062500000004</c:v>
                </c:pt>
                <c:pt idx="127">
                  <c:v>626.48987499999998</c:v>
                </c:pt>
                <c:pt idx="128">
                  <c:v>629.05875000000003</c:v>
                </c:pt>
                <c:pt idx="129">
                  <c:v>635.1155</c:v>
                </c:pt>
                <c:pt idx="130">
                  <c:v>645.97325000000001</c:v>
                </c:pt>
                <c:pt idx="131">
                  <c:v>658.73862499999996</c:v>
                </c:pt>
                <c:pt idx="132">
                  <c:v>671.49725000000001</c:v>
                </c:pt>
                <c:pt idx="133">
                  <c:v>679.00868749999995</c:v>
                </c:pt>
                <c:pt idx="134">
                  <c:v>657.5089375</c:v>
                </c:pt>
                <c:pt idx="135">
                  <c:v>646.80687499999999</c:v>
                </c:pt>
                <c:pt idx="136">
                  <c:v>633.93643750000001</c:v>
                </c:pt>
                <c:pt idx="137">
                  <c:v>620.47337500000003</c:v>
                </c:pt>
                <c:pt idx="138">
                  <c:v>601.45568749999995</c:v>
                </c:pt>
                <c:pt idx="139">
                  <c:v>583.06849999999997</c:v>
                </c:pt>
                <c:pt idx="140">
                  <c:v>566.1305625</c:v>
                </c:pt>
                <c:pt idx="141">
                  <c:v>554.33399999999995</c:v>
                </c:pt>
                <c:pt idx="142">
                  <c:v>547.74225000000001</c:v>
                </c:pt>
                <c:pt idx="143">
                  <c:v>543.97418749999997</c:v>
                </c:pt>
                <c:pt idx="144">
                  <c:v>544.73931249999998</c:v>
                </c:pt>
                <c:pt idx="145">
                  <c:v>548.7086875</c:v>
                </c:pt>
                <c:pt idx="146">
                  <c:v>554.02006249999999</c:v>
                </c:pt>
                <c:pt idx="147">
                  <c:v>559.5691875</c:v>
                </c:pt>
                <c:pt idx="148">
                  <c:v>560.32662500000004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有限元汇总!$V$1</c:f>
              <c:strCache>
                <c:ptCount val="1"/>
                <c:pt idx="0">
                  <c:v>FEMQ890-120-75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有限元汇总!$V$3:$V$239</c:f>
              <c:numCache>
                <c:formatCode>General</c:formatCode>
                <c:ptCount val="237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0.34999999403953552</c:v>
                </c:pt>
                <c:pt idx="4">
                  <c:v>0.40625</c:v>
                </c:pt>
                <c:pt idx="5">
                  <c:v>0.49062499403953552</c:v>
                </c:pt>
                <c:pt idx="6">
                  <c:v>0.6171875</c:v>
                </c:pt>
                <c:pt idx="7">
                  <c:v>0.66464841365814209</c:v>
                </c:pt>
                <c:pt idx="8">
                  <c:v>0.73583984375</c:v>
                </c:pt>
                <c:pt idx="9">
                  <c:v>0.84262692928314209</c:v>
                </c:pt>
                <c:pt idx="10">
                  <c:v>1.0028076171875</c:v>
                </c:pt>
                <c:pt idx="11">
                  <c:v>1.0628753900527954</c:v>
                </c:pt>
                <c:pt idx="12">
                  <c:v>1.1529769897460937</c:v>
                </c:pt>
                <c:pt idx="13">
                  <c:v>1.1867650747299194</c:v>
                </c:pt>
                <c:pt idx="14">
                  <c:v>1.2374472618103027</c:v>
                </c:pt>
                <c:pt idx="15">
                  <c:v>1.3134704828262329</c:v>
                </c:pt>
                <c:pt idx="16">
                  <c:v>1.4275053739547729</c:v>
                </c:pt>
                <c:pt idx="17">
                  <c:v>1.4702684879302979</c:v>
                </c:pt>
                <c:pt idx="18">
                  <c:v>1.5344130992889404</c:v>
                </c:pt>
                <c:pt idx="19">
                  <c:v>1.6306300163269043</c:v>
                </c:pt>
                <c:pt idx="20">
                  <c:v>1.7749553918838501</c:v>
                </c:pt>
                <c:pt idx="21">
                  <c:v>1.8290773630142212</c:v>
                </c:pt>
                <c:pt idx="22">
                  <c:v>1.9102604389190674</c:v>
                </c:pt>
                <c:pt idx="23">
                  <c:v>2.0320348739624023</c:v>
                </c:pt>
                <c:pt idx="24">
                  <c:v>2.0777003765106201</c:v>
                </c:pt>
                <c:pt idx="25">
                  <c:v>2.1461985111236572</c:v>
                </c:pt>
                <c:pt idx="26">
                  <c:v>2.248945951461792</c:v>
                </c:pt>
                <c:pt idx="27">
                  <c:v>2.4030666351318359</c:v>
                </c:pt>
                <c:pt idx="28">
                  <c:v>2.4415969848632813</c:v>
                </c:pt>
                <c:pt idx="29">
                  <c:v>2.4801270961761475</c:v>
                </c:pt>
                <c:pt idx="30">
                  <c:v>2.5379226207733154</c:v>
                </c:pt>
                <c:pt idx="31">
                  <c:v>2.6246154308319092</c:v>
                </c:pt>
                <c:pt idx="32">
                  <c:v>2.711308479309082</c:v>
                </c:pt>
                <c:pt idx="33">
                  <c:v>2.7329816818237305</c:v>
                </c:pt>
                <c:pt idx="34">
                  <c:v>2.754655122756958</c:v>
                </c:pt>
                <c:pt idx="35">
                  <c:v>2.7871649265289307</c:v>
                </c:pt>
                <c:pt idx="36">
                  <c:v>2.8359296321868896</c:v>
                </c:pt>
                <c:pt idx="37">
                  <c:v>2.8846945762634277</c:v>
                </c:pt>
                <c:pt idx="38">
                  <c:v>2.9334592819213867</c:v>
                </c:pt>
                <c:pt idx="39">
                  <c:v>2.9822242259979248</c:v>
                </c:pt>
                <c:pt idx="40">
                  <c:v>3.0309889316558838</c:v>
                </c:pt>
                <c:pt idx="41">
                  <c:v>3.1041362285614014</c:v>
                </c:pt>
                <c:pt idx="42">
                  <c:v>3.1772835254669189</c:v>
                </c:pt>
                <c:pt idx="43">
                  <c:v>3.2504305839538574</c:v>
                </c:pt>
                <c:pt idx="44">
                  <c:v>3.3601515293121338</c:v>
                </c:pt>
                <c:pt idx="45">
                  <c:v>3.5247328281402588</c:v>
                </c:pt>
                <c:pt idx="46">
                  <c:v>3.6893141269683838</c:v>
                </c:pt>
                <c:pt idx="47">
                  <c:v>3.8538951873779297</c:v>
                </c:pt>
                <c:pt idx="48">
                  <c:v>4.0184764862060547</c:v>
                </c:pt>
                <c:pt idx="49">
                  <c:v>4.1830577850341797</c:v>
                </c:pt>
                <c:pt idx="50">
                  <c:v>4.2447757720947266</c:v>
                </c:pt>
                <c:pt idx="51">
                  <c:v>4.3373527526855469</c:v>
                </c:pt>
                <c:pt idx="52">
                  <c:v>4.4762182235717773</c:v>
                </c:pt>
                <c:pt idx="53">
                  <c:v>4.5282926559448242</c:v>
                </c:pt>
                <c:pt idx="54">
                  <c:v>4.6064043045043945</c:v>
                </c:pt>
                <c:pt idx="55">
                  <c:v>4.7235722541809082</c:v>
                </c:pt>
                <c:pt idx="56">
                  <c:v>4.767509937286377</c:v>
                </c:pt>
                <c:pt idx="57">
                  <c:v>4.8334169387817383</c:v>
                </c:pt>
                <c:pt idx="58">
                  <c:v>4.9322772026062012</c:v>
                </c:pt>
                <c:pt idx="59">
                  <c:v>5.0805673599243164</c:v>
                </c:pt>
                <c:pt idx="60">
                  <c:v>5.1176400184631348</c:v>
                </c:pt>
                <c:pt idx="61">
                  <c:v>5.1547126770019531</c:v>
                </c:pt>
                <c:pt idx="62">
                  <c:v>5.2103214263916016</c:v>
                </c:pt>
                <c:pt idx="63">
                  <c:v>5.2937350273132324</c:v>
                </c:pt>
                <c:pt idx="64">
                  <c:v>5.4188551902770996</c:v>
                </c:pt>
                <c:pt idx="65">
                  <c:v>5.4657750129699707</c:v>
                </c:pt>
                <c:pt idx="66">
                  <c:v>5.5361552238464355</c:v>
                </c:pt>
                <c:pt idx="67">
                  <c:v>5.6417250633239746</c:v>
                </c:pt>
                <c:pt idx="68">
                  <c:v>5.8000798225402832</c:v>
                </c:pt>
                <c:pt idx="69">
                  <c:v>5.95843505859375</c:v>
                </c:pt>
                <c:pt idx="70">
                  <c:v>6.1167898178100586</c:v>
                </c:pt>
                <c:pt idx="71">
                  <c:v>6.2751450538635254</c:v>
                </c:pt>
                <c:pt idx="72">
                  <c:v>6.4335002899169922</c:v>
                </c:pt>
                <c:pt idx="73">
                  <c:v>6.5918550491333008</c:v>
                </c:pt>
                <c:pt idx="74">
                  <c:v>6.7502102851867676</c:v>
                </c:pt>
                <c:pt idx="75">
                  <c:v>6.9085650444030762</c:v>
                </c:pt>
                <c:pt idx="76">
                  <c:v>7.066920280456543</c:v>
                </c:pt>
                <c:pt idx="77">
                  <c:v>7.2252750396728516</c:v>
                </c:pt>
                <c:pt idx="78">
                  <c:v>7.3836302757263184</c:v>
                </c:pt>
                <c:pt idx="79">
                  <c:v>7.541985034942627</c:v>
                </c:pt>
                <c:pt idx="80">
                  <c:v>7.7003402709960937</c:v>
                </c:pt>
                <c:pt idx="81">
                  <c:v>7.8586950302124023</c:v>
                </c:pt>
                <c:pt idx="82">
                  <c:v>8.0170497894287109</c:v>
                </c:pt>
                <c:pt idx="83">
                  <c:v>8.1754055023193359</c:v>
                </c:pt>
                <c:pt idx="84">
                  <c:v>8.412938117980957</c:v>
                </c:pt>
                <c:pt idx="85">
                  <c:v>8.472320556640625</c:v>
                </c:pt>
                <c:pt idx="86">
                  <c:v>8.5317039489746094</c:v>
                </c:pt>
                <c:pt idx="87">
                  <c:v>8.6207790374755859</c:v>
                </c:pt>
                <c:pt idx="88">
                  <c:v>8.7543907165527344</c:v>
                </c:pt>
                <c:pt idx="89">
                  <c:v>8.8044948577880859</c:v>
                </c:pt>
                <c:pt idx="90">
                  <c:v>8.8796520233154297</c:v>
                </c:pt>
                <c:pt idx="91">
                  <c:v>8.9923868179321289</c:v>
                </c:pt>
                <c:pt idx="92">
                  <c:v>9.034663200378418</c:v>
                </c:pt>
                <c:pt idx="93">
                  <c:v>9.0980768203735352</c:v>
                </c:pt>
                <c:pt idx="94">
                  <c:v>9.1931962966918945</c:v>
                </c:pt>
                <c:pt idx="95">
                  <c:v>9.2288665771484375</c:v>
                </c:pt>
                <c:pt idx="96">
                  <c:v>9.2823715209960937</c:v>
                </c:pt>
                <c:pt idx="97">
                  <c:v>9.3626298904418945</c:v>
                </c:pt>
                <c:pt idx="98">
                  <c:v>9.392725944519043</c:v>
                </c:pt>
                <c:pt idx="99">
                  <c:v>9.437870979309082</c:v>
                </c:pt>
                <c:pt idx="100">
                  <c:v>9.5055885314941406</c:v>
                </c:pt>
                <c:pt idx="101">
                  <c:v>9.6071653366088867</c:v>
                </c:pt>
                <c:pt idx="102">
                  <c:v>9.6452560424804687</c:v>
                </c:pt>
                <c:pt idx="103">
                  <c:v>9.702392578125</c:v>
                </c:pt>
                <c:pt idx="104">
                  <c:v>9.7880973815917969</c:v>
                </c:pt>
                <c:pt idx="105">
                  <c:v>9.8202371597290039</c:v>
                </c:pt>
                <c:pt idx="106">
                  <c:v>9.8684463500976563</c:v>
                </c:pt>
                <c:pt idx="107">
                  <c:v>9.9407596588134766</c:v>
                </c:pt>
                <c:pt idx="108">
                  <c:v>10.049229621887207</c:v>
                </c:pt>
                <c:pt idx="109">
                  <c:v>10.089905738830566</c:v>
                </c:pt>
                <c:pt idx="110">
                  <c:v>10.150920867919922</c:v>
                </c:pt>
                <c:pt idx="111">
                  <c:v>10.24244213104248</c:v>
                </c:pt>
                <c:pt idx="112">
                  <c:v>10.276762962341309</c:v>
                </c:pt>
                <c:pt idx="113">
                  <c:v>10.328244209289551</c:v>
                </c:pt>
                <c:pt idx="114">
                  <c:v>10.405466079711914</c:v>
                </c:pt>
                <c:pt idx="115">
                  <c:v>10.521298408508301</c:v>
                </c:pt>
                <c:pt idx="116">
                  <c:v>10.55025577545166</c:v>
                </c:pt>
                <c:pt idx="117">
                  <c:v>10.579214096069336</c:v>
                </c:pt>
                <c:pt idx="118">
                  <c:v>10.622651100158691</c:v>
                </c:pt>
                <c:pt idx="119">
                  <c:v>10.687807083129883</c:v>
                </c:pt>
                <c:pt idx="120">
                  <c:v>10.785540580749512</c:v>
                </c:pt>
                <c:pt idx="121">
                  <c:v>10.822190284729004</c:v>
                </c:pt>
                <c:pt idx="122">
                  <c:v>10.877165794372559</c:v>
                </c:pt>
                <c:pt idx="123">
                  <c:v>10.959628105163574</c:v>
                </c:pt>
                <c:pt idx="124">
                  <c:v>10.990551948547363</c:v>
                </c:pt>
                <c:pt idx="125">
                  <c:v>11.03693675994873</c:v>
                </c:pt>
                <c:pt idx="126">
                  <c:v>11.106514930725098</c:v>
                </c:pt>
                <c:pt idx="127">
                  <c:v>11.132606506347656</c:v>
                </c:pt>
                <c:pt idx="128">
                  <c:v>11.171744346618652</c:v>
                </c:pt>
                <c:pt idx="129">
                  <c:v>11.186420440673828</c:v>
                </c:pt>
                <c:pt idx="130">
                  <c:v>11.208436012268066</c:v>
                </c:pt>
                <c:pt idx="131">
                  <c:v>11.216691017150879</c:v>
                </c:pt>
                <c:pt idx="132">
                  <c:v>11.229074478149414</c:v>
                </c:pt>
                <c:pt idx="133">
                  <c:v>11.233717918395996</c:v>
                </c:pt>
                <c:pt idx="134">
                  <c:v>11.240683555603027</c:v>
                </c:pt>
                <c:pt idx="135">
                  <c:v>11.251132011413574</c:v>
                </c:pt>
                <c:pt idx="136">
                  <c:v>11.261580467224121</c:v>
                </c:pt>
                <c:pt idx="137">
                  <c:v>11.272028923034668</c:v>
                </c:pt>
                <c:pt idx="138">
                  <c:v>11.287701606750488</c:v>
                </c:pt>
                <c:pt idx="139">
                  <c:v>11.311210632324219</c:v>
                </c:pt>
                <c:pt idx="140">
                  <c:v>11.346474647521973</c:v>
                </c:pt>
                <c:pt idx="141">
                  <c:v>11.399370193481445</c:v>
                </c:pt>
                <c:pt idx="142">
                  <c:v>11.419205665588379</c:v>
                </c:pt>
                <c:pt idx="143">
                  <c:v>11.448959350585937</c:v>
                </c:pt>
                <c:pt idx="144">
                  <c:v>11.460117340087891</c:v>
                </c:pt>
                <c:pt idx="145">
                  <c:v>11.476853370666504</c:v>
                </c:pt>
                <c:pt idx="146">
                  <c:v>11.501957893371582</c:v>
                </c:pt>
                <c:pt idx="147">
                  <c:v>11.508234024047852</c:v>
                </c:pt>
                <c:pt idx="148">
                  <c:v>11.514510154724121</c:v>
                </c:pt>
                <c:pt idx="149">
                  <c:v>11.523924827575684</c:v>
                </c:pt>
                <c:pt idx="150">
                  <c:v>11.538045883178711</c:v>
                </c:pt>
                <c:pt idx="151">
                  <c:v>11.552166938781738</c:v>
                </c:pt>
                <c:pt idx="152">
                  <c:v>11.566288948059082</c:v>
                </c:pt>
                <c:pt idx="153">
                  <c:v>11.580410003662109</c:v>
                </c:pt>
                <c:pt idx="154">
                  <c:v>11.601592063903809</c:v>
                </c:pt>
                <c:pt idx="155">
                  <c:v>11.633364677429199</c:v>
                </c:pt>
                <c:pt idx="156">
                  <c:v>11.681024551391602</c:v>
                </c:pt>
                <c:pt idx="157">
                  <c:v>11.752513885498047</c:v>
                </c:pt>
                <c:pt idx="158">
                  <c:v>11.859747886657715</c:v>
                </c:pt>
                <c:pt idx="159">
                  <c:v>11.966981887817383</c:v>
                </c:pt>
                <c:pt idx="160">
                  <c:v>11.993790626525879</c:v>
                </c:pt>
                <c:pt idx="161">
                  <c:v>12.020599365234375</c:v>
                </c:pt>
                <c:pt idx="162">
                  <c:v>12.060811996459961</c:v>
                </c:pt>
                <c:pt idx="163">
                  <c:v>12.12113094329834</c:v>
                </c:pt>
                <c:pt idx="164">
                  <c:v>12.181449890136719</c:v>
                </c:pt>
                <c:pt idx="165">
                  <c:v>12.196529388427734</c:v>
                </c:pt>
                <c:pt idx="166">
                  <c:v>12.211609840393066</c:v>
                </c:pt>
                <c:pt idx="167">
                  <c:v>12.23422908782959</c:v>
                </c:pt>
                <c:pt idx="168">
                  <c:v>12.268158912658691</c:v>
                </c:pt>
                <c:pt idx="169">
                  <c:v>12.319052696228027</c:v>
                </c:pt>
                <c:pt idx="170">
                  <c:v>12.395394325256348</c:v>
                </c:pt>
                <c:pt idx="171">
                  <c:v>12.509906768798828</c:v>
                </c:pt>
                <c:pt idx="172">
                  <c:v>12.552848815917969</c:v>
                </c:pt>
                <c:pt idx="173">
                  <c:v>12.61726188659668</c:v>
                </c:pt>
                <c:pt idx="174">
                  <c:v>12.681674957275391</c:v>
                </c:pt>
                <c:pt idx="175">
                  <c:v>12.746088027954102</c:v>
                </c:pt>
                <c:pt idx="176">
                  <c:v>12.842707633972168</c:v>
                </c:pt>
                <c:pt idx="177">
                  <c:v>12.987636566162109</c:v>
                </c:pt>
                <c:pt idx="178">
                  <c:v>13.132566452026367</c:v>
                </c:pt>
                <c:pt idx="179">
                  <c:v>13.277495384216309</c:v>
                </c:pt>
                <c:pt idx="180">
                  <c:v>13.422425270080566</c:v>
                </c:pt>
                <c:pt idx="181">
                  <c:v>13.567354202270508</c:v>
                </c:pt>
                <c:pt idx="182">
                  <c:v>13.712283134460449</c:v>
                </c:pt>
                <c:pt idx="183">
                  <c:v>13.857213020324707</c:v>
                </c:pt>
                <c:pt idx="184">
                  <c:v>14.002141952514648</c:v>
                </c:pt>
                <c:pt idx="185">
                  <c:v>14.147071838378906</c:v>
                </c:pt>
                <c:pt idx="186">
                  <c:v>14.292000770568848</c:v>
                </c:pt>
                <c:pt idx="187">
                  <c:v>14.436930656433105</c:v>
                </c:pt>
                <c:pt idx="188">
                  <c:v>14.654324531555176</c:v>
                </c:pt>
                <c:pt idx="189">
                  <c:v>14.871718406677246</c:v>
                </c:pt>
                <c:pt idx="190">
                  <c:v>15.089112281799316</c:v>
                </c:pt>
                <c:pt idx="191">
                  <c:v>15.306507110595703</c:v>
                </c:pt>
                <c:pt idx="192">
                  <c:v>15.523900985717773</c:v>
                </c:pt>
                <c:pt idx="193">
                  <c:v>15.741294860839844</c:v>
                </c:pt>
                <c:pt idx="194">
                  <c:v>15.958688735961914</c:v>
                </c:pt>
                <c:pt idx="195">
                  <c:v>16.176082611083984</c:v>
                </c:pt>
                <c:pt idx="196">
                  <c:v>16.393476486206055</c:v>
                </c:pt>
                <c:pt idx="197">
                  <c:v>16.610870361328125</c:v>
                </c:pt>
                <c:pt idx="198">
                  <c:v>16.828266143798828</c:v>
                </c:pt>
                <c:pt idx="199">
                  <c:v>17.045660018920898</c:v>
                </c:pt>
                <c:pt idx="200">
                  <c:v>17.263053894042969</c:v>
                </c:pt>
                <c:pt idx="201">
                  <c:v>17.480447769165039</c:v>
                </c:pt>
                <c:pt idx="202">
                  <c:v>17.697841644287109</c:v>
                </c:pt>
                <c:pt idx="203">
                  <c:v>17.91523551940918</c:v>
                </c:pt>
                <c:pt idx="204">
                  <c:v>18.241327285766602</c:v>
                </c:pt>
                <c:pt idx="205">
                  <c:v>18.567417144775391</c:v>
                </c:pt>
                <c:pt idx="206">
                  <c:v>18.893508911132812</c:v>
                </c:pt>
                <c:pt idx="207">
                  <c:v>19.219600677490234</c:v>
                </c:pt>
                <c:pt idx="208">
                  <c:v>19.545690536499023</c:v>
                </c:pt>
                <c:pt idx="209">
                  <c:v>19.871782302856445</c:v>
                </c:pt>
                <c:pt idx="210">
                  <c:v>20.197874069213867</c:v>
                </c:pt>
                <c:pt idx="211">
                  <c:v>20.523963928222656</c:v>
                </c:pt>
                <c:pt idx="212">
                  <c:v>20.850055694580078</c:v>
                </c:pt>
                <c:pt idx="213">
                  <c:v>20.931577682495117</c:v>
                </c:pt>
                <c:pt idx="214">
                  <c:v>21.013101577758789</c:v>
                </c:pt>
                <c:pt idx="215">
                  <c:v>21.135385513305664</c:v>
                </c:pt>
                <c:pt idx="216">
                  <c:v>21.318811416625977</c:v>
                </c:pt>
                <c:pt idx="217">
                  <c:v>21.502237319946289</c:v>
                </c:pt>
                <c:pt idx="218">
                  <c:v>21.685663223266602</c:v>
                </c:pt>
                <c:pt idx="219">
                  <c:v>21.869091033935547</c:v>
                </c:pt>
                <c:pt idx="220">
                  <c:v>21.914947509765625</c:v>
                </c:pt>
                <c:pt idx="221">
                  <c:v>21.960803985595703</c:v>
                </c:pt>
                <c:pt idx="222">
                  <c:v>22.02958869934082</c:v>
                </c:pt>
                <c:pt idx="223">
                  <c:v>22.13276481628418</c:v>
                </c:pt>
                <c:pt idx="224">
                  <c:v>22.287530899047852</c:v>
                </c:pt>
                <c:pt idx="225">
                  <c:v>22.442296981811523</c:v>
                </c:pt>
                <c:pt idx="226">
                  <c:v>22.597063064575195</c:v>
                </c:pt>
                <c:pt idx="227">
                  <c:v>22.63575553894043</c:v>
                </c:pt>
                <c:pt idx="228">
                  <c:v>22.645427703857422</c:v>
                </c:pt>
                <c:pt idx="229">
                  <c:v>22.659936904907227</c:v>
                </c:pt>
                <c:pt idx="230">
                  <c:v>22.665378570556641</c:v>
                </c:pt>
                <c:pt idx="231">
                  <c:v>22.673540115356445</c:v>
                </c:pt>
                <c:pt idx="232">
                  <c:v>22.674304962158203</c:v>
                </c:pt>
                <c:pt idx="233">
                  <c:v>22.675069808959961</c:v>
                </c:pt>
                <c:pt idx="234">
                  <c:v>22.675834655761719</c:v>
                </c:pt>
                <c:pt idx="235">
                  <c:v>22.676982879638672</c:v>
                </c:pt>
                <c:pt idx="236">
                  <c:v>22.676982879638672</c:v>
                </c:pt>
              </c:numCache>
            </c:numRef>
          </c:xVal>
          <c:yVal>
            <c:numRef>
              <c:f>有限元汇总!$W$3:$W$239</c:f>
              <c:numCache>
                <c:formatCode>General</c:formatCode>
                <c:ptCount val="237"/>
                <c:pt idx="0">
                  <c:v>0</c:v>
                </c:pt>
                <c:pt idx="1">
                  <c:v>26.980248046875001</c:v>
                </c:pt>
                <c:pt idx="2">
                  <c:v>54.071421874999999</c:v>
                </c:pt>
                <c:pt idx="3">
                  <c:v>94.092585937500004</c:v>
                </c:pt>
                <c:pt idx="4">
                  <c:v>108.738984375</c:v>
                </c:pt>
                <c:pt idx="5">
                  <c:v>130.03228125000001</c:v>
                </c:pt>
                <c:pt idx="6">
                  <c:v>159.33853124999999</c:v>
                </c:pt>
                <c:pt idx="7">
                  <c:v>169.08512500000001</c:v>
                </c:pt>
                <c:pt idx="8">
                  <c:v>182.11150000000001</c:v>
                </c:pt>
                <c:pt idx="9">
                  <c:v>199.156796875</c:v>
                </c:pt>
                <c:pt idx="10">
                  <c:v>221.18115624999999</c:v>
                </c:pt>
                <c:pt idx="11">
                  <c:v>228.71157812499999</c:v>
                </c:pt>
                <c:pt idx="12">
                  <c:v>239.212875</c:v>
                </c:pt>
                <c:pt idx="13">
                  <c:v>243.0085</c:v>
                </c:pt>
                <c:pt idx="14">
                  <c:v>248.45346875000001</c:v>
                </c:pt>
                <c:pt idx="15">
                  <c:v>256.16915625000001</c:v>
                </c:pt>
                <c:pt idx="16">
                  <c:v>266.93756250000001</c:v>
                </c:pt>
                <c:pt idx="17">
                  <c:v>270.80465624999999</c:v>
                </c:pt>
                <c:pt idx="18">
                  <c:v>276.38209375000002</c:v>
                </c:pt>
                <c:pt idx="19">
                  <c:v>284.3130625</c:v>
                </c:pt>
                <c:pt idx="20">
                  <c:v>295.43103124999999</c:v>
                </c:pt>
                <c:pt idx="21">
                  <c:v>299.4274375</c:v>
                </c:pt>
                <c:pt idx="22">
                  <c:v>305.22224999999997</c:v>
                </c:pt>
                <c:pt idx="23">
                  <c:v>313.54712499999999</c:v>
                </c:pt>
                <c:pt idx="24">
                  <c:v>316.60121874999999</c:v>
                </c:pt>
                <c:pt idx="25">
                  <c:v>321.08440624999997</c:v>
                </c:pt>
                <c:pt idx="26">
                  <c:v>327.66062499999998</c:v>
                </c:pt>
                <c:pt idx="27">
                  <c:v>337.16487499999999</c:v>
                </c:pt>
                <c:pt idx="28">
                  <c:v>339.49453125000002</c:v>
                </c:pt>
                <c:pt idx="29">
                  <c:v>341.80540624999998</c:v>
                </c:pt>
                <c:pt idx="30">
                  <c:v>345.25015624999997</c:v>
                </c:pt>
                <c:pt idx="31">
                  <c:v>350.33512500000001</c:v>
                </c:pt>
                <c:pt idx="32">
                  <c:v>355.35890625000002</c:v>
                </c:pt>
                <c:pt idx="33">
                  <c:v>356.60709374999999</c:v>
                </c:pt>
                <c:pt idx="34">
                  <c:v>357.84750000000003</c:v>
                </c:pt>
                <c:pt idx="35">
                  <c:v>359.68799999999999</c:v>
                </c:pt>
                <c:pt idx="36">
                  <c:v>362.41818749999999</c:v>
                </c:pt>
                <c:pt idx="37">
                  <c:v>365.11012499999998</c:v>
                </c:pt>
                <c:pt idx="38">
                  <c:v>367.76878125000002</c:v>
                </c:pt>
                <c:pt idx="39">
                  <c:v>370.4045625</c:v>
                </c:pt>
                <c:pt idx="40">
                  <c:v>373.01084374999999</c:v>
                </c:pt>
                <c:pt idx="41">
                  <c:v>376.84456249999999</c:v>
                </c:pt>
                <c:pt idx="42">
                  <c:v>380.58425</c:v>
                </c:pt>
                <c:pt idx="43">
                  <c:v>384.22409375000001</c:v>
                </c:pt>
                <c:pt idx="44">
                  <c:v>389.47637500000002</c:v>
                </c:pt>
                <c:pt idx="45">
                  <c:v>396.94406249999997</c:v>
                </c:pt>
                <c:pt idx="46">
                  <c:v>403.81818750000002</c:v>
                </c:pt>
                <c:pt idx="47">
                  <c:v>410.08284374999999</c:v>
                </c:pt>
                <c:pt idx="48">
                  <c:v>415.67290624999998</c:v>
                </c:pt>
                <c:pt idx="49">
                  <c:v>420.54818749999998</c:v>
                </c:pt>
                <c:pt idx="50">
                  <c:v>422.23899999999998</c:v>
                </c:pt>
                <c:pt idx="51">
                  <c:v>424.561375</c:v>
                </c:pt>
                <c:pt idx="52">
                  <c:v>427.55925000000002</c:v>
                </c:pt>
                <c:pt idx="53">
                  <c:v>428.58840624999999</c:v>
                </c:pt>
                <c:pt idx="54">
                  <c:v>429.98328125</c:v>
                </c:pt>
                <c:pt idx="55">
                  <c:v>431.7525</c:v>
                </c:pt>
                <c:pt idx="56">
                  <c:v>432.36324999999999</c:v>
                </c:pt>
                <c:pt idx="57">
                  <c:v>433.18725000000001</c:v>
                </c:pt>
                <c:pt idx="58">
                  <c:v>434.25209374999997</c:v>
                </c:pt>
                <c:pt idx="59">
                  <c:v>435.49799999999999</c:v>
                </c:pt>
                <c:pt idx="60">
                  <c:v>435.80324999999999</c:v>
                </c:pt>
                <c:pt idx="61">
                  <c:v>436.08946874999998</c:v>
                </c:pt>
                <c:pt idx="62">
                  <c:v>436.47996875000001</c:v>
                </c:pt>
                <c:pt idx="63">
                  <c:v>437.00290625000002</c:v>
                </c:pt>
                <c:pt idx="64">
                  <c:v>437.64346875000001</c:v>
                </c:pt>
                <c:pt idx="65">
                  <c:v>437.89703125</c:v>
                </c:pt>
                <c:pt idx="66">
                  <c:v>438.24318749999998</c:v>
                </c:pt>
                <c:pt idx="67">
                  <c:v>438.70434375000002</c:v>
                </c:pt>
                <c:pt idx="68">
                  <c:v>439.31331249999999</c:v>
                </c:pt>
                <c:pt idx="69">
                  <c:v>440.00109375</c:v>
                </c:pt>
                <c:pt idx="70">
                  <c:v>440.83328125000003</c:v>
                </c:pt>
                <c:pt idx="71">
                  <c:v>441.88187499999998</c:v>
                </c:pt>
                <c:pt idx="72">
                  <c:v>443.21121875</c:v>
                </c:pt>
                <c:pt idx="73">
                  <c:v>444.84949999999998</c:v>
                </c:pt>
                <c:pt idx="74">
                  <c:v>446.79975000000002</c:v>
                </c:pt>
                <c:pt idx="75">
                  <c:v>449.02096875000001</c:v>
                </c:pt>
                <c:pt idx="76">
                  <c:v>451.4849375</c:v>
                </c:pt>
                <c:pt idx="77">
                  <c:v>454.15224999999998</c:v>
                </c:pt>
                <c:pt idx="78">
                  <c:v>456.99471875</c:v>
                </c:pt>
                <c:pt idx="79">
                  <c:v>459.98009374999998</c:v>
                </c:pt>
                <c:pt idx="80">
                  <c:v>463.06962499999997</c:v>
                </c:pt>
                <c:pt idx="81">
                  <c:v>466.18484375000003</c:v>
                </c:pt>
                <c:pt idx="82">
                  <c:v>469.26049999999998</c:v>
                </c:pt>
                <c:pt idx="83">
                  <c:v>472.27546875000002</c:v>
                </c:pt>
                <c:pt idx="84">
                  <c:v>476.59921874999998</c:v>
                </c:pt>
                <c:pt idx="85">
                  <c:v>477.70709375000001</c:v>
                </c:pt>
                <c:pt idx="86">
                  <c:v>478.82446874999999</c:v>
                </c:pt>
                <c:pt idx="87">
                  <c:v>480.46396874999999</c:v>
                </c:pt>
                <c:pt idx="88">
                  <c:v>482.85603125</c:v>
                </c:pt>
                <c:pt idx="89">
                  <c:v>483.76228125</c:v>
                </c:pt>
                <c:pt idx="90">
                  <c:v>485.09899999999999</c:v>
                </c:pt>
                <c:pt idx="91">
                  <c:v>487.06034375000002</c:v>
                </c:pt>
                <c:pt idx="92">
                  <c:v>487.80349999999999</c:v>
                </c:pt>
                <c:pt idx="93">
                  <c:v>488.9020625</c:v>
                </c:pt>
                <c:pt idx="94">
                  <c:v>490.52268750000002</c:v>
                </c:pt>
                <c:pt idx="95">
                  <c:v>491.13659374999997</c:v>
                </c:pt>
                <c:pt idx="96">
                  <c:v>492.04837500000002</c:v>
                </c:pt>
                <c:pt idx="97">
                  <c:v>493.39087499999999</c:v>
                </c:pt>
                <c:pt idx="98">
                  <c:v>493.89931250000001</c:v>
                </c:pt>
                <c:pt idx="99">
                  <c:v>494.65443749999997</c:v>
                </c:pt>
                <c:pt idx="100">
                  <c:v>495.77009375</c:v>
                </c:pt>
                <c:pt idx="101">
                  <c:v>497.41137500000002</c:v>
                </c:pt>
                <c:pt idx="102">
                  <c:v>498.0329375</c:v>
                </c:pt>
                <c:pt idx="103">
                  <c:v>498.95925</c:v>
                </c:pt>
                <c:pt idx="104">
                  <c:v>500.35424999999998</c:v>
                </c:pt>
                <c:pt idx="105">
                  <c:v>500.88459375000002</c:v>
                </c:pt>
                <c:pt idx="106">
                  <c:v>501.66840624999998</c:v>
                </c:pt>
                <c:pt idx="107">
                  <c:v>502.81993749999998</c:v>
                </c:pt>
                <c:pt idx="108">
                  <c:v>504.4969375</c:v>
                </c:pt>
                <c:pt idx="109">
                  <c:v>505.1291875</c:v>
                </c:pt>
                <c:pt idx="110">
                  <c:v>506.05781250000001</c:v>
                </c:pt>
                <c:pt idx="111">
                  <c:v>507.38634374999998</c:v>
                </c:pt>
                <c:pt idx="112">
                  <c:v>507.88409374999998</c:v>
                </c:pt>
                <c:pt idx="113">
                  <c:v>508.62431249999997</c:v>
                </c:pt>
                <c:pt idx="114">
                  <c:v>509.69768749999997</c:v>
                </c:pt>
                <c:pt idx="115">
                  <c:v>511.03046875000001</c:v>
                </c:pt>
                <c:pt idx="116">
                  <c:v>511.36818749999998</c:v>
                </c:pt>
                <c:pt idx="117">
                  <c:v>511.68768749999998</c:v>
                </c:pt>
                <c:pt idx="118">
                  <c:v>512.1495625</c:v>
                </c:pt>
                <c:pt idx="119">
                  <c:v>512.86253124999996</c:v>
                </c:pt>
                <c:pt idx="120">
                  <c:v>513.88518750000003</c:v>
                </c:pt>
                <c:pt idx="121">
                  <c:v>514.31449999999995</c:v>
                </c:pt>
                <c:pt idx="122">
                  <c:v>514.96050000000002</c:v>
                </c:pt>
                <c:pt idx="123">
                  <c:v>515.95353124999997</c:v>
                </c:pt>
                <c:pt idx="124">
                  <c:v>516.35128125000006</c:v>
                </c:pt>
                <c:pt idx="125">
                  <c:v>516.94825000000003</c:v>
                </c:pt>
                <c:pt idx="126">
                  <c:v>517.83853124999996</c:v>
                </c:pt>
                <c:pt idx="127">
                  <c:v>518.17653125000004</c:v>
                </c:pt>
                <c:pt idx="128">
                  <c:v>518.66071875</c:v>
                </c:pt>
                <c:pt idx="129">
                  <c:v>518.83671875000005</c:v>
                </c:pt>
                <c:pt idx="130">
                  <c:v>519.07840624999994</c:v>
                </c:pt>
                <c:pt idx="131">
                  <c:v>519.16371875000004</c:v>
                </c:pt>
                <c:pt idx="132">
                  <c:v>519.27800000000002</c:v>
                </c:pt>
                <c:pt idx="133">
                  <c:v>519.31112499999995</c:v>
                </c:pt>
                <c:pt idx="134">
                  <c:v>519.33512499999995</c:v>
                </c:pt>
                <c:pt idx="135">
                  <c:v>518.96112500000004</c:v>
                </c:pt>
                <c:pt idx="136">
                  <c:v>518.88681250000002</c:v>
                </c:pt>
                <c:pt idx="137">
                  <c:v>518.91718749999995</c:v>
                </c:pt>
                <c:pt idx="138">
                  <c:v>519.03996874999996</c:v>
                </c:pt>
                <c:pt idx="139">
                  <c:v>519.29490625000005</c:v>
                </c:pt>
                <c:pt idx="140">
                  <c:v>519.72165625000002</c:v>
                </c:pt>
                <c:pt idx="141">
                  <c:v>520.34484375</c:v>
                </c:pt>
                <c:pt idx="142">
                  <c:v>520.57909374999997</c:v>
                </c:pt>
                <c:pt idx="143">
                  <c:v>520.89896874999999</c:v>
                </c:pt>
                <c:pt idx="144">
                  <c:v>521.01521875000003</c:v>
                </c:pt>
                <c:pt idx="145">
                  <c:v>521.17034375000003</c:v>
                </c:pt>
                <c:pt idx="146">
                  <c:v>521.26746875000003</c:v>
                </c:pt>
                <c:pt idx="147">
                  <c:v>521.28281249999998</c:v>
                </c:pt>
                <c:pt idx="148">
                  <c:v>521.28031250000004</c:v>
                </c:pt>
                <c:pt idx="149">
                  <c:v>521.21134374999997</c:v>
                </c:pt>
                <c:pt idx="150">
                  <c:v>520.38300000000004</c:v>
                </c:pt>
                <c:pt idx="151">
                  <c:v>520.55618749999996</c:v>
                </c:pt>
                <c:pt idx="152">
                  <c:v>520.77012500000001</c:v>
                </c:pt>
                <c:pt idx="153">
                  <c:v>520.98881249999999</c:v>
                </c:pt>
                <c:pt idx="154">
                  <c:v>521.30196875000001</c:v>
                </c:pt>
                <c:pt idx="155">
                  <c:v>521.74140624999995</c:v>
                </c:pt>
                <c:pt idx="156">
                  <c:v>522.35384375000001</c:v>
                </c:pt>
                <c:pt idx="157">
                  <c:v>523.21121874999994</c:v>
                </c:pt>
                <c:pt idx="158">
                  <c:v>524.38475000000005</c:v>
                </c:pt>
                <c:pt idx="159">
                  <c:v>525.55312500000002</c:v>
                </c:pt>
                <c:pt idx="160">
                  <c:v>525.85512500000004</c:v>
                </c:pt>
                <c:pt idx="161">
                  <c:v>526.150125</c:v>
                </c:pt>
                <c:pt idx="162">
                  <c:v>526.56100000000004</c:v>
                </c:pt>
                <c:pt idx="163">
                  <c:v>527.07937500000003</c:v>
                </c:pt>
                <c:pt idx="164">
                  <c:v>526.54831249999995</c:v>
                </c:pt>
                <c:pt idx="165">
                  <c:v>526.7806875</c:v>
                </c:pt>
                <c:pt idx="166">
                  <c:v>526.98931249999998</c:v>
                </c:pt>
                <c:pt idx="167">
                  <c:v>527.28218749999996</c:v>
                </c:pt>
                <c:pt idx="168">
                  <c:v>527.69799999999998</c:v>
                </c:pt>
                <c:pt idx="169">
                  <c:v>528.30274999999995</c:v>
                </c:pt>
                <c:pt idx="170">
                  <c:v>529.18887500000005</c:v>
                </c:pt>
                <c:pt idx="171">
                  <c:v>530.49018750000005</c:v>
                </c:pt>
                <c:pt idx="172">
                  <c:v>530.96468749999997</c:v>
                </c:pt>
                <c:pt idx="173">
                  <c:v>531.50593749999996</c:v>
                </c:pt>
                <c:pt idx="174">
                  <c:v>532.20799999999997</c:v>
                </c:pt>
                <c:pt idx="175">
                  <c:v>532.96562500000005</c:v>
                </c:pt>
                <c:pt idx="176">
                  <c:v>534.12693750000005</c:v>
                </c:pt>
                <c:pt idx="177">
                  <c:v>535.82000000000005</c:v>
                </c:pt>
                <c:pt idx="178">
                  <c:v>537.63081250000005</c:v>
                </c:pt>
                <c:pt idx="179">
                  <c:v>539.41624999999999</c:v>
                </c:pt>
                <c:pt idx="180">
                  <c:v>541.17862500000001</c:v>
                </c:pt>
                <c:pt idx="181">
                  <c:v>542.93793749999998</c:v>
                </c:pt>
                <c:pt idx="182">
                  <c:v>544.66812500000003</c:v>
                </c:pt>
                <c:pt idx="183">
                  <c:v>546.38443749999999</c:v>
                </c:pt>
                <c:pt idx="184">
                  <c:v>548.0809375</c:v>
                </c:pt>
                <c:pt idx="185">
                  <c:v>549.75006250000001</c:v>
                </c:pt>
                <c:pt idx="186">
                  <c:v>551.39581250000003</c:v>
                </c:pt>
                <c:pt idx="187">
                  <c:v>553.01968750000003</c:v>
                </c:pt>
                <c:pt idx="188">
                  <c:v>555.38431249999996</c:v>
                </c:pt>
                <c:pt idx="189">
                  <c:v>557.67750000000001</c:v>
                </c:pt>
                <c:pt idx="190">
                  <c:v>559.91456249999999</c:v>
                </c:pt>
                <c:pt idx="191">
                  <c:v>562.13750000000005</c:v>
                </c:pt>
                <c:pt idx="192">
                  <c:v>564.40337499999998</c:v>
                </c:pt>
                <c:pt idx="193">
                  <c:v>566.76831249999998</c:v>
                </c:pt>
                <c:pt idx="194">
                  <c:v>569.30793749999998</c:v>
                </c:pt>
                <c:pt idx="195">
                  <c:v>572.0078125</c:v>
                </c:pt>
                <c:pt idx="196">
                  <c:v>574.87149999999997</c:v>
                </c:pt>
                <c:pt idx="197">
                  <c:v>577.91925000000003</c:v>
                </c:pt>
                <c:pt idx="198">
                  <c:v>581.15162499999997</c:v>
                </c:pt>
                <c:pt idx="199">
                  <c:v>584.57737499999996</c:v>
                </c:pt>
                <c:pt idx="200">
                  <c:v>588.20337500000005</c:v>
                </c:pt>
                <c:pt idx="201">
                  <c:v>592.00774999999999</c:v>
                </c:pt>
                <c:pt idx="202">
                  <c:v>595.96868749999999</c:v>
                </c:pt>
                <c:pt idx="203">
                  <c:v>600.07050000000004</c:v>
                </c:pt>
                <c:pt idx="204">
                  <c:v>606.41812500000003</c:v>
                </c:pt>
                <c:pt idx="205">
                  <c:v>612.98275000000001</c:v>
                </c:pt>
                <c:pt idx="206">
                  <c:v>619.69693749999999</c:v>
                </c:pt>
                <c:pt idx="207">
                  <c:v>626.45556250000004</c:v>
                </c:pt>
                <c:pt idx="208">
                  <c:v>633.19706250000002</c:v>
                </c:pt>
                <c:pt idx="209">
                  <c:v>639.79637500000001</c:v>
                </c:pt>
                <c:pt idx="210">
                  <c:v>646.31437500000004</c:v>
                </c:pt>
                <c:pt idx="211">
                  <c:v>652.62300000000005</c:v>
                </c:pt>
                <c:pt idx="212">
                  <c:v>658.67937500000005</c:v>
                </c:pt>
                <c:pt idx="213">
                  <c:v>660.16562499999998</c:v>
                </c:pt>
                <c:pt idx="214">
                  <c:v>661.62768749999998</c:v>
                </c:pt>
                <c:pt idx="215">
                  <c:v>663.77006249999999</c:v>
                </c:pt>
                <c:pt idx="216">
                  <c:v>666.86212499999999</c:v>
                </c:pt>
                <c:pt idx="217">
                  <c:v>669.81587500000001</c:v>
                </c:pt>
                <c:pt idx="218">
                  <c:v>672.63606249999998</c:v>
                </c:pt>
                <c:pt idx="219">
                  <c:v>675.30731249999997</c:v>
                </c:pt>
                <c:pt idx="220">
                  <c:v>675.95762500000001</c:v>
                </c:pt>
                <c:pt idx="221">
                  <c:v>676.59781250000003</c:v>
                </c:pt>
                <c:pt idx="222">
                  <c:v>677.53318750000005</c:v>
                </c:pt>
                <c:pt idx="223">
                  <c:v>678.87287500000002</c:v>
                </c:pt>
                <c:pt idx="224">
                  <c:v>680.74968750000005</c:v>
                </c:pt>
                <c:pt idx="225">
                  <c:v>682.47243749999996</c:v>
                </c:pt>
                <c:pt idx="226">
                  <c:v>684.02499999999998</c:v>
                </c:pt>
                <c:pt idx="227">
                  <c:v>684.39637500000003</c:v>
                </c:pt>
                <c:pt idx="228">
                  <c:v>684.48775000000001</c:v>
                </c:pt>
                <c:pt idx="229">
                  <c:v>684.62225000000001</c:v>
                </c:pt>
                <c:pt idx="230">
                  <c:v>684.67181249999999</c:v>
                </c:pt>
                <c:pt idx="231">
                  <c:v>684.74381249999999</c:v>
                </c:pt>
                <c:pt idx="232">
                  <c:v>684.75043749999998</c:v>
                </c:pt>
                <c:pt idx="233">
                  <c:v>684.75693750000005</c:v>
                </c:pt>
                <c:pt idx="234">
                  <c:v>684.76324999999997</c:v>
                </c:pt>
                <c:pt idx="235">
                  <c:v>684.77200000000005</c:v>
                </c:pt>
                <c:pt idx="236">
                  <c:v>684.77200000000005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有限元汇总!$Z$1</c:f>
              <c:strCache>
                <c:ptCount val="1"/>
                <c:pt idx="0">
                  <c:v>FEMQ890-120-60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有限元汇总!$Z$3:$Z$96</c:f>
              <c:numCache>
                <c:formatCode>0.00000_);[Red]\(0.00000\)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0.40625</c:v>
                </c:pt>
                <c:pt idx="5">
                  <c:v>0.49062499999999998</c:v>
                </c:pt>
                <c:pt idx="6">
                  <c:v>0.61718799999999996</c:v>
                </c:pt>
                <c:pt idx="7">
                  <c:v>0.66464800000000002</c:v>
                </c:pt>
                <c:pt idx="8">
                  <c:v>0.73584000000000005</c:v>
                </c:pt>
                <c:pt idx="9">
                  <c:v>0.84262700000000001</c:v>
                </c:pt>
                <c:pt idx="10">
                  <c:v>1.00281</c:v>
                </c:pt>
                <c:pt idx="11">
                  <c:v>1.24308</c:v>
                </c:pt>
                <c:pt idx="12">
                  <c:v>1.33318</c:v>
                </c:pt>
                <c:pt idx="13">
                  <c:v>1.4683299999999999</c:v>
                </c:pt>
                <c:pt idx="14">
                  <c:v>1.67106</c:v>
                </c:pt>
                <c:pt idx="15">
                  <c:v>1.74708</c:v>
                </c:pt>
                <c:pt idx="16">
                  <c:v>1.8611200000000001</c:v>
                </c:pt>
                <c:pt idx="17">
                  <c:v>2.0321699999999998</c:v>
                </c:pt>
                <c:pt idx="18">
                  <c:v>2.09632</c:v>
                </c:pt>
                <c:pt idx="19">
                  <c:v>2.1925300000000001</c:v>
                </c:pt>
                <c:pt idx="20">
                  <c:v>2.3368600000000002</c:v>
                </c:pt>
                <c:pt idx="21">
                  <c:v>2.55335</c:v>
                </c:pt>
                <c:pt idx="22">
                  <c:v>2.8780800000000002</c:v>
                </c:pt>
                <c:pt idx="23">
                  <c:v>2.9998499999999999</c:v>
                </c:pt>
                <c:pt idx="24">
                  <c:v>3.1825199999999998</c:v>
                </c:pt>
                <c:pt idx="25">
                  <c:v>3.4565100000000002</c:v>
                </c:pt>
                <c:pt idx="26">
                  <c:v>3.5592600000000001</c:v>
                </c:pt>
                <c:pt idx="27">
                  <c:v>3.7133799999999999</c:v>
                </c:pt>
                <c:pt idx="28">
                  <c:v>3.9445600000000001</c:v>
                </c:pt>
                <c:pt idx="29">
                  <c:v>4.2913300000000003</c:v>
                </c:pt>
                <c:pt idx="30">
                  <c:v>4.4213699999999996</c:v>
                </c:pt>
                <c:pt idx="31">
                  <c:v>4.6164300000000003</c:v>
                </c:pt>
                <c:pt idx="32">
                  <c:v>4.9090199999999999</c:v>
                </c:pt>
                <c:pt idx="33">
                  <c:v>5.3479000000000001</c:v>
                </c:pt>
                <c:pt idx="34">
                  <c:v>5.51248</c:v>
                </c:pt>
                <c:pt idx="35">
                  <c:v>5.7593500000000004</c:v>
                </c:pt>
                <c:pt idx="36">
                  <c:v>6.1296600000000003</c:v>
                </c:pt>
                <c:pt idx="37">
                  <c:v>6.6851200000000004</c:v>
                </c:pt>
                <c:pt idx="38">
                  <c:v>7.2405799999999996</c:v>
                </c:pt>
                <c:pt idx="39">
                  <c:v>7.7960500000000001</c:v>
                </c:pt>
                <c:pt idx="40">
                  <c:v>8.6292399999999994</c:v>
                </c:pt>
                <c:pt idx="41">
                  <c:v>9.4624299999999995</c:v>
                </c:pt>
                <c:pt idx="42">
                  <c:v>10.2956</c:v>
                </c:pt>
                <c:pt idx="43">
                  <c:v>11.1288</c:v>
                </c:pt>
                <c:pt idx="44">
                  <c:v>11.962</c:v>
                </c:pt>
                <c:pt idx="45">
                  <c:v>12.795199999999999</c:v>
                </c:pt>
                <c:pt idx="46">
                  <c:v>13.628399999999999</c:v>
                </c:pt>
                <c:pt idx="47">
                  <c:v>14.461600000000001</c:v>
                </c:pt>
                <c:pt idx="48">
                  <c:v>15.2948</c:v>
                </c:pt>
                <c:pt idx="49">
                  <c:v>16.128</c:v>
                </c:pt>
                <c:pt idx="50">
                  <c:v>16.961200000000002</c:v>
                </c:pt>
                <c:pt idx="51">
                  <c:v>17.7944</c:v>
                </c:pt>
                <c:pt idx="52">
                  <c:v>18.627600000000001</c:v>
                </c:pt>
                <c:pt idx="53">
                  <c:v>19.460699999999999</c:v>
                </c:pt>
                <c:pt idx="54">
                  <c:v>20.293900000000001</c:v>
                </c:pt>
                <c:pt idx="55">
                  <c:v>21.127099999999999</c:v>
                </c:pt>
                <c:pt idx="56">
                  <c:v>21.9603</c:v>
                </c:pt>
                <c:pt idx="57">
                  <c:v>22.793500000000002</c:v>
                </c:pt>
                <c:pt idx="58">
                  <c:v>23.001799999999999</c:v>
                </c:pt>
                <c:pt idx="59">
                  <c:v>23.210100000000001</c:v>
                </c:pt>
                <c:pt idx="60">
                  <c:v>23.522600000000001</c:v>
                </c:pt>
                <c:pt idx="61">
                  <c:v>23.991199999999999</c:v>
                </c:pt>
                <c:pt idx="62">
                  <c:v>24.459900000000001</c:v>
                </c:pt>
                <c:pt idx="63">
                  <c:v>24.928599999999999</c:v>
                </c:pt>
                <c:pt idx="64">
                  <c:v>25.397200000000002</c:v>
                </c:pt>
                <c:pt idx="65">
                  <c:v>25.8659</c:v>
                </c:pt>
                <c:pt idx="66">
                  <c:v>26.334599999999998</c:v>
                </c:pt>
                <c:pt idx="67">
                  <c:v>26.8033</c:v>
                </c:pt>
                <c:pt idx="68">
                  <c:v>27.271899999999999</c:v>
                </c:pt>
                <c:pt idx="69">
                  <c:v>27.740600000000001</c:v>
                </c:pt>
                <c:pt idx="70">
                  <c:v>28.209299999999999</c:v>
                </c:pt>
                <c:pt idx="71">
                  <c:v>28.912299999999998</c:v>
                </c:pt>
                <c:pt idx="72">
                  <c:v>29.912299999999998</c:v>
                </c:pt>
                <c:pt idx="73">
                  <c:v>30.912299999999998</c:v>
                </c:pt>
                <c:pt idx="74">
                  <c:v>31.912299999999998</c:v>
                </c:pt>
                <c:pt idx="75">
                  <c:v>32.912300000000002</c:v>
                </c:pt>
                <c:pt idx="76">
                  <c:v>33.912300000000002</c:v>
                </c:pt>
                <c:pt idx="77">
                  <c:v>34.912300000000002</c:v>
                </c:pt>
                <c:pt idx="78">
                  <c:v>35.912300000000002</c:v>
                </c:pt>
                <c:pt idx="79">
                  <c:v>36.912300000000002</c:v>
                </c:pt>
                <c:pt idx="80">
                  <c:v>37.912300000000002</c:v>
                </c:pt>
                <c:pt idx="81">
                  <c:v>38.912300000000002</c:v>
                </c:pt>
                <c:pt idx="82">
                  <c:v>39.912300000000002</c:v>
                </c:pt>
                <c:pt idx="83">
                  <c:v>40.912300000000002</c:v>
                </c:pt>
                <c:pt idx="84">
                  <c:v>41.912300000000002</c:v>
                </c:pt>
                <c:pt idx="85">
                  <c:v>42.912300000000002</c:v>
                </c:pt>
                <c:pt idx="86">
                  <c:v>43.912300000000002</c:v>
                </c:pt>
                <c:pt idx="87">
                  <c:v>44.912300000000002</c:v>
                </c:pt>
                <c:pt idx="88">
                  <c:v>45.912300000000002</c:v>
                </c:pt>
                <c:pt idx="89">
                  <c:v>46.912300000000002</c:v>
                </c:pt>
                <c:pt idx="90">
                  <c:v>47.912300000000002</c:v>
                </c:pt>
                <c:pt idx="91">
                  <c:v>48.912300000000002</c:v>
                </c:pt>
                <c:pt idx="92">
                  <c:v>49.912300000000002</c:v>
                </c:pt>
                <c:pt idx="93">
                  <c:v>50</c:v>
                </c:pt>
              </c:numCache>
            </c:numRef>
          </c:xVal>
          <c:yVal>
            <c:numRef>
              <c:f>有限元汇总!$AA$3:$AA$96</c:f>
              <c:numCache>
                <c:formatCode>General</c:formatCode>
                <c:ptCount val="94"/>
                <c:pt idx="0">
                  <c:v>0</c:v>
                </c:pt>
                <c:pt idx="1">
                  <c:v>26.675900000000002</c:v>
                </c:pt>
                <c:pt idx="2">
                  <c:v>53.480199999999996</c:v>
                </c:pt>
                <c:pt idx="3">
                  <c:v>93.400300000000001</c:v>
                </c:pt>
                <c:pt idx="4">
                  <c:v>108.175</c:v>
                </c:pt>
                <c:pt idx="5">
                  <c:v>129.94900000000001</c:v>
                </c:pt>
                <c:pt idx="6">
                  <c:v>161.505</c:v>
                </c:pt>
                <c:pt idx="7">
                  <c:v>172.81200000000001</c:v>
                </c:pt>
                <c:pt idx="8">
                  <c:v>188.79300000000001</c:v>
                </c:pt>
                <c:pt idx="9">
                  <c:v>210.614</c:v>
                </c:pt>
                <c:pt idx="10">
                  <c:v>239.149</c:v>
                </c:pt>
                <c:pt idx="11">
                  <c:v>275.51900000000001</c:v>
                </c:pt>
                <c:pt idx="12">
                  <c:v>287.56</c:v>
                </c:pt>
                <c:pt idx="13">
                  <c:v>304.02499999999998</c:v>
                </c:pt>
                <c:pt idx="14">
                  <c:v>325.53500000000003</c:v>
                </c:pt>
                <c:pt idx="15">
                  <c:v>333.06799999999998</c:v>
                </c:pt>
                <c:pt idx="16">
                  <c:v>343.87400000000002</c:v>
                </c:pt>
                <c:pt idx="17">
                  <c:v>359.22699999999998</c:v>
                </c:pt>
                <c:pt idx="18">
                  <c:v>364.84</c:v>
                </c:pt>
                <c:pt idx="19">
                  <c:v>373.04</c:v>
                </c:pt>
                <c:pt idx="20">
                  <c:v>384.90499999999997</c:v>
                </c:pt>
                <c:pt idx="21">
                  <c:v>401.63799999999998</c:v>
                </c:pt>
                <c:pt idx="22">
                  <c:v>423.63900000000001</c:v>
                </c:pt>
                <c:pt idx="23">
                  <c:v>431.005</c:v>
                </c:pt>
                <c:pt idx="24">
                  <c:v>440.80799999999999</c:v>
                </c:pt>
                <c:pt idx="25">
                  <c:v>453.16199999999998</c:v>
                </c:pt>
                <c:pt idx="26">
                  <c:v>457.37900000000002</c:v>
                </c:pt>
                <c:pt idx="27">
                  <c:v>463.25099999999998</c:v>
                </c:pt>
                <c:pt idx="28">
                  <c:v>471.18</c:v>
                </c:pt>
                <c:pt idx="29">
                  <c:v>481.80700000000002</c:v>
                </c:pt>
                <c:pt idx="30">
                  <c:v>485.63600000000002</c:v>
                </c:pt>
                <c:pt idx="31">
                  <c:v>490.80599999999998</c:v>
                </c:pt>
                <c:pt idx="32">
                  <c:v>497.72</c:v>
                </c:pt>
                <c:pt idx="33">
                  <c:v>506.233</c:v>
                </c:pt>
                <c:pt idx="34">
                  <c:v>509.142</c:v>
                </c:pt>
                <c:pt idx="35">
                  <c:v>513.23400000000004</c:v>
                </c:pt>
                <c:pt idx="36">
                  <c:v>519.01199999999994</c:v>
                </c:pt>
                <c:pt idx="37">
                  <c:v>527.42999999999995</c:v>
                </c:pt>
                <c:pt idx="38">
                  <c:v>536.21199999999999</c:v>
                </c:pt>
                <c:pt idx="39">
                  <c:v>545.73500000000001</c:v>
                </c:pt>
                <c:pt idx="40">
                  <c:v>561.40599999999995</c:v>
                </c:pt>
                <c:pt idx="41">
                  <c:v>578.30100000000004</c:v>
                </c:pt>
                <c:pt idx="42">
                  <c:v>595.80399999999997</c:v>
                </c:pt>
                <c:pt idx="43">
                  <c:v>612.68899999999996</c:v>
                </c:pt>
                <c:pt idx="44">
                  <c:v>628.77099999999996</c:v>
                </c:pt>
                <c:pt idx="45">
                  <c:v>644.07399999999996</c:v>
                </c:pt>
                <c:pt idx="46">
                  <c:v>659.47</c:v>
                </c:pt>
                <c:pt idx="47">
                  <c:v>675.20699999999999</c:v>
                </c:pt>
                <c:pt idx="48">
                  <c:v>690.83699999999999</c:v>
                </c:pt>
                <c:pt idx="49">
                  <c:v>705.84100000000001</c:v>
                </c:pt>
                <c:pt idx="50">
                  <c:v>719.42700000000002</c:v>
                </c:pt>
                <c:pt idx="51">
                  <c:v>730.69200000000001</c:v>
                </c:pt>
                <c:pt idx="52">
                  <c:v>739.947</c:v>
                </c:pt>
                <c:pt idx="53">
                  <c:v>748.12699999999995</c:v>
                </c:pt>
                <c:pt idx="54">
                  <c:v>756.49300000000005</c:v>
                </c:pt>
                <c:pt idx="55">
                  <c:v>765.29700000000003</c:v>
                </c:pt>
                <c:pt idx="56">
                  <c:v>773.94299999999998</c:v>
                </c:pt>
                <c:pt idx="57">
                  <c:v>782.06700000000001</c:v>
                </c:pt>
                <c:pt idx="58">
                  <c:v>784.15800000000002</c:v>
                </c:pt>
                <c:pt idx="59">
                  <c:v>786.18700000000001</c:v>
                </c:pt>
                <c:pt idx="60">
                  <c:v>789.10900000000004</c:v>
                </c:pt>
                <c:pt idx="61">
                  <c:v>793.36900000000003</c:v>
                </c:pt>
                <c:pt idx="62">
                  <c:v>797.25099999999998</c:v>
                </c:pt>
                <c:pt idx="63">
                  <c:v>800.53399999999999</c:v>
                </c:pt>
                <c:pt idx="64">
                  <c:v>803.01700000000005</c:v>
                </c:pt>
                <c:pt idx="65">
                  <c:v>804.65200000000004</c:v>
                </c:pt>
                <c:pt idx="66">
                  <c:v>805.36099999999999</c:v>
                </c:pt>
                <c:pt idx="67">
                  <c:v>804.74300000000005</c:v>
                </c:pt>
                <c:pt idx="68">
                  <c:v>802.69200000000001</c:v>
                </c:pt>
                <c:pt idx="69">
                  <c:v>799.005</c:v>
                </c:pt>
                <c:pt idx="70">
                  <c:v>793.29499999999996</c:v>
                </c:pt>
                <c:pt idx="71">
                  <c:v>781.67700000000002</c:v>
                </c:pt>
                <c:pt idx="72">
                  <c:v>762.64300000000003</c:v>
                </c:pt>
                <c:pt idx="73">
                  <c:v>748.05899999999997</c:v>
                </c:pt>
                <c:pt idx="74">
                  <c:v>738.399</c:v>
                </c:pt>
                <c:pt idx="75">
                  <c:v>731.37800000000004</c:v>
                </c:pt>
                <c:pt idx="76">
                  <c:v>725.35900000000004</c:v>
                </c:pt>
                <c:pt idx="77">
                  <c:v>720.13300000000004</c:v>
                </c:pt>
                <c:pt idx="78">
                  <c:v>715.596</c:v>
                </c:pt>
                <c:pt idx="79">
                  <c:v>712.06600000000003</c:v>
                </c:pt>
                <c:pt idx="80">
                  <c:v>710.28800000000001</c:v>
                </c:pt>
                <c:pt idx="81">
                  <c:v>710.226</c:v>
                </c:pt>
                <c:pt idx="82">
                  <c:v>711.404</c:v>
                </c:pt>
                <c:pt idx="83">
                  <c:v>713.39099999999996</c:v>
                </c:pt>
                <c:pt idx="84">
                  <c:v>715.81600000000003</c:v>
                </c:pt>
                <c:pt idx="85">
                  <c:v>718.41700000000003</c:v>
                </c:pt>
                <c:pt idx="86">
                  <c:v>720.97299999999996</c:v>
                </c:pt>
                <c:pt idx="87">
                  <c:v>723.27599999999995</c:v>
                </c:pt>
                <c:pt idx="88">
                  <c:v>725.08100000000002</c:v>
                </c:pt>
                <c:pt idx="89">
                  <c:v>726.08600000000001</c:v>
                </c:pt>
                <c:pt idx="90">
                  <c:v>726.09799999999996</c:v>
                </c:pt>
                <c:pt idx="91">
                  <c:v>724.92200000000003</c:v>
                </c:pt>
                <c:pt idx="92">
                  <c:v>722.32600000000002</c:v>
                </c:pt>
                <c:pt idx="93">
                  <c:v>722.10199999999998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有限元汇总!$AD$1</c:f>
              <c:strCache>
                <c:ptCount val="1"/>
                <c:pt idx="0">
                  <c:v>FEMQ890-120-45D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headEnd type="diamond"/>
            </a:ln>
            <a:effectLst/>
          </c:spPr>
          <c:marker>
            <c:symbol val="none"/>
          </c:marker>
          <c:xVal>
            <c:numRef>
              <c:f>有限元汇总!$AD$3:$AD$87</c:f>
              <c:numCache>
                <c:formatCode>General</c:formatCode>
                <c:ptCount val="85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0.37109375</c:v>
                </c:pt>
                <c:pt idx="4">
                  <c:v>0.458984375</c:v>
                </c:pt>
                <c:pt idx="5">
                  <c:v>0.5908203125</c:v>
                </c:pt>
                <c:pt idx="6">
                  <c:v>0.623779296875</c:v>
                </c:pt>
                <c:pt idx="7">
                  <c:v>0.65673828125</c:v>
                </c:pt>
                <c:pt idx="8">
                  <c:v>0.7061767578125</c:v>
                </c:pt>
                <c:pt idx="9">
                  <c:v>0.78033447265625</c:v>
                </c:pt>
                <c:pt idx="10">
                  <c:v>0.891571044921875</c:v>
                </c:pt>
                <c:pt idx="11">
                  <c:v>0.93328475952148438</c:v>
                </c:pt>
                <c:pt idx="12">
                  <c:v>0.99585533142089844</c:v>
                </c:pt>
                <c:pt idx="13">
                  <c:v>1.0897111892700195</c:v>
                </c:pt>
                <c:pt idx="14">
                  <c:v>1.2304949760437012</c:v>
                </c:pt>
                <c:pt idx="15">
                  <c:v>1.2832889556884766</c:v>
                </c:pt>
                <c:pt idx="16">
                  <c:v>1.3624798059463501</c:v>
                </c:pt>
                <c:pt idx="17">
                  <c:v>1.4812661409378052</c:v>
                </c:pt>
                <c:pt idx="18">
                  <c:v>1.6594455242156982</c:v>
                </c:pt>
                <c:pt idx="19">
                  <c:v>1.7262629270553589</c:v>
                </c:pt>
                <c:pt idx="20">
                  <c:v>1.8264888525009155</c:v>
                </c:pt>
                <c:pt idx="21">
                  <c:v>1.9768277406692505</c:v>
                </c:pt>
                <c:pt idx="22">
                  <c:v>2.2023360729217529</c:v>
                </c:pt>
                <c:pt idx="23">
                  <c:v>2.2587132453918457</c:v>
                </c:pt>
                <c:pt idx="24">
                  <c:v>2.3150904178619385</c:v>
                </c:pt>
                <c:pt idx="25">
                  <c:v>2.3996560573577881</c:v>
                </c:pt>
                <c:pt idx="26">
                  <c:v>2.5265045166015625</c:v>
                </c:pt>
                <c:pt idx="27">
                  <c:v>2.7167773246765137</c:v>
                </c:pt>
                <c:pt idx="28">
                  <c:v>2.7881295680999756</c:v>
                </c:pt>
                <c:pt idx="29">
                  <c:v>2.8951578140258789</c:v>
                </c:pt>
                <c:pt idx="30">
                  <c:v>3.0557005405426025</c:v>
                </c:pt>
                <c:pt idx="31">
                  <c:v>3.1159040927886963</c:v>
                </c:pt>
                <c:pt idx="32">
                  <c:v>3.2062091827392578</c:v>
                </c:pt>
                <c:pt idx="33">
                  <c:v>3.3416669368743896</c:v>
                </c:pt>
                <c:pt idx="34">
                  <c:v>3.544853687286377</c:v>
                </c:pt>
                <c:pt idx="35">
                  <c:v>3.7480404376983643</c:v>
                </c:pt>
                <c:pt idx="36">
                  <c:v>3.9512271881103516</c:v>
                </c:pt>
                <c:pt idx="37">
                  <c:v>4.0020236968994141</c:v>
                </c:pt>
                <c:pt idx="38">
                  <c:v>4.0528206825256348</c:v>
                </c:pt>
                <c:pt idx="39">
                  <c:v>4.1290154457092285</c:v>
                </c:pt>
                <c:pt idx="40">
                  <c:v>4.2433080673217773</c:v>
                </c:pt>
                <c:pt idx="41">
                  <c:v>4.4147467613220215</c:v>
                </c:pt>
                <c:pt idx="42">
                  <c:v>4.6719050407409668</c:v>
                </c:pt>
                <c:pt idx="43">
                  <c:v>4.9290633201599121</c:v>
                </c:pt>
                <c:pt idx="44">
                  <c:v>4.9933528900146484</c:v>
                </c:pt>
                <c:pt idx="45">
                  <c:v>5.0576424598693848</c:v>
                </c:pt>
                <c:pt idx="46">
                  <c:v>5.1540765762329102</c:v>
                </c:pt>
                <c:pt idx="47">
                  <c:v>5.2987284660339355</c:v>
                </c:pt>
                <c:pt idx="48">
                  <c:v>5.5157055854797363</c:v>
                </c:pt>
                <c:pt idx="49">
                  <c:v>5.7326827049255371</c:v>
                </c:pt>
                <c:pt idx="50">
                  <c:v>5.9496598243713379</c:v>
                </c:pt>
                <c:pt idx="51">
                  <c:v>6.1666374206542969</c:v>
                </c:pt>
                <c:pt idx="52">
                  <c:v>6.3836145401000977</c:v>
                </c:pt>
                <c:pt idx="53">
                  <c:v>6.6005916595458984</c:v>
                </c:pt>
                <c:pt idx="54">
                  <c:v>6.8175687789916992</c:v>
                </c:pt>
                <c:pt idx="55">
                  <c:v>7.0345463752746582</c:v>
                </c:pt>
                <c:pt idx="56">
                  <c:v>7.0887904167175293</c:v>
                </c:pt>
                <c:pt idx="57">
                  <c:v>7.1701569557189941</c:v>
                </c:pt>
                <c:pt idx="58">
                  <c:v>7.2922067642211914</c:v>
                </c:pt>
                <c:pt idx="59">
                  <c:v>7.4752812385559082</c:v>
                </c:pt>
                <c:pt idx="60">
                  <c:v>7.5439343452453613</c:v>
                </c:pt>
                <c:pt idx="61">
                  <c:v>7.6469135284423828</c:v>
                </c:pt>
                <c:pt idx="62">
                  <c:v>7.8013825416564941</c:v>
                </c:pt>
                <c:pt idx="63">
                  <c:v>8.0330867767333984</c:v>
                </c:pt>
                <c:pt idx="64">
                  <c:v>8.1199750900268555</c:v>
                </c:pt>
                <c:pt idx="65">
                  <c:v>8.2503089904785156</c:v>
                </c:pt>
                <c:pt idx="66">
                  <c:v>8.4458084106445312</c:v>
                </c:pt>
                <c:pt idx="67">
                  <c:v>8.5191211700439453</c:v>
                </c:pt>
                <c:pt idx="68">
                  <c:v>8.6290903091430664</c:v>
                </c:pt>
                <c:pt idx="69">
                  <c:v>8.6703281402587891</c:v>
                </c:pt>
                <c:pt idx="70">
                  <c:v>8.7321853637695313</c:v>
                </c:pt>
                <c:pt idx="71">
                  <c:v>8.8249721527099609</c:v>
                </c:pt>
                <c:pt idx="72">
                  <c:v>8.9641513824462891</c:v>
                </c:pt>
                <c:pt idx="73">
                  <c:v>9.0163431167602539</c:v>
                </c:pt>
                <c:pt idx="74">
                  <c:v>9.0946311950683594</c:v>
                </c:pt>
                <c:pt idx="75">
                  <c:v>9.2120637893676758</c:v>
                </c:pt>
                <c:pt idx="76">
                  <c:v>9.3882131576538086</c:v>
                </c:pt>
                <c:pt idx="77">
                  <c:v>9.4322500228881836</c:v>
                </c:pt>
                <c:pt idx="78">
                  <c:v>9.4762868881225586</c:v>
                </c:pt>
                <c:pt idx="79">
                  <c:v>9.5423431396484375</c:v>
                </c:pt>
                <c:pt idx="80">
                  <c:v>9.6414260864257813</c:v>
                </c:pt>
                <c:pt idx="81">
                  <c:v>9.7900514602661133</c:v>
                </c:pt>
                <c:pt idx="82">
                  <c:v>9.8425388336181641</c:v>
                </c:pt>
                <c:pt idx="83">
                  <c:v>9.921269416809082</c:v>
                </c:pt>
                <c:pt idx="84">
                  <c:v>10</c:v>
                </c:pt>
              </c:numCache>
            </c:numRef>
          </c:xVal>
          <c:yVal>
            <c:numRef>
              <c:f>有限元汇总!$AE$3:$AE$87</c:f>
              <c:numCache>
                <c:formatCode>General</c:formatCode>
                <c:ptCount val="85"/>
                <c:pt idx="0">
                  <c:v>0</c:v>
                </c:pt>
                <c:pt idx="1">
                  <c:v>90.468445312499995</c:v>
                </c:pt>
                <c:pt idx="2">
                  <c:v>180.397578125</c:v>
                </c:pt>
                <c:pt idx="3">
                  <c:v>213.11371875</c:v>
                </c:pt>
                <c:pt idx="4">
                  <c:v>260.24431249999998</c:v>
                </c:pt>
                <c:pt idx="5">
                  <c:v>318.54531250000002</c:v>
                </c:pt>
                <c:pt idx="6">
                  <c:v>329.98950000000002</c:v>
                </c:pt>
                <c:pt idx="7">
                  <c:v>340.44049999999999</c:v>
                </c:pt>
                <c:pt idx="8">
                  <c:v>354.77918749999998</c:v>
                </c:pt>
                <c:pt idx="9">
                  <c:v>374.29628124999999</c:v>
                </c:pt>
                <c:pt idx="10">
                  <c:v>400.24140625000001</c:v>
                </c:pt>
                <c:pt idx="11">
                  <c:v>409.24074999999999</c:v>
                </c:pt>
                <c:pt idx="12">
                  <c:v>421.9375</c:v>
                </c:pt>
                <c:pt idx="13">
                  <c:v>439.534875</c:v>
                </c:pt>
                <c:pt idx="14">
                  <c:v>463.03628125</c:v>
                </c:pt>
                <c:pt idx="15">
                  <c:v>471.25128124999998</c:v>
                </c:pt>
                <c:pt idx="16">
                  <c:v>482.94631249999998</c:v>
                </c:pt>
                <c:pt idx="17">
                  <c:v>499.47690625000001</c:v>
                </c:pt>
                <c:pt idx="18">
                  <c:v>522.638375</c:v>
                </c:pt>
                <c:pt idx="19">
                  <c:v>531.01856250000003</c:v>
                </c:pt>
                <c:pt idx="20">
                  <c:v>543.26649999999995</c:v>
                </c:pt>
                <c:pt idx="21">
                  <c:v>560.97249999999997</c:v>
                </c:pt>
                <c:pt idx="22">
                  <c:v>586.37131250000004</c:v>
                </c:pt>
                <c:pt idx="23">
                  <c:v>592.61249999999995</c:v>
                </c:pt>
                <c:pt idx="24">
                  <c:v>598.78981250000004</c:v>
                </c:pt>
                <c:pt idx="25">
                  <c:v>607.914625</c:v>
                </c:pt>
                <c:pt idx="26">
                  <c:v>621.24474999999995</c:v>
                </c:pt>
                <c:pt idx="27">
                  <c:v>640.37787500000002</c:v>
                </c:pt>
                <c:pt idx="28">
                  <c:v>647.41662499999995</c:v>
                </c:pt>
                <c:pt idx="29">
                  <c:v>657.72606250000001</c:v>
                </c:pt>
                <c:pt idx="30">
                  <c:v>672.73768749999999</c:v>
                </c:pt>
                <c:pt idx="31">
                  <c:v>678.28131250000001</c:v>
                </c:pt>
                <c:pt idx="32">
                  <c:v>686.37843750000002</c:v>
                </c:pt>
                <c:pt idx="33">
                  <c:v>698.02556249999998</c:v>
                </c:pt>
                <c:pt idx="34">
                  <c:v>714.69399999999996</c:v>
                </c:pt>
                <c:pt idx="35">
                  <c:v>730.58293749999996</c:v>
                </c:pt>
                <c:pt idx="36">
                  <c:v>745.79612499999996</c:v>
                </c:pt>
                <c:pt idx="37">
                  <c:v>749.54056249999996</c:v>
                </c:pt>
                <c:pt idx="38">
                  <c:v>753.23087499999997</c:v>
                </c:pt>
                <c:pt idx="39">
                  <c:v>758.66493749999995</c:v>
                </c:pt>
                <c:pt idx="40">
                  <c:v>766.57787499999995</c:v>
                </c:pt>
                <c:pt idx="41">
                  <c:v>778.00368749999996</c:v>
                </c:pt>
                <c:pt idx="42">
                  <c:v>794.07318750000002</c:v>
                </c:pt>
                <c:pt idx="43">
                  <c:v>808.89824999999996</c:v>
                </c:pt>
                <c:pt idx="44">
                  <c:v>812.53843749999999</c:v>
                </c:pt>
                <c:pt idx="45">
                  <c:v>816.08887500000003</c:v>
                </c:pt>
                <c:pt idx="46">
                  <c:v>821.22474999999997</c:v>
                </c:pt>
                <c:pt idx="47">
                  <c:v>828.53925000000004</c:v>
                </c:pt>
                <c:pt idx="48">
                  <c:v>838.75900000000001</c:v>
                </c:pt>
                <c:pt idx="49">
                  <c:v>848.24337500000001</c:v>
                </c:pt>
                <c:pt idx="50">
                  <c:v>857.13606249999998</c:v>
                </c:pt>
                <c:pt idx="51">
                  <c:v>865.57650000000001</c:v>
                </c:pt>
                <c:pt idx="52">
                  <c:v>873.78750000000002</c:v>
                </c:pt>
                <c:pt idx="53">
                  <c:v>881.86687500000005</c:v>
                </c:pt>
                <c:pt idx="54">
                  <c:v>889.86056250000001</c:v>
                </c:pt>
                <c:pt idx="55">
                  <c:v>897.84249999999997</c:v>
                </c:pt>
                <c:pt idx="56">
                  <c:v>899.89706249999995</c:v>
                </c:pt>
                <c:pt idx="57">
                  <c:v>902.95237499999996</c:v>
                </c:pt>
                <c:pt idx="58">
                  <c:v>907.47462499999995</c:v>
                </c:pt>
                <c:pt idx="59">
                  <c:v>914.2120625</c:v>
                </c:pt>
                <c:pt idx="60">
                  <c:v>916.79025000000001</c:v>
                </c:pt>
                <c:pt idx="61">
                  <c:v>920.62987499999997</c:v>
                </c:pt>
                <c:pt idx="62">
                  <c:v>926.32825000000003</c:v>
                </c:pt>
                <c:pt idx="63">
                  <c:v>934.71712500000001</c:v>
                </c:pt>
                <c:pt idx="64">
                  <c:v>937.92368750000003</c:v>
                </c:pt>
                <c:pt idx="65">
                  <c:v>942.65412500000002</c:v>
                </c:pt>
                <c:pt idx="66">
                  <c:v>949.52656249999995</c:v>
                </c:pt>
                <c:pt idx="67">
                  <c:v>952.1160625</c:v>
                </c:pt>
                <c:pt idx="68">
                  <c:v>955.94237499999997</c:v>
                </c:pt>
                <c:pt idx="69">
                  <c:v>957.3895</c:v>
                </c:pt>
                <c:pt idx="70">
                  <c:v>959.53787499999999</c:v>
                </c:pt>
                <c:pt idx="71">
                  <c:v>962.73018750000006</c:v>
                </c:pt>
                <c:pt idx="72">
                  <c:v>967.42981250000003</c:v>
                </c:pt>
                <c:pt idx="73">
                  <c:v>969.19637499999999</c:v>
                </c:pt>
                <c:pt idx="74">
                  <c:v>971.80562499999996</c:v>
                </c:pt>
                <c:pt idx="75">
                  <c:v>975.66025000000002</c:v>
                </c:pt>
                <c:pt idx="76">
                  <c:v>981.34643749999998</c:v>
                </c:pt>
                <c:pt idx="77">
                  <c:v>982.80174999999997</c:v>
                </c:pt>
                <c:pt idx="78">
                  <c:v>984.25331249999999</c:v>
                </c:pt>
                <c:pt idx="79">
                  <c:v>986.42362500000002</c:v>
                </c:pt>
                <c:pt idx="80">
                  <c:v>989.67037500000004</c:v>
                </c:pt>
                <c:pt idx="81">
                  <c:v>994.55274999999995</c:v>
                </c:pt>
                <c:pt idx="82">
                  <c:v>996.31631249999998</c:v>
                </c:pt>
                <c:pt idx="83">
                  <c:v>998.95587499999999</c:v>
                </c:pt>
                <c:pt idx="84">
                  <c:v>1001.610875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66896"/>
        <c:axId val="641667456"/>
      </c:scatterChart>
      <c:valAx>
        <c:axId val="6416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1667456"/>
        <c:crosses val="autoZero"/>
        <c:crossBetween val="midCat"/>
      </c:valAx>
      <c:valAx>
        <c:axId val="64166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2.5883471686635001E-2"/>
              <c:y val="0.4783504571222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16668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5823730484193169"/>
          <c:y val="9.1201821370487032E-3"/>
          <c:w val="0.79365068923612325"/>
          <c:h val="8.0858628730888199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'有限元汇总 per side'!$B$1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side'!$AR$3:$AR$87</c:f>
              <c:numCache>
                <c:formatCode>General</c:formatCode>
                <c:ptCount val="85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0.37109375</c:v>
                </c:pt>
                <c:pt idx="4">
                  <c:v>0.458984375</c:v>
                </c:pt>
                <c:pt idx="5">
                  <c:v>0.5908203125</c:v>
                </c:pt>
                <c:pt idx="6">
                  <c:v>0.623779296875</c:v>
                </c:pt>
                <c:pt idx="7">
                  <c:v>0.65673828125</c:v>
                </c:pt>
                <c:pt idx="8">
                  <c:v>0.7061767578125</c:v>
                </c:pt>
                <c:pt idx="9">
                  <c:v>0.78033447265625</c:v>
                </c:pt>
                <c:pt idx="10">
                  <c:v>0.891571044921875</c:v>
                </c:pt>
                <c:pt idx="11">
                  <c:v>0.93328475952148438</c:v>
                </c:pt>
                <c:pt idx="12">
                  <c:v>0.99585533142089844</c:v>
                </c:pt>
                <c:pt idx="13">
                  <c:v>1.0897111892700195</c:v>
                </c:pt>
                <c:pt idx="14">
                  <c:v>1.2304949760437012</c:v>
                </c:pt>
                <c:pt idx="15">
                  <c:v>1.2832889556884766</c:v>
                </c:pt>
                <c:pt idx="16">
                  <c:v>1.3624798059463501</c:v>
                </c:pt>
                <c:pt idx="17">
                  <c:v>1.4812661409378052</c:v>
                </c:pt>
                <c:pt idx="18">
                  <c:v>1.6594455242156982</c:v>
                </c:pt>
                <c:pt idx="19">
                  <c:v>1.7262629270553589</c:v>
                </c:pt>
                <c:pt idx="20">
                  <c:v>1.8264888525009155</c:v>
                </c:pt>
                <c:pt idx="21">
                  <c:v>1.9768277406692505</c:v>
                </c:pt>
                <c:pt idx="22">
                  <c:v>2.2023360729217529</c:v>
                </c:pt>
                <c:pt idx="23">
                  <c:v>2.2587132453918457</c:v>
                </c:pt>
                <c:pt idx="24">
                  <c:v>2.3150904178619385</c:v>
                </c:pt>
                <c:pt idx="25">
                  <c:v>2.3996560573577881</c:v>
                </c:pt>
                <c:pt idx="26">
                  <c:v>2.5265045166015625</c:v>
                </c:pt>
                <c:pt idx="27">
                  <c:v>2.7167773246765137</c:v>
                </c:pt>
                <c:pt idx="28">
                  <c:v>2.7881295680999756</c:v>
                </c:pt>
                <c:pt idx="29">
                  <c:v>2.8951578140258789</c:v>
                </c:pt>
                <c:pt idx="30">
                  <c:v>3.0557005405426025</c:v>
                </c:pt>
                <c:pt idx="31">
                  <c:v>3.1159040927886963</c:v>
                </c:pt>
                <c:pt idx="32">
                  <c:v>3.2062091827392578</c:v>
                </c:pt>
                <c:pt idx="33">
                  <c:v>3.3416669368743896</c:v>
                </c:pt>
                <c:pt idx="34">
                  <c:v>3.544853687286377</c:v>
                </c:pt>
                <c:pt idx="35">
                  <c:v>3.7480404376983643</c:v>
                </c:pt>
                <c:pt idx="36">
                  <c:v>3.9512271881103516</c:v>
                </c:pt>
                <c:pt idx="37">
                  <c:v>4.0020236968994141</c:v>
                </c:pt>
                <c:pt idx="38">
                  <c:v>4.0528206825256348</c:v>
                </c:pt>
                <c:pt idx="39">
                  <c:v>4.1290154457092285</c:v>
                </c:pt>
                <c:pt idx="40">
                  <c:v>4.2433080673217773</c:v>
                </c:pt>
                <c:pt idx="41">
                  <c:v>4.4147467613220215</c:v>
                </c:pt>
                <c:pt idx="42">
                  <c:v>4.6719050407409668</c:v>
                </c:pt>
                <c:pt idx="43">
                  <c:v>4.9290633201599121</c:v>
                </c:pt>
                <c:pt idx="44">
                  <c:v>4.9933528900146484</c:v>
                </c:pt>
                <c:pt idx="45">
                  <c:v>5.0576424598693848</c:v>
                </c:pt>
                <c:pt idx="46">
                  <c:v>5.1540765762329102</c:v>
                </c:pt>
                <c:pt idx="47">
                  <c:v>5.2987284660339355</c:v>
                </c:pt>
                <c:pt idx="48">
                  <c:v>5.5157055854797363</c:v>
                </c:pt>
                <c:pt idx="49">
                  <c:v>5.7326827049255371</c:v>
                </c:pt>
                <c:pt idx="50">
                  <c:v>5.9496598243713379</c:v>
                </c:pt>
                <c:pt idx="51">
                  <c:v>6.1666374206542969</c:v>
                </c:pt>
                <c:pt idx="52">
                  <c:v>6.3836145401000977</c:v>
                </c:pt>
                <c:pt idx="53">
                  <c:v>6.6005916595458984</c:v>
                </c:pt>
                <c:pt idx="54">
                  <c:v>6.8175687789916992</c:v>
                </c:pt>
                <c:pt idx="55">
                  <c:v>7.0345463752746582</c:v>
                </c:pt>
                <c:pt idx="56">
                  <c:v>7.0887904167175293</c:v>
                </c:pt>
                <c:pt idx="57">
                  <c:v>7.1701569557189941</c:v>
                </c:pt>
                <c:pt idx="58">
                  <c:v>7.2922067642211914</c:v>
                </c:pt>
                <c:pt idx="59">
                  <c:v>7.4752812385559082</c:v>
                </c:pt>
                <c:pt idx="60">
                  <c:v>7.5439343452453613</c:v>
                </c:pt>
                <c:pt idx="61">
                  <c:v>7.6469135284423828</c:v>
                </c:pt>
                <c:pt idx="62">
                  <c:v>7.8013825416564941</c:v>
                </c:pt>
                <c:pt idx="63">
                  <c:v>8.0330867767333984</c:v>
                </c:pt>
                <c:pt idx="64">
                  <c:v>8.1199750900268555</c:v>
                </c:pt>
                <c:pt idx="65">
                  <c:v>8.2503089904785156</c:v>
                </c:pt>
                <c:pt idx="66">
                  <c:v>8.4458084106445312</c:v>
                </c:pt>
                <c:pt idx="67">
                  <c:v>8.5191211700439453</c:v>
                </c:pt>
                <c:pt idx="68">
                  <c:v>8.6290903091430664</c:v>
                </c:pt>
                <c:pt idx="69">
                  <c:v>8.6703281402587891</c:v>
                </c:pt>
                <c:pt idx="70">
                  <c:v>8.7321853637695313</c:v>
                </c:pt>
                <c:pt idx="71">
                  <c:v>8.8249721527099609</c:v>
                </c:pt>
                <c:pt idx="72">
                  <c:v>8.9641513824462891</c:v>
                </c:pt>
                <c:pt idx="73">
                  <c:v>9.0163431167602539</c:v>
                </c:pt>
                <c:pt idx="74">
                  <c:v>9.0946311950683594</c:v>
                </c:pt>
                <c:pt idx="75">
                  <c:v>9.2120637893676758</c:v>
                </c:pt>
                <c:pt idx="76">
                  <c:v>9.3882131576538086</c:v>
                </c:pt>
                <c:pt idx="77">
                  <c:v>9.4322500228881836</c:v>
                </c:pt>
                <c:pt idx="78">
                  <c:v>9.4762868881225586</c:v>
                </c:pt>
                <c:pt idx="79">
                  <c:v>9.5423431396484375</c:v>
                </c:pt>
                <c:pt idx="80">
                  <c:v>9.6414260864257813</c:v>
                </c:pt>
                <c:pt idx="81">
                  <c:v>9.7900514602661133</c:v>
                </c:pt>
                <c:pt idx="82">
                  <c:v>9.8425388336181641</c:v>
                </c:pt>
                <c:pt idx="83">
                  <c:v>9.921269416809082</c:v>
                </c:pt>
                <c:pt idx="84">
                  <c:v>10</c:v>
                </c:pt>
              </c:numCache>
            </c:numRef>
          </c:xVal>
          <c:yVal>
            <c:numRef>
              <c:f>'有限元汇总 per side'!$AS$3:$AS$87</c:f>
              <c:numCache>
                <c:formatCode>General</c:formatCode>
                <c:ptCount val="85"/>
                <c:pt idx="0">
                  <c:v>0</c:v>
                </c:pt>
                <c:pt idx="1">
                  <c:v>90.468445312499995</c:v>
                </c:pt>
                <c:pt idx="2">
                  <c:v>180.397578125</c:v>
                </c:pt>
                <c:pt idx="3">
                  <c:v>213.11371875</c:v>
                </c:pt>
                <c:pt idx="4">
                  <c:v>260.24431249999998</c:v>
                </c:pt>
                <c:pt idx="5">
                  <c:v>318.54531250000002</c:v>
                </c:pt>
                <c:pt idx="6">
                  <c:v>329.98950000000002</c:v>
                </c:pt>
                <c:pt idx="7">
                  <c:v>340.44049999999999</c:v>
                </c:pt>
                <c:pt idx="8">
                  <c:v>354.77918749999998</c:v>
                </c:pt>
                <c:pt idx="9">
                  <c:v>374.29628124999999</c:v>
                </c:pt>
                <c:pt idx="10">
                  <c:v>400.24140625000001</c:v>
                </c:pt>
                <c:pt idx="11">
                  <c:v>409.24074999999999</c:v>
                </c:pt>
                <c:pt idx="12">
                  <c:v>421.9375</c:v>
                </c:pt>
                <c:pt idx="13">
                  <c:v>439.534875</c:v>
                </c:pt>
                <c:pt idx="14">
                  <c:v>463.03628125</c:v>
                </c:pt>
                <c:pt idx="15">
                  <c:v>471.25128124999998</c:v>
                </c:pt>
                <c:pt idx="16">
                  <c:v>482.94631249999998</c:v>
                </c:pt>
                <c:pt idx="17">
                  <c:v>499.47690625000001</c:v>
                </c:pt>
                <c:pt idx="18">
                  <c:v>522.638375</c:v>
                </c:pt>
                <c:pt idx="19">
                  <c:v>531.01856250000003</c:v>
                </c:pt>
                <c:pt idx="20">
                  <c:v>543.26649999999995</c:v>
                </c:pt>
                <c:pt idx="21">
                  <c:v>560.97249999999997</c:v>
                </c:pt>
                <c:pt idx="22">
                  <c:v>586.37131250000004</c:v>
                </c:pt>
                <c:pt idx="23">
                  <c:v>592.61249999999995</c:v>
                </c:pt>
                <c:pt idx="24">
                  <c:v>598.78981250000004</c:v>
                </c:pt>
                <c:pt idx="25">
                  <c:v>607.914625</c:v>
                </c:pt>
                <c:pt idx="26">
                  <c:v>621.24474999999995</c:v>
                </c:pt>
                <c:pt idx="27">
                  <c:v>640.37787500000002</c:v>
                </c:pt>
                <c:pt idx="28">
                  <c:v>647.41662499999995</c:v>
                </c:pt>
                <c:pt idx="29">
                  <c:v>657.72606250000001</c:v>
                </c:pt>
                <c:pt idx="30">
                  <c:v>672.73768749999999</c:v>
                </c:pt>
                <c:pt idx="31">
                  <c:v>678.28131250000001</c:v>
                </c:pt>
                <c:pt idx="32">
                  <c:v>686.37843750000002</c:v>
                </c:pt>
                <c:pt idx="33">
                  <c:v>698.02556249999998</c:v>
                </c:pt>
                <c:pt idx="34">
                  <c:v>714.69399999999996</c:v>
                </c:pt>
                <c:pt idx="35">
                  <c:v>730.58293749999996</c:v>
                </c:pt>
                <c:pt idx="36">
                  <c:v>745.79612499999996</c:v>
                </c:pt>
                <c:pt idx="37">
                  <c:v>749.54056249999996</c:v>
                </c:pt>
                <c:pt idx="38">
                  <c:v>753.23087499999997</c:v>
                </c:pt>
                <c:pt idx="39">
                  <c:v>758.66493749999995</c:v>
                </c:pt>
                <c:pt idx="40">
                  <c:v>766.57787499999995</c:v>
                </c:pt>
                <c:pt idx="41">
                  <c:v>778.00368749999996</c:v>
                </c:pt>
                <c:pt idx="42">
                  <c:v>794.07318750000002</c:v>
                </c:pt>
                <c:pt idx="43">
                  <c:v>808.89824999999996</c:v>
                </c:pt>
                <c:pt idx="44">
                  <c:v>812.53843749999999</c:v>
                </c:pt>
                <c:pt idx="45">
                  <c:v>816.08887500000003</c:v>
                </c:pt>
                <c:pt idx="46">
                  <c:v>821.22474999999997</c:v>
                </c:pt>
                <c:pt idx="47">
                  <c:v>828.53925000000004</c:v>
                </c:pt>
                <c:pt idx="48">
                  <c:v>838.75900000000001</c:v>
                </c:pt>
                <c:pt idx="49">
                  <c:v>848.24337500000001</c:v>
                </c:pt>
                <c:pt idx="50">
                  <c:v>857.13606249999998</c:v>
                </c:pt>
                <c:pt idx="51">
                  <c:v>865.57650000000001</c:v>
                </c:pt>
                <c:pt idx="52">
                  <c:v>873.78750000000002</c:v>
                </c:pt>
                <c:pt idx="53">
                  <c:v>881.86687500000005</c:v>
                </c:pt>
                <c:pt idx="54">
                  <c:v>889.86056250000001</c:v>
                </c:pt>
                <c:pt idx="55">
                  <c:v>897.84249999999997</c:v>
                </c:pt>
                <c:pt idx="56">
                  <c:v>899.89706249999995</c:v>
                </c:pt>
                <c:pt idx="57">
                  <c:v>902.95237499999996</c:v>
                </c:pt>
                <c:pt idx="58">
                  <c:v>907.47462499999995</c:v>
                </c:pt>
                <c:pt idx="59">
                  <c:v>914.2120625</c:v>
                </c:pt>
                <c:pt idx="60">
                  <c:v>916.79025000000001</c:v>
                </c:pt>
                <c:pt idx="61">
                  <c:v>920.62987499999997</c:v>
                </c:pt>
                <c:pt idx="62">
                  <c:v>926.32825000000003</c:v>
                </c:pt>
                <c:pt idx="63">
                  <c:v>934.71712500000001</c:v>
                </c:pt>
                <c:pt idx="64">
                  <c:v>937.92368750000003</c:v>
                </c:pt>
                <c:pt idx="65">
                  <c:v>942.65412500000002</c:v>
                </c:pt>
                <c:pt idx="66">
                  <c:v>949.52656249999995</c:v>
                </c:pt>
                <c:pt idx="67">
                  <c:v>952.1160625</c:v>
                </c:pt>
                <c:pt idx="68">
                  <c:v>955.94237499999997</c:v>
                </c:pt>
                <c:pt idx="69">
                  <c:v>957.3895</c:v>
                </c:pt>
                <c:pt idx="70">
                  <c:v>959.53787499999999</c:v>
                </c:pt>
                <c:pt idx="71">
                  <c:v>962.73018750000006</c:v>
                </c:pt>
                <c:pt idx="72">
                  <c:v>967.42981250000003</c:v>
                </c:pt>
                <c:pt idx="73">
                  <c:v>969.19637499999999</c:v>
                </c:pt>
                <c:pt idx="74">
                  <c:v>971.80562499999996</c:v>
                </c:pt>
                <c:pt idx="75">
                  <c:v>975.66025000000002</c:v>
                </c:pt>
                <c:pt idx="76">
                  <c:v>981.34643749999998</c:v>
                </c:pt>
                <c:pt idx="77">
                  <c:v>982.80174999999997</c:v>
                </c:pt>
                <c:pt idx="78">
                  <c:v>984.25331249999999</c:v>
                </c:pt>
                <c:pt idx="79">
                  <c:v>986.42362500000002</c:v>
                </c:pt>
                <c:pt idx="80">
                  <c:v>989.67037500000004</c:v>
                </c:pt>
                <c:pt idx="81">
                  <c:v>994.55274999999995</c:v>
                </c:pt>
                <c:pt idx="82">
                  <c:v>996.31631249999998</c:v>
                </c:pt>
                <c:pt idx="83">
                  <c:v>998.95587499999999</c:v>
                </c:pt>
                <c:pt idx="84">
                  <c:v>1001.610875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'有限元汇总 per side'!$N$1</c:f>
              <c:strCache>
                <c:ptCount val="1"/>
                <c:pt idx="0">
                  <c:v>FEMQ890-120-15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side'!$N$3:$N$103</c:f>
              <c:numCache>
                <c:formatCode>General</c:formatCode>
                <c:ptCount val="101"/>
                <c:pt idx="0">
                  <c:v>0</c:v>
                </c:pt>
                <c:pt idx="1">
                  <c:v>0.1953125</c:v>
                </c:pt>
                <c:pt idx="2">
                  <c:v>0.390625</c:v>
                </c:pt>
                <c:pt idx="3">
                  <c:v>0.439453125</c:v>
                </c:pt>
                <c:pt idx="4">
                  <c:v>0.48828125</c:v>
                </c:pt>
                <c:pt idx="5">
                  <c:v>0.5615234375</c:v>
                </c:pt>
                <c:pt idx="6">
                  <c:v>0.67138671875</c:v>
                </c:pt>
                <c:pt idx="7">
                  <c:v>0.836181640625</c:v>
                </c:pt>
                <c:pt idx="8">
                  <c:v>1.0833740234375</c:v>
                </c:pt>
                <c:pt idx="9">
                  <c:v>1.145172119140625</c:v>
                </c:pt>
                <c:pt idx="10">
                  <c:v>1.20697021484375</c:v>
                </c:pt>
                <c:pt idx="11">
                  <c:v>1.2996673583984375</c:v>
                </c:pt>
                <c:pt idx="12">
                  <c:v>1.4387130737304688</c:v>
                </c:pt>
                <c:pt idx="13">
                  <c:v>1.6472816467285156</c:v>
                </c:pt>
                <c:pt idx="14">
                  <c:v>1.9601345062255859</c:v>
                </c:pt>
                <c:pt idx="15">
                  <c:v>2.2729873657226562</c:v>
                </c:pt>
                <c:pt idx="16">
                  <c:v>2.5858402252197266</c:v>
                </c:pt>
                <c:pt idx="17">
                  <c:v>2.8986930847167969</c:v>
                </c:pt>
                <c:pt idx="18">
                  <c:v>3.2115459442138672</c:v>
                </c:pt>
                <c:pt idx="19">
                  <c:v>3.5243988037109375</c:v>
                </c:pt>
                <c:pt idx="20">
                  <c:v>3.8372516632080078</c:v>
                </c:pt>
                <c:pt idx="21">
                  <c:v>4.3065309524536133</c:v>
                </c:pt>
                <c:pt idx="22">
                  <c:v>4.7758102416992188</c:v>
                </c:pt>
                <c:pt idx="23">
                  <c:v>5.2450895309448242</c:v>
                </c:pt>
                <c:pt idx="24">
                  <c:v>5.7143688201904297</c:v>
                </c:pt>
                <c:pt idx="25">
                  <c:v>6.1836481094360352</c:v>
                </c:pt>
                <c:pt idx="26">
                  <c:v>6.8875670433044434</c:v>
                </c:pt>
                <c:pt idx="27">
                  <c:v>7.5914859771728516</c:v>
                </c:pt>
                <c:pt idx="28">
                  <c:v>8.2954044342041016</c:v>
                </c:pt>
                <c:pt idx="29">
                  <c:v>8.999323844909668</c:v>
                </c:pt>
                <c:pt idx="30">
                  <c:v>9.7032432556152344</c:v>
                </c:pt>
                <c:pt idx="31">
                  <c:v>10.407161712646484</c:v>
                </c:pt>
                <c:pt idx="32">
                  <c:v>11.111080169677734</c:v>
                </c:pt>
                <c:pt idx="33">
                  <c:v>11.814999580383301</c:v>
                </c:pt>
                <c:pt idx="34">
                  <c:v>12.518918991088867</c:v>
                </c:pt>
                <c:pt idx="35">
                  <c:v>13.222837448120117</c:v>
                </c:pt>
                <c:pt idx="36">
                  <c:v>13.926755905151367</c:v>
                </c:pt>
                <c:pt idx="37">
                  <c:v>14.190726280212402</c:v>
                </c:pt>
                <c:pt idx="38">
                  <c:v>14.58668041229248</c:v>
                </c:pt>
                <c:pt idx="39">
                  <c:v>15.180611610412598</c:v>
                </c:pt>
                <c:pt idx="40">
                  <c:v>15.329094886779785</c:v>
                </c:pt>
                <c:pt idx="41">
                  <c:v>15.477578163146973</c:v>
                </c:pt>
                <c:pt idx="42">
                  <c:v>15.700302124023438</c:v>
                </c:pt>
                <c:pt idx="43">
                  <c:v>16.034389495849609</c:v>
                </c:pt>
                <c:pt idx="44">
                  <c:v>16.368474960327148</c:v>
                </c:pt>
                <c:pt idx="45">
                  <c:v>16.70256233215332</c:v>
                </c:pt>
                <c:pt idx="46">
                  <c:v>17.036647796630859</c:v>
                </c:pt>
                <c:pt idx="47">
                  <c:v>17.120170593261719</c:v>
                </c:pt>
                <c:pt idx="48">
                  <c:v>17.203691482543945</c:v>
                </c:pt>
                <c:pt idx="49">
                  <c:v>17.328973770141602</c:v>
                </c:pt>
                <c:pt idx="50">
                  <c:v>17.516897201538086</c:v>
                </c:pt>
                <c:pt idx="51">
                  <c:v>17.798782348632812</c:v>
                </c:pt>
                <c:pt idx="52">
                  <c:v>17.869255065917969</c:v>
                </c:pt>
                <c:pt idx="53">
                  <c:v>17.939725875854492</c:v>
                </c:pt>
                <c:pt idx="54">
                  <c:v>18.045433044433594</c:v>
                </c:pt>
                <c:pt idx="55">
                  <c:v>18.20399284362793</c:v>
                </c:pt>
                <c:pt idx="56">
                  <c:v>18.44183349609375</c:v>
                </c:pt>
                <c:pt idx="57">
                  <c:v>18.679676055908203</c:v>
                </c:pt>
                <c:pt idx="58">
                  <c:v>18.917516708374023</c:v>
                </c:pt>
                <c:pt idx="59">
                  <c:v>19.155357360839844</c:v>
                </c:pt>
                <c:pt idx="60">
                  <c:v>19.393198013305664</c:v>
                </c:pt>
                <c:pt idx="61">
                  <c:v>19.482387542724609</c:v>
                </c:pt>
                <c:pt idx="62">
                  <c:v>19.616174697875977</c:v>
                </c:pt>
                <c:pt idx="63">
                  <c:v>19.816852569580078</c:v>
                </c:pt>
                <c:pt idx="64">
                  <c:v>20.117870330810547</c:v>
                </c:pt>
                <c:pt idx="65">
                  <c:v>20.418886184692383</c:v>
                </c:pt>
                <c:pt idx="66">
                  <c:v>20.719903945922852</c:v>
                </c:pt>
                <c:pt idx="67">
                  <c:v>21.02092170715332</c:v>
                </c:pt>
                <c:pt idx="68">
                  <c:v>21.321939468383789</c:v>
                </c:pt>
                <c:pt idx="69">
                  <c:v>21.622957229614258</c:v>
                </c:pt>
                <c:pt idx="70">
                  <c:v>21.923973083496094</c:v>
                </c:pt>
                <c:pt idx="71">
                  <c:v>22.375499725341797</c:v>
                </c:pt>
                <c:pt idx="72">
                  <c:v>22.8270263671875</c:v>
                </c:pt>
                <c:pt idx="73">
                  <c:v>23.27855110168457</c:v>
                </c:pt>
                <c:pt idx="74">
                  <c:v>23.730077743530273</c:v>
                </c:pt>
                <c:pt idx="75">
                  <c:v>24.181604385375977</c:v>
                </c:pt>
                <c:pt idx="76">
                  <c:v>24.858892440795898</c:v>
                </c:pt>
                <c:pt idx="77">
                  <c:v>25.536182403564453</c:v>
                </c:pt>
                <c:pt idx="78">
                  <c:v>26.213472366333008</c:v>
                </c:pt>
                <c:pt idx="79">
                  <c:v>26.89076042175293</c:v>
                </c:pt>
                <c:pt idx="80">
                  <c:v>27.568050384521484</c:v>
                </c:pt>
                <c:pt idx="81">
                  <c:v>28.245338439941406</c:v>
                </c:pt>
                <c:pt idx="82">
                  <c:v>29.261272430419922</c:v>
                </c:pt>
                <c:pt idx="83">
                  <c:v>30.277206420898437</c:v>
                </c:pt>
                <c:pt idx="84">
                  <c:v>31.293140411376953</c:v>
                </c:pt>
                <c:pt idx="85">
                  <c:v>32.309074401855469</c:v>
                </c:pt>
                <c:pt idx="86">
                  <c:v>33.325008392333984</c:v>
                </c:pt>
                <c:pt idx="87">
                  <c:v>34.3409423828125</c:v>
                </c:pt>
                <c:pt idx="88">
                  <c:v>35.356876373291016</c:v>
                </c:pt>
                <c:pt idx="89">
                  <c:v>36.372806549072266</c:v>
                </c:pt>
                <c:pt idx="90">
                  <c:v>37.388740539550781</c:v>
                </c:pt>
                <c:pt idx="91">
                  <c:v>38.404674530029297</c:v>
                </c:pt>
                <c:pt idx="92">
                  <c:v>39.1666259765625</c:v>
                </c:pt>
                <c:pt idx="93">
                  <c:v>39.928577423095703</c:v>
                </c:pt>
                <c:pt idx="94">
                  <c:v>40.690525054931641</c:v>
                </c:pt>
                <c:pt idx="95">
                  <c:v>41.452476501464844</c:v>
                </c:pt>
                <c:pt idx="96">
                  <c:v>42.023941040039063</c:v>
                </c:pt>
                <c:pt idx="97">
                  <c:v>42.595401763916016</c:v>
                </c:pt>
                <c:pt idx="98">
                  <c:v>42.738265991210937</c:v>
                </c:pt>
                <c:pt idx="99">
                  <c:v>42.881134033203125</c:v>
                </c:pt>
                <c:pt idx="100">
                  <c:v>43.095432281494141</c:v>
                </c:pt>
              </c:numCache>
            </c:numRef>
          </c:xVal>
          <c:yVal>
            <c:numRef>
              <c:f>'有限元汇总 per side'!$O$3:$O$103</c:f>
              <c:numCache>
                <c:formatCode>General</c:formatCode>
                <c:ptCount val="101"/>
                <c:pt idx="0">
                  <c:v>0</c:v>
                </c:pt>
                <c:pt idx="1">
                  <c:v>109.7550703125</c:v>
                </c:pt>
                <c:pt idx="2">
                  <c:v>212.05645312499999</c:v>
                </c:pt>
                <c:pt idx="3">
                  <c:v>233.51529687499999</c:v>
                </c:pt>
                <c:pt idx="4">
                  <c:v>250.71060937499999</c:v>
                </c:pt>
                <c:pt idx="5">
                  <c:v>269.30793749999998</c:v>
                </c:pt>
                <c:pt idx="6">
                  <c:v>291.68668750000001</c:v>
                </c:pt>
                <c:pt idx="7">
                  <c:v>319.30143750000002</c:v>
                </c:pt>
                <c:pt idx="8">
                  <c:v>353.3250625</c:v>
                </c:pt>
                <c:pt idx="9">
                  <c:v>361.14328124999997</c:v>
                </c:pt>
                <c:pt idx="10">
                  <c:v>368.62831249999999</c:v>
                </c:pt>
                <c:pt idx="11">
                  <c:v>379.27946874999998</c:v>
                </c:pt>
                <c:pt idx="12">
                  <c:v>394.08340625</c:v>
                </c:pt>
                <c:pt idx="13">
                  <c:v>414.18921875000001</c:v>
                </c:pt>
                <c:pt idx="14">
                  <c:v>440.33775000000003</c:v>
                </c:pt>
                <c:pt idx="15">
                  <c:v>462.95296875000003</c:v>
                </c:pt>
                <c:pt idx="16">
                  <c:v>482.99493749999999</c:v>
                </c:pt>
                <c:pt idx="17">
                  <c:v>501.13274999999999</c:v>
                </c:pt>
                <c:pt idx="18">
                  <c:v>517.76362500000005</c:v>
                </c:pt>
                <c:pt idx="19">
                  <c:v>533.20262500000001</c:v>
                </c:pt>
                <c:pt idx="20">
                  <c:v>547.60743749999995</c:v>
                </c:pt>
                <c:pt idx="21">
                  <c:v>567.42843749999997</c:v>
                </c:pt>
                <c:pt idx="22">
                  <c:v>585.61993749999999</c:v>
                </c:pt>
                <c:pt idx="23">
                  <c:v>602.20349999999996</c:v>
                </c:pt>
                <c:pt idx="24">
                  <c:v>617.24506250000002</c:v>
                </c:pt>
                <c:pt idx="25">
                  <c:v>630.94925000000001</c:v>
                </c:pt>
                <c:pt idx="26">
                  <c:v>649.25443749999999</c:v>
                </c:pt>
                <c:pt idx="27">
                  <c:v>665.92600000000004</c:v>
                </c:pt>
                <c:pt idx="28">
                  <c:v>680.89300000000003</c:v>
                </c:pt>
                <c:pt idx="29">
                  <c:v>694.54862500000002</c:v>
                </c:pt>
                <c:pt idx="30">
                  <c:v>707.45706250000001</c:v>
                </c:pt>
                <c:pt idx="31">
                  <c:v>720.04174999999998</c:v>
                </c:pt>
                <c:pt idx="32">
                  <c:v>732.66949999999997</c:v>
                </c:pt>
                <c:pt idx="33">
                  <c:v>745.58543750000001</c:v>
                </c:pt>
                <c:pt idx="34">
                  <c:v>758.76243750000003</c:v>
                </c:pt>
                <c:pt idx="35">
                  <c:v>772.1579375</c:v>
                </c:pt>
                <c:pt idx="36">
                  <c:v>785.7661875</c:v>
                </c:pt>
                <c:pt idx="37">
                  <c:v>791.04506249999997</c:v>
                </c:pt>
                <c:pt idx="38">
                  <c:v>798.90781249999998</c:v>
                </c:pt>
                <c:pt idx="39">
                  <c:v>810.26568750000001</c:v>
                </c:pt>
                <c:pt idx="40">
                  <c:v>813.14131250000003</c:v>
                </c:pt>
                <c:pt idx="41">
                  <c:v>815.96406249999995</c:v>
                </c:pt>
                <c:pt idx="42">
                  <c:v>820.06962499999997</c:v>
                </c:pt>
                <c:pt idx="43">
                  <c:v>825.91137500000002</c:v>
                </c:pt>
                <c:pt idx="44">
                  <c:v>831.43325000000004</c:v>
                </c:pt>
                <c:pt idx="45">
                  <c:v>836.61737500000004</c:v>
                </c:pt>
                <c:pt idx="46">
                  <c:v>841.36056250000001</c:v>
                </c:pt>
                <c:pt idx="47">
                  <c:v>842.54393749999997</c:v>
                </c:pt>
                <c:pt idx="48">
                  <c:v>843.69568749999996</c:v>
                </c:pt>
                <c:pt idx="49">
                  <c:v>845.36168750000002</c:v>
                </c:pt>
                <c:pt idx="50">
                  <c:v>847.7170625</c:v>
                </c:pt>
                <c:pt idx="51">
                  <c:v>850.98056250000002</c:v>
                </c:pt>
                <c:pt idx="52">
                  <c:v>851.81643750000001</c:v>
                </c:pt>
                <c:pt idx="53">
                  <c:v>852.63687500000003</c:v>
                </c:pt>
                <c:pt idx="54">
                  <c:v>853.85481249999998</c:v>
                </c:pt>
                <c:pt idx="55">
                  <c:v>855.65049999999997</c:v>
                </c:pt>
                <c:pt idx="56">
                  <c:v>858.35299999999995</c:v>
                </c:pt>
                <c:pt idx="57">
                  <c:v>861.18849999999998</c:v>
                </c:pt>
                <c:pt idx="58">
                  <c:v>864.22856249999995</c:v>
                </c:pt>
                <c:pt idx="59">
                  <c:v>867.43231249999997</c:v>
                </c:pt>
                <c:pt idx="60">
                  <c:v>870.82693749999999</c:v>
                </c:pt>
                <c:pt idx="61">
                  <c:v>872.16018750000001</c:v>
                </c:pt>
                <c:pt idx="62">
                  <c:v>874.18224999999995</c:v>
                </c:pt>
                <c:pt idx="63">
                  <c:v>877.28331249999997</c:v>
                </c:pt>
                <c:pt idx="64">
                  <c:v>882.08831250000003</c:v>
                </c:pt>
                <c:pt idx="65">
                  <c:v>887.09168750000003</c:v>
                </c:pt>
                <c:pt idx="66">
                  <c:v>892.29293749999999</c:v>
                </c:pt>
                <c:pt idx="67">
                  <c:v>897.64374999999995</c:v>
                </c:pt>
                <c:pt idx="68">
                  <c:v>903.13075000000003</c:v>
                </c:pt>
                <c:pt idx="69">
                  <c:v>908.74456250000003</c:v>
                </c:pt>
                <c:pt idx="70">
                  <c:v>914.45412499999998</c:v>
                </c:pt>
                <c:pt idx="71">
                  <c:v>923.15168749999998</c:v>
                </c:pt>
                <c:pt idx="72">
                  <c:v>931.99131250000005</c:v>
                </c:pt>
                <c:pt idx="73">
                  <c:v>940.98337500000002</c:v>
                </c:pt>
                <c:pt idx="74">
                  <c:v>950.05212500000005</c:v>
                </c:pt>
                <c:pt idx="75">
                  <c:v>959.18281249999995</c:v>
                </c:pt>
                <c:pt idx="76">
                  <c:v>972.80231249999997</c:v>
                </c:pt>
                <c:pt idx="77">
                  <c:v>986.36637499999995</c:v>
                </c:pt>
                <c:pt idx="78">
                  <c:v>999.92506249999997</c:v>
                </c:pt>
                <c:pt idx="79">
                  <c:v>1013.5591875</c:v>
                </c:pt>
                <c:pt idx="80">
                  <c:v>1027.3251250000001</c:v>
                </c:pt>
                <c:pt idx="81">
                  <c:v>1041.1170625</c:v>
                </c:pt>
                <c:pt idx="82">
                  <c:v>1061.3998750000001</c:v>
                </c:pt>
                <c:pt idx="83">
                  <c:v>1081.3051250000001</c:v>
                </c:pt>
                <c:pt idx="84">
                  <c:v>1101.169875</c:v>
                </c:pt>
                <c:pt idx="85">
                  <c:v>1121.236375</c:v>
                </c:pt>
                <c:pt idx="86">
                  <c:v>1141.1587500000001</c:v>
                </c:pt>
                <c:pt idx="87">
                  <c:v>1159.938625</c:v>
                </c:pt>
                <c:pt idx="88">
                  <c:v>1176.2113750000001</c:v>
                </c:pt>
                <c:pt idx="89">
                  <c:v>1189.0451250000001</c:v>
                </c:pt>
                <c:pt idx="90">
                  <c:v>1198.8130000000001</c:v>
                </c:pt>
                <c:pt idx="91">
                  <c:v>1206.5284999999999</c:v>
                </c:pt>
                <c:pt idx="92">
                  <c:v>1211.9994999999999</c:v>
                </c:pt>
                <c:pt idx="93">
                  <c:v>1217.4388750000001</c:v>
                </c:pt>
                <c:pt idx="94">
                  <c:v>1223.0406250000001</c:v>
                </c:pt>
                <c:pt idx="95">
                  <c:v>1228.71875</c:v>
                </c:pt>
                <c:pt idx="96">
                  <c:v>1233.2448750000001</c:v>
                </c:pt>
                <c:pt idx="97">
                  <c:v>1237.8166249999999</c:v>
                </c:pt>
                <c:pt idx="98">
                  <c:v>1239.0315000000001</c:v>
                </c:pt>
                <c:pt idx="99">
                  <c:v>1240.23225</c:v>
                </c:pt>
                <c:pt idx="100">
                  <c:v>1241.9849999999999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'有限元汇总 per side'!$BH$1</c:f>
              <c:strCache>
                <c:ptCount val="1"/>
                <c:pt idx="0">
                  <c:v>DICQ890-120-15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side'!$BG$2:$BG$174</c:f>
              <c:numCache>
                <c:formatCode>General</c:formatCode>
                <c:ptCount val="173"/>
                <c:pt idx="0">
                  <c:v>0</c:v>
                </c:pt>
                <c:pt idx="1">
                  <c:v>2.3573870000000001</c:v>
                </c:pt>
                <c:pt idx="2">
                  <c:v>5.7011909999999997</c:v>
                </c:pt>
                <c:pt idx="3">
                  <c:v>6.2888840000000004</c:v>
                </c:pt>
                <c:pt idx="4">
                  <c:v>7.3631719999999996</c:v>
                </c:pt>
                <c:pt idx="5">
                  <c:v>7.6872540000000003</c:v>
                </c:pt>
                <c:pt idx="6">
                  <c:v>7.7817380000000007</c:v>
                </c:pt>
                <c:pt idx="7">
                  <c:v>8.9240560000000002</c:v>
                </c:pt>
                <c:pt idx="8">
                  <c:v>9.9104729999999996</c:v>
                </c:pt>
                <c:pt idx="9">
                  <c:v>9.9511020000000006</c:v>
                </c:pt>
                <c:pt idx="10">
                  <c:v>9.8764580000000013</c:v>
                </c:pt>
                <c:pt idx="11">
                  <c:v>11.82851</c:v>
                </c:pt>
                <c:pt idx="12">
                  <c:v>12.47762</c:v>
                </c:pt>
                <c:pt idx="13">
                  <c:v>13.07854</c:v>
                </c:pt>
                <c:pt idx="14">
                  <c:v>14.747129999999999</c:v>
                </c:pt>
                <c:pt idx="15">
                  <c:v>15.780790000000001</c:v>
                </c:pt>
                <c:pt idx="16">
                  <c:v>16.66611</c:v>
                </c:pt>
                <c:pt idx="17">
                  <c:v>18.023849999999999</c:v>
                </c:pt>
                <c:pt idx="18">
                  <c:v>19.145379999999999</c:v>
                </c:pt>
                <c:pt idx="19">
                  <c:v>19.482689999999998</c:v>
                </c:pt>
                <c:pt idx="20">
                  <c:v>19.55733</c:v>
                </c:pt>
                <c:pt idx="21">
                  <c:v>19.679220000000001</c:v>
                </c:pt>
                <c:pt idx="22">
                  <c:v>19.73969</c:v>
                </c:pt>
                <c:pt idx="23">
                  <c:v>19.718900000000001</c:v>
                </c:pt>
                <c:pt idx="24">
                  <c:v>19.718900000000001</c:v>
                </c:pt>
                <c:pt idx="25">
                  <c:v>19.733080000000001</c:v>
                </c:pt>
                <c:pt idx="26">
                  <c:v>19.759529999999998</c:v>
                </c:pt>
                <c:pt idx="27">
                  <c:v>19.814330000000002</c:v>
                </c:pt>
                <c:pt idx="28">
                  <c:v>20.259349999999998</c:v>
                </c:pt>
                <c:pt idx="29">
                  <c:v>20.577770000000001</c:v>
                </c:pt>
                <c:pt idx="30">
                  <c:v>21.293009999999999</c:v>
                </c:pt>
                <c:pt idx="31">
                  <c:v>22.489189999999997</c:v>
                </c:pt>
                <c:pt idx="32">
                  <c:v>21.942119999999999</c:v>
                </c:pt>
                <c:pt idx="33">
                  <c:v>23.623950000000001</c:v>
                </c:pt>
                <c:pt idx="34">
                  <c:v>25.880230000000001</c:v>
                </c:pt>
                <c:pt idx="35">
                  <c:v>27.353249999999999</c:v>
                </c:pt>
                <c:pt idx="36">
                  <c:v>26.85342</c:v>
                </c:pt>
                <c:pt idx="37">
                  <c:v>30.481630000000003</c:v>
                </c:pt>
                <c:pt idx="38">
                  <c:v>32.690669999999997</c:v>
                </c:pt>
                <c:pt idx="39">
                  <c:v>33.008139999999997</c:v>
                </c:pt>
                <c:pt idx="40">
                  <c:v>36.635400000000004</c:v>
                </c:pt>
                <c:pt idx="41">
                  <c:v>38.932310000000001</c:v>
                </c:pt>
                <c:pt idx="42">
                  <c:v>40.081249999999997</c:v>
                </c:pt>
                <c:pt idx="43">
                  <c:v>44.006129999999999</c:v>
                </c:pt>
                <c:pt idx="44">
                  <c:v>46.316269999999996</c:v>
                </c:pt>
                <c:pt idx="45">
                  <c:v>45.154110000000003</c:v>
                </c:pt>
                <c:pt idx="46">
                  <c:v>51.457169999999998</c:v>
                </c:pt>
                <c:pt idx="47">
                  <c:v>54.875620000000005</c:v>
                </c:pt>
                <c:pt idx="48">
                  <c:v>55.207260000000005</c:v>
                </c:pt>
                <c:pt idx="49">
                  <c:v>58.27422</c:v>
                </c:pt>
                <c:pt idx="50">
                  <c:v>59.42221</c:v>
                </c:pt>
                <c:pt idx="51">
                  <c:v>65.576920000000001</c:v>
                </c:pt>
                <c:pt idx="52">
                  <c:v>67.732119999999995</c:v>
                </c:pt>
                <c:pt idx="53">
                  <c:v>70.312479999999994</c:v>
                </c:pt>
                <c:pt idx="54">
                  <c:v>76.676960000000008</c:v>
                </c:pt>
                <c:pt idx="55">
                  <c:v>75.588499999999996</c:v>
                </c:pt>
                <c:pt idx="56">
                  <c:v>85.404479999999992</c:v>
                </c:pt>
                <c:pt idx="57">
                  <c:v>88.41758999999999</c:v>
                </c:pt>
                <c:pt idx="58">
                  <c:v>89.742270000000005</c:v>
                </c:pt>
                <c:pt idx="59">
                  <c:v>96.781360000000006</c:v>
                </c:pt>
                <c:pt idx="60">
                  <c:v>101.105</c:v>
                </c:pt>
                <c:pt idx="61">
                  <c:v>102.8274</c:v>
                </c:pt>
                <c:pt idx="62">
                  <c:v>109.9213</c:v>
                </c:pt>
                <c:pt idx="63">
                  <c:v>118.1292</c:v>
                </c:pt>
                <c:pt idx="64">
                  <c:v>120.1833</c:v>
                </c:pt>
                <c:pt idx="65">
                  <c:v>122.9602</c:v>
                </c:pt>
                <c:pt idx="66">
                  <c:v>129.73560000000001</c:v>
                </c:pt>
                <c:pt idx="67">
                  <c:v>131.9315</c:v>
                </c:pt>
                <c:pt idx="68">
                  <c:v>137.1602</c:v>
                </c:pt>
                <c:pt idx="69">
                  <c:v>146.5369</c:v>
                </c:pt>
                <c:pt idx="70">
                  <c:v>144.11150000000001</c:v>
                </c:pt>
                <c:pt idx="71">
                  <c:v>156.49460000000002</c:v>
                </c:pt>
                <c:pt idx="72">
                  <c:v>162.345</c:v>
                </c:pt>
                <c:pt idx="73">
                  <c:v>166.4863</c:v>
                </c:pt>
                <c:pt idx="74">
                  <c:v>174.89070000000001</c:v>
                </c:pt>
                <c:pt idx="75">
                  <c:v>180.1129</c:v>
                </c:pt>
                <c:pt idx="76">
                  <c:v>187.31450000000001</c:v>
                </c:pt>
                <c:pt idx="77">
                  <c:v>195.44110000000001</c:v>
                </c:pt>
                <c:pt idx="78">
                  <c:v>198.8057</c:v>
                </c:pt>
                <c:pt idx="79">
                  <c:v>208.20310000000001</c:v>
                </c:pt>
                <c:pt idx="80">
                  <c:v>211.0669</c:v>
                </c:pt>
                <c:pt idx="81">
                  <c:v>216.48560000000001</c:v>
                </c:pt>
                <c:pt idx="82">
                  <c:v>226.8014</c:v>
                </c:pt>
                <c:pt idx="83">
                  <c:v>240.58949999999999</c:v>
                </c:pt>
                <c:pt idx="84">
                  <c:v>242.89970000000002</c:v>
                </c:pt>
                <c:pt idx="85">
                  <c:v>247.02770000000001</c:v>
                </c:pt>
                <c:pt idx="86">
                  <c:v>257.04679999999996</c:v>
                </c:pt>
                <c:pt idx="87">
                  <c:v>267.30879999999996</c:v>
                </c:pt>
                <c:pt idx="88">
                  <c:v>277.01609999999999</c:v>
                </c:pt>
                <c:pt idx="89">
                  <c:v>277.73230000000001</c:v>
                </c:pt>
                <c:pt idx="90">
                  <c:v>288.5215</c:v>
                </c:pt>
                <c:pt idx="91">
                  <c:v>294.0677</c:v>
                </c:pt>
                <c:pt idx="92">
                  <c:v>297.31040000000002</c:v>
                </c:pt>
                <c:pt idx="93">
                  <c:v>294.79050000000001</c:v>
                </c:pt>
                <c:pt idx="94">
                  <c:v>300.0127</c:v>
                </c:pt>
                <c:pt idx="95">
                  <c:v>3.3314999999999539E-2</c:v>
                </c:pt>
                <c:pt idx="96">
                  <c:v>3.4488000000000074E-2</c:v>
                </c:pt>
                <c:pt idx="97">
                  <c:v>3.5323999999999689E-2</c:v>
                </c:pt>
                <c:pt idx="98">
                  <c:v>3.6262999999999934E-2</c:v>
                </c:pt>
                <c:pt idx="99">
                  <c:v>3.7050499999999875E-2</c:v>
                </c:pt>
                <c:pt idx="100">
                  <c:v>3.7088000000000232E-2</c:v>
                </c:pt>
                <c:pt idx="101">
                  <c:v>3.7084499999999743E-2</c:v>
                </c:pt>
                <c:pt idx="102">
                  <c:v>3.7474000000000451E-2</c:v>
                </c:pt>
                <c:pt idx="103">
                  <c:v>3.7340499999999999E-2</c:v>
                </c:pt>
                <c:pt idx="104">
                  <c:v>3.7453999999999876E-2</c:v>
                </c:pt>
                <c:pt idx="105">
                  <c:v>3.7403999999999993E-2</c:v>
                </c:pt>
                <c:pt idx="106">
                  <c:v>3.7370500000000195E-2</c:v>
                </c:pt>
                <c:pt idx="107">
                  <c:v>3.7432999999999605E-2</c:v>
                </c:pt>
                <c:pt idx="108">
                  <c:v>3.7581500000000378E-2</c:v>
                </c:pt>
                <c:pt idx="109">
                  <c:v>3.7570499999999729E-2</c:v>
                </c:pt>
                <c:pt idx="110">
                  <c:v>3.7611999999999757E-2</c:v>
                </c:pt>
                <c:pt idx="111">
                  <c:v>3.7653999999999854E-2</c:v>
                </c:pt>
                <c:pt idx="112">
                  <c:v>3.752150000000043E-2</c:v>
                </c:pt>
                <c:pt idx="113">
                  <c:v>3.7610499999999991E-2</c:v>
                </c:pt>
                <c:pt idx="114">
                  <c:v>3.7722000000000477E-2</c:v>
                </c:pt>
                <c:pt idx="115">
                  <c:v>3.782299999999994E-2</c:v>
                </c:pt>
                <c:pt idx="116">
                  <c:v>3.8189999999999724E-2</c:v>
                </c:pt>
                <c:pt idx="117">
                  <c:v>3.8047000000000164E-2</c:v>
                </c:pt>
                <c:pt idx="118">
                  <c:v>3.8218499999999711E-2</c:v>
                </c:pt>
                <c:pt idx="119">
                  <c:v>3.8341500000000028E-2</c:v>
                </c:pt>
                <c:pt idx="120">
                  <c:v>3.8192500000000074E-2</c:v>
                </c:pt>
                <c:pt idx="121">
                  <c:v>3.8653500000000118E-2</c:v>
                </c:pt>
                <c:pt idx="122">
                  <c:v>3.9095000000000102E-2</c:v>
                </c:pt>
                <c:pt idx="123">
                  <c:v>3.9197000000000148E-2</c:v>
                </c:pt>
                <c:pt idx="124">
                  <c:v>3.9026500000000297E-2</c:v>
                </c:pt>
                <c:pt idx="125">
                  <c:v>3.8579499999999989E-2</c:v>
                </c:pt>
                <c:pt idx="126">
                  <c:v>3.8684000000000385E-2</c:v>
                </c:pt>
                <c:pt idx="127">
                  <c:v>3.9118500000000278E-2</c:v>
                </c:pt>
                <c:pt idx="128">
                  <c:v>3.897549999999983E-2</c:v>
                </c:pt>
                <c:pt idx="129">
                  <c:v>3.9446499999999496E-2</c:v>
                </c:pt>
                <c:pt idx="130">
                  <c:v>3.9593999999999685E-2</c:v>
                </c:pt>
                <c:pt idx="131">
                  <c:v>3.9922499999999417E-2</c:v>
                </c:pt>
                <c:pt idx="132">
                  <c:v>4.0009999999999657E-2</c:v>
                </c:pt>
                <c:pt idx="133">
                  <c:v>4.0273999999999699E-2</c:v>
                </c:pt>
                <c:pt idx="134">
                  <c:v>4.0356500000000128E-2</c:v>
                </c:pt>
                <c:pt idx="135">
                  <c:v>4.0235500000000535E-2</c:v>
                </c:pt>
                <c:pt idx="136">
                  <c:v>4.084550000000009E-2</c:v>
                </c:pt>
                <c:pt idx="137">
                  <c:v>4.0221000000000284E-2</c:v>
                </c:pt>
                <c:pt idx="138">
                  <c:v>4.0616499999999611E-2</c:v>
                </c:pt>
                <c:pt idx="139">
                  <c:v>4.0614999999999846E-2</c:v>
                </c:pt>
                <c:pt idx="140">
                  <c:v>4.0901000000000298E-2</c:v>
                </c:pt>
                <c:pt idx="141">
                  <c:v>4.108400000000012E-2</c:v>
                </c:pt>
                <c:pt idx="142">
                  <c:v>4.1307000000000649E-2</c:v>
                </c:pt>
                <c:pt idx="143">
                  <c:v>4.1293500000000094E-2</c:v>
                </c:pt>
                <c:pt idx="144">
                  <c:v>4.1427000000000547E-2</c:v>
                </c:pt>
                <c:pt idx="145">
                  <c:v>4.144499999999951E-2</c:v>
                </c:pt>
                <c:pt idx="146">
                  <c:v>4.13825000000001E-2</c:v>
                </c:pt>
                <c:pt idx="147">
                  <c:v>4.1444000000000258E-2</c:v>
                </c:pt>
                <c:pt idx="148">
                  <c:v>4.1634500000000241E-2</c:v>
                </c:pt>
                <c:pt idx="149">
                  <c:v>4.1584999999999983E-2</c:v>
                </c:pt>
                <c:pt idx="150">
                  <c:v>327.69759999999997</c:v>
                </c:pt>
                <c:pt idx="151">
                  <c:v>327.83929999999998</c:v>
                </c:pt>
                <c:pt idx="152">
                  <c:v>327.75799999999998</c:v>
                </c:pt>
                <c:pt idx="153">
                  <c:v>327.2176</c:v>
                </c:pt>
                <c:pt idx="154">
                  <c:v>326.85950000000003</c:v>
                </c:pt>
                <c:pt idx="155">
                  <c:v>326.5958</c:v>
                </c:pt>
                <c:pt idx="156">
                  <c:v>326.42009999999999</c:v>
                </c:pt>
                <c:pt idx="157">
                  <c:v>326.54859999999996</c:v>
                </c:pt>
                <c:pt idx="158">
                  <c:v>326.82549999999998</c:v>
                </c:pt>
                <c:pt idx="159">
                  <c:v>327.38009999999997</c:v>
                </c:pt>
                <c:pt idx="160">
                  <c:v>328.06890000000004</c:v>
                </c:pt>
                <c:pt idx="161">
                  <c:v>329.12990000000002</c:v>
                </c:pt>
                <c:pt idx="162">
                  <c:v>329.83190000000002</c:v>
                </c:pt>
                <c:pt idx="163">
                  <c:v>329.12990000000002</c:v>
                </c:pt>
                <c:pt idx="164">
                  <c:v>328.01499999999999</c:v>
                </c:pt>
                <c:pt idx="165">
                  <c:v>317.11149999999998</c:v>
                </c:pt>
                <c:pt idx="166">
                  <c:v>302.64029999999997</c:v>
                </c:pt>
                <c:pt idx="167">
                  <c:v>301.93170000000003</c:v>
                </c:pt>
                <c:pt idx="168">
                  <c:v>291.20949999999999</c:v>
                </c:pt>
                <c:pt idx="169">
                  <c:v>214.65450000000001</c:v>
                </c:pt>
                <c:pt idx="170">
                  <c:v>212.0401</c:v>
                </c:pt>
                <c:pt idx="171">
                  <c:v>206.52789999999999</c:v>
                </c:pt>
                <c:pt idx="172">
                  <c:v>200.7038</c:v>
                </c:pt>
              </c:numCache>
            </c:numRef>
          </c:xVal>
          <c:yVal>
            <c:numRef>
              <c:f>'有限元汇总 per side'!$BH$2:$BH$174</c:f>
              <c:numCache>
                <c:formatCode>General</c:formatCode>
                <c:ptCount val="173"/>
                <c:pt idx="0">
                  <c:v>2.6455639999999999E-2</c:v>
                </c:pt>
                <c:pt idx="95">
                  <c:v>311.86200000000002</c:v>
                </c:pt>
                <c:pt idx="96">
                  <c:v>312.42320000000001</c:v>
                </c:pt>
                <c:pt idx="97">
                  <c:v>319.23930000000001</c:v>
                </c:pt>
                <c:pt idx="98">
                  <c:v>321.16490000000005</c:v>
                </c:pt>
                <c:pt idx="99">
                  <c:v>325.4205</c:v>
                </c:pt>
                <c:pt idx="100">
                  <c:v>325.1644</c:v>
                </c:pt>
                <c:pt idx="101">
                  <c:v>325.04250000000002</c:v>
                </c:pt>
                <c:pt idx="102">
                  <c:v>324.96129999999999</c:v>
                </c:pt>
                <c:pt idx="103">
                  <c:v>324.9547</c:v>
                </c:pt>
                <c:pt idx="104">
                  <c:v>324.96129999999999</c:v>
                </c:pt>
                <c:pt idx="105">
                  <c:v>324.96790000000004</c:v>
                </c:pt>
                <c:pt idx="106">
                  <c:v>325.25890000000004</c:v>
                </c:pt>
                <c:pt idx="107">
                  <c:v>325.73790000000002</c:v>
                </c:pt>
                <c:pt idx="108">
                  <c:v>326.1234</c:v>
                </c:pt>
                <c:pt idx="109">
                  <c:v>326.4683</c:v>
                </c:pt>
                <c:pt idx="110">
                  <c:v>326.81220000000002</c:v>
                </c:pt>
                <c:pt idx="111">
                  <c:v>327.17690000000005</c:v>
                </c:pt>
                <c:pt idx="112">
                  <c:v>327.49440000000004</c:v>
                </c:pt>
                <c:pt idx="113">
                  <c:v>327.77879999999999</c:v>
                </c:pt>
                <c:pt idx="114">
                  <c:v>328.4203</c:v>
                </c:pt>
                <c:pt idx="115">
                  <c:v>329.06190000000004</c:v>
                </c:pt>
                <c:pt idx="116">
                  <c:v>329.60230000000001</c:v>
                </c:pt>
                <c:pt idx="117">
                  <c:v>330.43379999999996</c:v>
                </c:pt>
                <c:pt idx="118">
                  <c:v>331.2577</c:v>
                </c:pt>
                <c:pt idx="119">
                  <c:v>331.99379999999996</c:v>
                </c:pt>
                <c:pt idx="120">
                  <c:v>332.85829999999999</c:v>
                </c:pt>
                <c:pt idx="121">
                  <c:v>333.6558</c:v>
                </c:pt>
                <c:pt idx="122">
                  <c:v>324.09009999999995</c:v>
                </c:pt>
                <c:pt idx="123">
                  <c:v>326.81880000000001</c:v>
                </c:pt>
                <c:pt idx="124">
                  <c:v>329.06190000000004</c:v>
                </c:pt>
                <c:pt idx="125">
                  <c:v>331.12920000000003</c:v>
                </c:pt>
                <c:pt idx="126">
                  <c:v>332.94620000000003</c:v>
                </c:pt>
                <c:pt idx="127">
                  <c:v>334.51370000000003</c:v>
                </c:pt>
                <c:pt idx="128">
                  <c:v>335.40559999999999</c:v>
                </c:pt>
                <c:pt idx="129">
                  <c:v>335.8922</c:v>
                </c:pt>
                <c:pt idx="130">
                  <c:v>336.3854</c:v>
                </c:pt>
                <c:pt idx="131">
                  <c:v>336.85120000000001</c:v>
                </c:pt>
                <c:pt idx="132">
                  <c:v>337.35759999999999</c:v>
                </c:pt>
                <c:pt idx="133">
                  <c:v>337.89150000000001</c:v>
                </c:pt>
                <c:pt idx="134">
                  <c:v>338.38470000000001</c:v>
                </c:pt>
                <c:pt idx="135">
                  <c:v>338.85809999999998</c:v>
                </c:pt>
                <c:pt idx="136">
                  <c:v>339.34469999999999</c:v>
                </c:pt>
                <c:pt idx="137">
                  <c:v>339.83029999999997</c:v>
                </c:pt>
                <c:pt idx="138">
                  <c:v>340.31690000000003</c:v>
                </c:pt>
                <c:pt idx="139">
                  <c:v>340.77609999999999</c:v>
                </c:pt>
                <c:pt idx="140">
                  <c:v>341.24279999999999</c:v>
                </c:pt>
                <c:pt idx="141">
                  <c:v>341.21540000000005</c:v>
                </c:pt>
                <c:pt idx="142">
                  <c:v>340.97919999999999</c:v>
                </c:pt>
                <c:pt idx="143">
                  <c:v>340.82329999999996</c:v>
                </c:pt>
                <c:pt idx="144">
                  <c:v>340.71559999999999</c:v>
                </c:pt>
                <c:pt idx="145">
                  <c:v>340.71559999999999</c:v>
                </c:pt>
                <c:pt idx="146">
                  <c:v>341.11430000000001</c:v>
                </c:pt>
                <c:pt idx="147">
                  <c:v>341.44499999999999</c:v>
                </c:pt>
                <c:pt idx="148">
                  <c:v>341.76909999999998</c:v>
                </c:pt>
                <c:pt idx="149">
                  <c:v>342.14800000000002</c:v>
                </c:pt>
                <c:pt idx="150">
                  <c:v>4.1738999999999749E-2</c:v>
                </c:pt>
                <c:pt idx="151">
                  <c:v>4.1831000000000174E-2</c:v>
                </c:pt>
                <c:pt idx="152">
                  <c:v>4.1911499999999879E-2</c:v>
                </c:pt>
                <c:pt idx="153">
                  <c:v>4.1911499999999435E-2</c:v>
                </c:pt>
                <c:pt idx="154">
                  <c:v>4.2056000000000093E-2</c:v>
                </c:pt>
                <c:pt idx="155">
                  <c:v>4.2108499999999438E-2</c:v>
                </c:pt>
                <c:pt idx="156">
                  <c:v>4.2363499999999998E-2</c:v>
                </c:pt>
                <c:pt idx="157">
                  <c:v>4.2362499999999859E-2</c:v>
                </c:pt>
                <c:pt idx="158">
                  <c:v>4.269299999999987E-2</c:v>
                </c:pt>
                <c:pt idx="159">
                  <c:v>4.278050000000011E-2</c:v>
                </c:pt>
                <c:pt idx="160">
                  <c:v>4.282899999999934E-2</c:v>
                </c:pt>
                <c:pt idx="161">
                  <c:v>4.3555499999999636E-2</c:v>
                </c:pt>
                <c:pt idx="162">
                  <c:v>4.3746500000000133E-2</c:v>
                </c:pt>
                <c:pt idx="163">
                  <c:v>4.4213500000000572E-2</c:v>
                </c:pt>
                <c:pt idx="164">
                  <c:v>4.425200000000018E-2</c:v>
                </c:pt>
                <c:pt idx="165">
                  <c:v>4.3811499999999892E-2</c:v>
                </c:pt>
                <c:pt idx="166">
                  <c:v>4.3837499999999974E-2</c:v>
                </c:pt>
                <c:pt idx="167">
                  <c:v>4.3772000000000144E-2</c:v>
                </c:pt>
                <c:pt idx="168">
                  <c:v>4.4041500000000511E-2</c:v>
                </c:pt>
                <c:pt idx="169">
                  <c:v>4.4259999999999966E-2</c:v>
                </c:pt>
                <c:pt idx="170">
                  <c:v>4.4165499999999636E-2</c:v>
                </c:pt>
                <c:pt idx="171">
                  <c:v>4.446799999999973E-2</c:v>
                </c:pt>
                <c:pt idx="172">
                  <c:v>4.4584000000000401E-2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'有限元汇总 per side'!$BJ$1</c:f>
              <c:strCache>
                <c:ptCount val="1"/>
                <c:pt idx="0">
                  <c:v>DICQ890-120-45D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side'!$BI$2:$BI$260</c:f>
              <c:numCache>
                <c:formatCode>General</c:formatCode>
                <c:ptCount val="259"/>
                <c:pt idx="0">
                  <c:v>0</c:v>
                </c:pt>
                <c:pt idx="150">
                  <c:v>342.49950000000001</c:v>
                </c:pt>
                <c:pt idx="151">
                  <c:v>342.81690000000003</c:v>
                </c:pt>
                <c:pt idx="152">
                  <c:v>343.12779999999998</c:v>
                </c:pt>
                <c:pt idx="153">
                  <c:v>343.64080000000001</c:v>
                </c:pt>
                <c:pt idx="154">
                  <c:v>344.29559999999998</c:v>
                </c:pt>
                <c:pt idx="155">
                  <c:v>344.89090000000004</c:v>
                </c:pt>
                <c:pt idx="156">
                  <c:v>345.68079999999998</c:v>
                </c:pt>
                <c:pt idx="157">
                  <c:v>346.99879999999996</c:v>
                </c:pt>
                <c:pt idx="158">
                  <c:v>348.23470000000003</c:v>
                </c:pt>
                <c:pt idx="159">
                  <c:v>349.45069999999998</c:v>
                </c:pt>
                <c:pt idx="160">
                  <c:v>350.48440000000005</c:v>
                </c:pt>
                <c:pt idx="161">
                  <c:v>351.38290000000001</c:v>
                </c:pt>
                <c:pt idx="162">
                  <c:v>352.25409999999999</c:v>
                </c:pt>
                <c:pt idx="163">
                  <c:v>343.24209999999999</c:v>
                </c:pt>
                <c:pt idx="164">
                  <c:v>344.73500000000001</c:v>
                </c:pt>
                <c:pt idx="165">
                  <c:v>345.62029999999999</c:v>
                </c:pt>
                <c:pt idx="166">
                  <c:v>346.40359999999998</c:v>
                </c:pt>
                <c:pt idx="167">
                  <c:v>347.15379999999999</c:v>
                </c:pt>
                <c:pt idx="168">
                  <c:v>347.85679999999996</c:v>
                </c:pt>
                <c:pt idx="169">
                  <c:v>348.50490000000002</c:v>
                </c:pt>
                <c:pt idx="170">
                  <c:v>349.1266</c:v>
                </c:pt>
                <c:pt idx="171">
                  <c:v>349.6737</c:v>
                </c:pt>
                <c:pt idx="172">
                  <c:v>350.21409999999997</c:v>
                </c:pt>
                <c:pt idx="173">
                  <c:v>350.714</c:v>
                </c:pt>
                <c:pt idx="174">
                  <c:v>351.14670000000001</c:v>
                </c:pt>
                <c:pt idx="175">
                  <c:v>351.57190000000003</c:v>
                </c:pt>
                <c:pt idx="176">
                  <c:v>352.00459999999998</c:v>
                </c:pt>
                <c:pt idx="177">
                  <c:v>352.4298</c:v>
                </c:pt>
                <c:pt idx="178">
                  <c:v>352.80869999999999</c:v>
                </c:pt>
                <c:pt idx="179">
                  <c:v>353.18</c:v>
                </c:pt>
                <c:pt idx="180">
                  <c:v>353.56459999999998</c:v>
                </c:pt>
                <c:pt idx="181">
                  <c:v>353.89620000000002</c:v>
                </c:pt>
                <c:pt idx="182">
                  <c:v>354.2269</c:v>
                </c:pt>
                <c:pt idx="183">
                  <c:v>354.53109999999998</c:v>
                </c:pt>
                <c:pt idx="184">
                  <c:v>354.86180000000002</c:v>
                </c:pt>
                <c:pt idx="185">
                  <c:v>355.14529999999996</c:v>
                </c:pt>
                <c:pt idx="186">
                  <c:v>355.57799999999997</c:v>
                </c:pt>
                <c:pt idx="187">
                  <c:v>356.24029999999999</c:v>
                </c:pt>
                <c:pt idx="188">
                  <c:v>356.88190000000003</c:v>
                </c:pt>
                <c:pt idx="189">
                  <c:v>357.5641</c:v>
                </c:pt>
                <c:pt idx="190">
                  <c:v>358.49</c:v>
                </c:pt>
                <c:pt idx="191">
                  <c:v>359.13819999999998</c:v>
                </c:pt>
                <c:pt idx="192">
                  <c:v>359.94229999999999</c:v>
                </c:pt>
                <c:pt idx="193">
                  <c:v>360.88140000000004</c:v>
                </c:pt>
                <c:pt idx="194">
                  <c:v>361.76679999999999</c:v>
                </c:pt>
                <c:pt idx="195">
                  <c:v>362.56329999999997</c:v>
                </c:pt>
                <c:pt idx="196">
                  <c:v>363.33330000000001</c:v>
                </c:pt>
                <c:pt idx="197">
                  <c:v>364.05609999999996</c:v>
                </c:pt>
                <c:pt idx="198">
                  <c:v>364.83370000000002</c:v>
                </c:pt>
                <c:pt idx="199">
                  <c:v>365.65100000000001</c:v>
                </c:pt>
                <c:pt idx="200">
                  <c:v>366.4409</c:v>
                </c:pt>
                <c:pt idx="201">
                  <c:v>367.17129999999997</c:v>
                </c:pt>
                <c:pt idx="202">
                  <c:v>367.31299999999999</c:v>
                </c:pt>
                <c:pt idx="203">
                  <c:v>367.44809999999995</c:v>
                </c:pt>
                <c:pt idx="204">
                  <c:v>367.73820000000001</c:v>
                </c:pt>
                <c:pt idx="205">
                  <c:v>368.03579999999999</c:v>
                </c:pt>
                <c:pt idx="206">
                  <c:v>368.37309999999997</c:v>
                </c:pt>
                <c:pt idx="207">
                  <c:v>368.71129999999999</c:v>
                </c:pt>
                <c:pt idx="208">
                  <c:v>369.06940000000003</c:v>
                </c:pt>
                <c:pt idx="209">
                  <c:v>359.65879999999999</c:v>
                </c:pt>
                <c:pt idx="210">
                  <c:v>361.1583</c:v>
                </c:pt>
                <c:pt idx="211">
                  <c:v>362.4622</c:v>
                </c:pt>
                <c:pt idx="212">
                  <c:v>363.6035</c:v>
                </c:pt>
                <c:pt idx="213">
                  <c:v>363.81990000000002</c:v>
                </c:pt>
                <c:pt idx="214">
                  <c:v>364.07029999999997</c:v>
                </c:pt>
                <c:pt idx="215">
                  <c:v>364.2593</c:v>
                </c:pt>
                <c:pt idx="216">
                  <c:v>364.46140000000003</c:v>
                </c:pt>
                <c:pt idx="217">
                  <c:v>364.94140000000004</c:v>
                </c:pt>
                <c:pt idx="218">
                  <c:v>365.55650000000003</c:v>
                </c:pt>
                <c:pt idx="219">
                  <c:v>366.16409999999996</c:v>
                </c:pt>
                <c:pt idx="220">
                  <c:v>366.7045</c:v>
                </c:pt>
                <c:pt idx="221">
                  <c:v>367.18450000000001</c:v>
                </c:pt>
                <c:pt idx="222">
                  <c:v>367.61629999999997</c:v>
                </c:pt>
                <c:pt idx="223">
                  <c:v>368.02159999999998</c:v>
                </c:pt>
                <c:pt idx="224">
                  <c:v>368.42700000000002</c:v>
                </c:pt>
                <c:pt idx="225">
                  <c:v>368.83979999999997</c:v>
                </c:pt>
                <c:pt idx="226">
                  <c:v>369.58249999999998</c:v>
                </c:pt>
                <c:pt idx="227">
                  <c:v>370.1438</c:v>
                </c:pt>
                <c:pt idx="228">
                  <c:v>370.78530000000001</c:v>
                </c:pt>
                <c:pt idx="229">
                  <c:v>373.38640000000004</c:v>
                </c:pt>
                <c:pt idx="230">
                  <c:v>373.59530000000001</c:v>
                </c:pt>
                <c:pt idx="231">
                  <c:v>374.52120000000002</c:v>
                </c:pt>
                <c:pt idx="232">
                  <c:v>375.4264</c:v>
                </c:pt>
                <c:pt idx="233">
                  <c:v>376.25690000000003</c:v>
                </c:pt>
                <c:pt idx="234">
                  <c:v>377.08170000000001</c:v>
                </c:pt>
                <c:pt idx="235">
                  <c:v>377.93299999999999</c:v>
                </c:pt>
                <c:pt idx="236">
                  <c:v>378.6823</c:v>
                </c:pt>
                <c:pt idx="237">
                  <c:v>378.71629999999999</c:v>
                </c:pt>
                <c:pt idx="238">
                  <c:v>6.3129999999999686E-2</c:v>
                </c:pt>
                <c:pt idx="239">
                  <c:v>6.4459499999999892E-2</c:v>
                </c:pt>
                <c:pt idx="240">
                  <c:v>6.5398000000000067E-2</c:v>
                </c:pt>
                <c:pt idx="241">
                  <c:v>6.6604499999999511E-2</c:v>
                </c:pt>
                <c:pt idx="242">
                  <c:v>6.7769999999999886E-2</c:v>
                </c:pt>
                <c:pt idx="243">
                  <c:v>6.8973499999999355E-2</c:v>
                </c:pt>
                <c:pt idx="244">
                  <c:v>7.0171000000000205E-2</c:v>
                </c:pt>
                <c:pt idx="245">
                  <c:v>7.110250000000029E-2</c:v>
                </c:pt>
                <c:pt idx="246">
                  <c:v>7.2592500000000282E-2</c:v>
                </c:pt>
                <c:pt idx="247">
                  <c:v>7.4234500000000203E-2</c:v>
                </c:pt>
                <c:pt idx="248">
                  <c:v>7.64929999999997E-2</c:v>
                </c:pt>
                <c:pt idx="249">
                  <c:v>7.8454999999999497E-2</c:v>
                </c:pt>
                <c:pt idx="250">
                  <c:v>8.0258500000000677E-2</c:v>
                </c:pt>
                <c:pt idx="251">
                  <c:v>8.1735999999999809E-2</c:v>
                </c:pt>
                <c:pt idx="252">
                  <c:v>8.3124999999999449E-2</c:v>
                </c:pt>
                <c:pt idx="253">
                  <c:v>8.4345000000000336E-2</c:v>
                </c:pt>
                <c:pt idx="254">
                  <c:v>8.5503000000000551E-2</c:v>
                </c:pt>
                <c:pt idx="255">
                  <c:v>8.7063999999999808E-2</c:v>
                </c:pt>
                <c:pt idx="256">
                  <c:v>8.9455499999999688E-2</c:v>
                </c:pt>
                <c:pt idx="257">
                  <c:v>9.2453499999999966E-2</c:v>
                </c:pt>
                <c:pt idx="258">
                  <c:v>9.6339499999999578E-2</c:v>
                </c:pt>
              </c:numCache>
            </c:numRef>
          </c:xVal>
          <c:yVal>
            <c:numRef>
              <c:f>'有限元汇总 per side'!$BJ$2:$BJ$260</c:f>
              <c:numCache>
                <c:formatCode>General</c:formatCode>
                <c:ptCount val="259"/>
                <c:pt idx="0">
                  <c:v>1.322782E-2</c:v>
                </c:pt>
                <c:pt idx="238">
                  <c:v>378.97329999999999</c:v>
                </c:pt>
                <c:pt idx="239">
                  <c:v>379.29079999999999</c:v>
                </c:pt>
                <c:pt idx="240">
                  <c:v>379.68190000000004</c:v>
                </c:pt>
                <c:pt idx="241">
                  <c:v>380.04759999999999</c:v>
                </c:pt>
                <c:pt idx="242">
                  <c:v>380.45959999999997</c:v>
                </c:pt>
                <c:pt idx="243">
                  <c:v>380.74299999999999</c:v>
                </c:pt>
                <c:pt idx="244">
                  <c:v>380.96600000000001</c:v>
                </c:pt>
                <c:pt idx="245">
                  <c:v>381.07370000000003</c:v>
                </c:pt>
                <c:pt idx="246">
                  <c:v>380.6277</c:v>
                </c:pt>
                <c:pt idx="247">
                  <c:v>380.10809999999998</c:v>
                </c:pt>
                <c:pt idx="248">
                  <c:v>379.87849999999997</c:v>
                </c:pt>
                <c:pt idx="249">
                  <c:v>379.79059999999998</c:v>
                </c:pt>
                <c:pt idx="250">
                  <c:v>379.81709999999998</c:v>
                </c:pt>
                <c:pt idx="251">
                  <c:v>380.12129999999996</c:v>
                </c:pt>
                <c:pt idx="252">
                  <c:v>380.28379999999999</c:v>
                </c:pt>
                <c:pt idx="253">
                  <c:v>380.20920000000001</c:v>
                </c:pt>
                <c:pt idx="254">
                  <c:v>379.96629999999999</c:v>
                </c:pt>
                <c:pt idx="255">
                  <c:v>379.48629999999997</c:v>
                </c:pt>
                <c:pt idx="256">
                  <c:v>378.25709999999998</c:v>
                </c:pt>
                <c:pt idx="257">
                  <c:v>372.52850000000001</c:v>
                </c:pt>
                <c:pt idx="258">
                  <c:v>343.2081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71936"/>
        <c:axId val="641672496"/>
      </c:scatterChart>
      <c:valAx>
        <c:axId val="6416719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672496"/>
        <c:crosses val="autoZero"/>
        <c:crossBetween val="midCat"/>
      </c:valAx>
      <c:valAx>
        <c:axId val="6416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67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2944769835995691E-2"/>
          <c:y val="0.15137593172267336"/>
          <c:w val="0.84482646475473289"/>
          <c:h val="0.7713419155938842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'有限元汇总 per side'!$B$1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'有限元汇总 per side'!$A$3:$A$135</c:f>
              <c:numCache>
                <c:formatCode>General</c:formatCode>
                <c:ptCount val="13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5.7499999999999999E-3</c:v>
                </c:pt>
                <c:pt idx="5">
                  <c:v>6.5937500000000007E-3</c:v>
                </c:pt>
                <c:pt idx="6">
                  <c:v>7.8593800000000009E-3</c:v>
                </c:pt>
                <c:pt idx="7">
                  <c:v>9.7578100000000004E-3</c:v>
                </c:pt>
                <c:pt idx="8">
                  <c:v>1.26055E-2</c:v>
                </c:pt>
                <c:pt idx="9">
                  <c:v>1.3673299999999999E-2</c:v>
                </c:pt>
                <c:pt idx="10">
                  <c:v>1.52751E-2</c:v>
                </c:pt>
                <c:pt idx="11">
                  <c:v>1.76779E-2</c:v>
                </c:pt>
                <c:pt idx="12">
                  <c:v>2.1281899999999999E-2</c:v>
                </c:pt>
                <c:pt idx="13">
                  <c:v>2.2633399999999998E-2</c:v>
                </c:pt>
                <c:pt idx="14">
                  <c:v>2.4660700000000001E-2</c:v>
                </c:pt>
                <c:pt idx="15">
                  <c:v>2.7701699999999999E-2</c:v>
                </c:pt>
                <c:pt idx="16">
                  <c:v>2.8842E-2</c:v>
                </c:pt>
                <c:pt idx="17">
                  <c:v>3.05525E-2</c:v>
                </c:pt>
                <c:pt idx="18">
                  <c:v>3.3118300000000003E-2</c:v>
                </c:pt>
                <c:pt idx="19">
                  <c:v>3.6967E-2</c:v>
                </c:pt>
                <c:pt idx="20">
                  <c:v>3.8410199999999999E-2</c:v>
                </c:pt>
                <c:pt idx="21">
                  <c:v>4.0575099999999996E-2</c:v>
                </c:pt>
                <c:pt idx="22">
                  <c:v>4.38225E-2</c:v>
                </c:pt>
                <c:pt idx="23">
                  <c:v>4.5040199999999996E-2</c:v>
                </c:pt>
                <c:pt idx="24">
                  <c:v>4.68668E-2</c:v>
                </c:pt>
                <c:pt idx="25">
                  <c:v>4.9606700000000004E-2</c:v>
                </c:pt>
                <c:pt idx="26">
                  <c:v>5.3716600000000003E-2</c:v>
                </c:pt>
                <c:pt idx="27">
                  <c:v>5.5257800000000003E-2</c:v>
                </c:pt>
                <c:pt idx="28">
                  <c:v>5.7569700000000001E-2</c:v>
                </c:pt>
                <c:pt idx="29">
                  <c:v>6.1037399999999999E-2</c:v>
                </c:pt>
                <c:pt idx="30">
                  <c:v>6.6238999999999992E-2</c:v>
                </c:pt>
                <c:pt idx="31">
                  <c:v>7.4041300000000004E-2</c:v>
                </c:pt>
                <c:pt idx="32">
                  <c:v>8.1843699999999991E-2</c:v>
                </c:pt>
                <c:pt idx="33">
                  <c:v>8.9646100000000006E-2</c:v>
                </c:pt>
                <c:pt idx="34">
                  <c:v>9.7448400000000004E-2</c:v>
                </c:pt>
                <c:pt idx="35">
                  <c:v>0.107448</c:v>
                </c:pt>
                <c:pt idx="36">
                  <c:v>0.117448</c:v>
                </c:pt>
                <c:pt idx="37">
                  <c:v>0.12744800000000001</c:v>
                </c:pt>
                <c:pt idx="38">
                  <c:v>0.13744799999999999</c:v>
                </c:pt>
                <c:pt idx="39">
                  <c:v>0.147448</c:v>
                </c:pt>
                <c:pt idx="40">
                  <c:v>0.157448</c:v>
                </c:pt>
                <c:pt idx="41">
                  <c:v>0.16744800000000001</c:v>
                </c:pt>
                <c:pt idx="42">
                  <c:v>0.16994800000000002</c:v>
                </c:pt>
                <c:pt idx="43">
                  <c:v>0.17244800000000002</c:v>
                </c:pt>
                <c:pt idx="44">
                  <c:v>0.17619800000000002</c:v>
                </c:pt>
                <c:pt idx="45">
                  <c:v>0.18182300000000001</c:v>
                </c:pt>
                <c:pt idx="46">
                  <c:v>0.19026099999999999</c:v>
                </c:pt>
                <c:pt idx="47">
                  <c:v>0.19869800000000001</c:v>
                </c:pt>
                <c:pt idx="48">
                  <c:v>0.20713599999999999</c:v>
                </c:pt>
                <c:pt idx="49">
                  <c:v>0.217136</c:v>
                </c:pt>
                <c:pt idx="50">
                  <c:v>0.227136</c:v>
                </c:pt>
                <c:pt idx="51">
                  <c:v>0.22963600000000001</c:v>
                </c:pt>
                <c:pt idx="52">
                  <c:v>0.23213600000000001</c:v>
                </c:pt>
                <c:pt idx="53">
                  <c:v>0.23588599999999998</c:v>
                </c:pt>
                <c:pt idx="54">
                  <c:v>0.241511</c:v>
                </c:pt>
                <c:pt idx="55">
                  <c:v>0.24291699999999999</c:v>
                </c:pt>
                <c:pt idx="56">
                  <c:v>0.24326899999999999</c:v>
                </c:pt>
                <c:pt idx="57">
                  <c:v>0.24379600000000001</c:v>
                </c:pt>
                <c:pt idx="58">
                  <c:v>0.24399399999999999</c:v>
                </c:pt>
                <c:pt idx="59">
                  <c:v>0.24406800000000001</c:v>
                </c:pt>
                <c:pt idx="60">
                  <c:v>0.24417900000000001</c:v>
                </c:pt>
                <c:pt idx="61">
                  <c:v>0.24422099999999999</c:v>
                </c:pt>
                <c:pt idx="62">
                  <c:v>0.244284</c:v>
                </c:pt>
                <c:pt idx="63">
                  <c:v>0.24437699999999998</c:v>
                </c:pt>
                <c:pt idx="64">
                  <c:v>0.24451799999999999</c:v>
                </c:pt>
                <c:pt idx="65">
                  <c:v>0.244729</c:v>
                </c:pt>
                <c:pt idx="66">
                  <c:v>0.24494099999999999</c:v>
                </c:pt>
                <c:pt idx="67">
                  <c:v>0.24515200000000001</c:v>
                </c:pt>
                <c:pt idx="68">
                  <c:v>0.24546800000000002</c:v>
                </c:pt>
                <c:pt idx="69">
                  <c:v>0.245944</c:v>
                </c:pt>
                <c:pt idx="70">
                  <c:v>0.24665600000000001</c:v>
                </c:pt>
                <c:pt idx="71">
                  <c:v>0.247725</c:v>
                </c:pt>
                <c:pt idx="72">
                  <c:v>0.249329</c:v>
                </c:pt>
                <c:pt idx="73">
                  <c:v>0.25173400000000001</c:v>
                </c:pt>
                <c:pt idx="74">
                  <c:v>0.25534300000000004</c:v>
                </c:pt>
                <c:pt idx="75">
                  <c:v>0.256245</c:v>
                </c:pt>
                <c:pt idx="76">
                  <c:v>0.25714700000000001</c:v>
                </c:pt>
                <c:pt idx="77">
                  <c:v>0.25850000000000001</c:v>
                </c:pt>
                <c:pt idx="78">
                  <c:v>0.26052900000000001</c:v>
                </c:pt>
                <c:pt idx="79">
                  <c:v>0.26357399999999997</c:v>
                </c:pt>
                <c:pt idx="80">
                  <c:v>0.26813999999999999</c:v>
                </c:pt>
                <c:pt idx="81">
                  <c:v>0.27499000000000001</c:v>
                </c:pt>
                <c:pt idx="82">
                  <c:v>0.28184000000000003</c:v>
                </c:pt>
                <c:pt idx="83">
                  <c:v>0.28869</c:v>
                </c:pt>
                <c:pt idx="84">
                  <c:v>0.295539</c:v>
                </c:pt>
                <c:pt idx="85">
                  <c:v>0.30238900000000002</c:v>
                </c:pt>
                <c:pt idx="86">
                  <c:v>0.31238900000000003</c:v>
                </c:pt>
                <c:pt idx="87">
                  <c:v>0.31488900000000003</c:v>
                </c:pt>
                <c:pt idx="88">
                  <c:v>0.31551400000000002</c:v>
                </c:pt>
                <c:pt idx="89">
                  <c:v>0.31645200000000001</c:v>
                </c:pt>
                <c:pt idx="90">
                  <c:v>0.31785799999999997</c:v>
                </c:pt>
                <c:pt idx="91">
                  <c:v>0.319967</c:v>
                </c:pt>
                <c:pt idx="92">
                  <c:v>0.323131</c:v>
                </c:pt>
                <c:pt idx="93">
                  <c:v>0.32787799999999995</c:v>
                </c:pt>
                <c:pt idx="94">
                  <c:v>0.33262399999999998</c:v>
                </c:pt>
                <c:pt idx="95">
                  <c:v>0.33737</c:v>
                </c:pt>
                <c:pt idx="96">
                  <c:v>0.34211599999999998</c:v>
                </c:pt>
                <c:pt idx="97">
                  <c:v>0.346862</c:v>
                </c:pt>
                <c:pt idx="98">
                  <c:v>0.35160800000000003</c:v>
                </c:pt>
                <c:pt idx="99">
                  <c:v>0.35635399999999995</c:v>
                </c:pt>
                <c:pt idx="100">
                  <c:v>0.36347299999999999</c:v>
                </c:pt>
                <c:pt idx="101">
                  <c:v>0.37059199999999998</c:v>
                </c:pt>
                <c:pt idx="102">
                  <c:v>0.37771199999999999</c:v>
                </c:pt>
                <c:pt idx="103">
                  <c:v>0.38021199999999999</c:v>
                </c:pt>
                <c:pt idx="104">
                  <c:v>0.38396200000000003</c:v>
                </c:pt>
                <c:pt idx="105">
                  <c:v>0.38958700000000002</c:v>
                </c:pt>
                <c:pt idx="106">
                  <c:v>0.39169600000000004</c:v>
                </c:pt>
                <c:pt idx="107">
                  <c:v>0.39485999999999999</c:v>
                </c:pt>
                <c:pt idx="108">
                  <c:v>0.39960600000000002</c:v>
                </c:pt>
                <c:pt idx="109">
                  <c:v>0.406725</c:v>
                </c:pt>
                <c:pt idx="110">
                  <c:v>0.41384399999999999</c:v>
                </c:pt>
                <c:pt idx="111">
                  <c:v>0.41562399999999999</c:v>
                </c:pt>
                <c:pt idx="112">
                  <c:v>0.417404</c:v>
                </c:pt>
                <c:pt idx="113">
                  <c:v>0.42007399999999995</c:v>
                </c:pt>
                <c:pt idx="114">
                  <c:v>0.42407800000000001</c:v>
                </c:pt>
                <c:pt idx="115">
                  <c:v>0.430085</c:v>
                </c:pt>
                <c:pt idx="116">
                  <c:v>0.43609200000000004</c:v>
                </c:pt>
                <c:pt idx="117">
                  <c:v>0.44209799999999999</c:v>
                </c:pt>
                <c:pt idx="118">
                  <c:v>0.44810499999999998</c:v>
                </c:pt>
                <c:pt idx="119">
                  <c:v>0.45035800000000004</c:v>
                </c:pt>
                <c:pt idx="120">
                  <c:v>0.453737</c:v>
                </c:pt>
                <c:pt idx="121">
                  <c:v>0.45880499999999996</c:v>
                </c:pt>
                <c:pt idx="122">
                  <c:v>0.46070500000000003</c:v>
                </c:pt>
                <c:pt idx="123">
                  <c:v>0.46355600000000002</c:v>
                </c:pt>
                <c:pt idx="124">
                  <c:v>0.46783299999999994</c:v>
                </c:pt>
                <c:pt idx="125">
                  <c:v>0.47424700000000003</c:v>
                </c:pt>
                <c:pt idx="126">
                  <c:v>0.47665199999999996</c:v>
                </c:pt>
                <c:pt idx="127">
                  <c:v>0.48026099999999999</c:v>
                </c:pt>
                <c:pt idx="128">
                  <c:v>0.48567300000000002</c:v>
                </c:pt>
                <c:pt idx="129">
                  <c:v>0.48770200000000002</c:v>
                </c:pt>
                <c:pt idx="130">
                  <c:v>0.49074699999999999</c:v>
                </c:pt>
                <c:pt idx="131">
                  <c:v>0.495313</c:v>
                </c:pt>
                <c:pt idx="132">
                  <c:v>0.5</c:v>
                </c:pt>
              </c:numCache>
            </c:numRef>
          </c:xVal>
          <c:yVal>
            <c:numRef>
              <c:f>'有限元汇总 per side'!$E$3:$E$135</c:f>
              <c:numCache>
                <c:formatCode>General</c:formatCode>
                <c:ptCount val="133"/>
                <c:pt idx="0">
                  <c:v>0</c:v>
                </c:pt>
                <c:pt idx="1">
                  <c:v>0.18354900296987697</c:v>
                </c:pt>
                <c:pt idx="2">
                  <c:v>0.36771390185263758</c:v>
                </c:pt>
                <c:pt idx="3">
                  <c:v>0.64329656342808661</c:v>
                </c:pt>
                <c:pt idx="4">
                  <c:v>1.0483241408570216</c:v>
                </c:pt>
                <c:pt idx="5">
                  <c:v>1.1953896195729035</c:v>
                </c:pt>
                <c:pt idx="6">
                  <c:v>1.4058336868901147</c:v>
                </c:pt>
                <c:pt idx="7">
                  <c:v>1.6838778107764107</c:v>
                </c:pt>
                <c:pt idx="8">
                  <c:v>2.0201385942582379</c:v>
                </c:pt>
                <c:pt idx="9">
                  <c:v>2.1268066751520296</c:v>
                </c:pt>
                <c:pt idx="10">
                  <c:v>2.2694597652382975</c:v>
                </c:pt>
                <c:pt idx="11">
                  <c:v>2.4596096733135346</c:v>
                </c:pt>
                <c:pt idx="12">
                  <c:v>2.7058761137038614</c:v>
                </c:pt>
                <c:pt idx="13">
                  <c:v>2.7917904115400938</c:v>
                </c:pt>
                <c:pt idx="14">
                  <c:v>2.9134139442794513</c:v>
                </c:pt>
                <c:pt idx="15">
                  <c:v>3.0795502757742894</c:v>
                </c:pt>
                <c:pt idx="16">
                  <c:v>3.13834676849102</c:v>
                </c:pt>
                <c:pt idx="17">
                  <c:v>3.218342525809645</c:v>
                </c:pt>
                <c:pt idx="18">
                  <c:v>3.3228963371517466</c:v>
                </c:pt>
                <c:pt idx="19">
                  <c:v>3.452665818130392</c:v>
                </c:pt>
                <c:pt idx="20">
                  <c:v>3.4944562296704853</c:v>
                </c:pt>
                <c:pt idx="21">
                  <c:v>3.5511243105642767</c:v>
                </c:pt>
                <c:pt idx="22">
                  <c:v>3.6264106915570644</c:v>
                </c:pt>
                <c:pt idx="23">
                  <c:v>3.6528143119785041</c:v>
                </c:pt>
                <c:pt idx="24">
                  <c:v>3.6899872719558764</c:v>
                </c:pt>
                <c:pt idx="25">
                  <c:v>3.7425965210012735</c:v>
                </c:pt>
                <c:pt idx="26">
                  <c:v>3.8130603874982327</c:v>
                </c:pt>
                <c:pt idx="27">
                  <c:v>3.8374770188092211</c:v>
                </c:pt>
                <c:pt idx="28">
                  <c:v>3.8720265874699478</c:v>
                </c:pt>
                <c:pt idx="29">
                  <c:v>3.9212134068731443</c:v>
                </c:pt>
                <c:pt idx="30">
                  <c:v>3.9923066044406732</c:v>
                </c:pt>
                <c:pt idx="31">
                  <c:v>4.0979210861264326</c:v>
                </c:pt>
                <c:pt idx="32">
                  <c:v>4.2077428935086978</c:v>
                </c:pt>
                <c:pt idx="33">
                  <c:v>4.3223801442511665</c:v>
                </c:pt>
                <c:pt idx="34">
                  <c:v>4.4397185688021503</c:v>
                </c:pt>
                <c:pt idx="35">
                  <c:v>4.5864587752793096</c:v>
                </c:pt>
                <c:pt idx="36">
                  <c:v>4.7266086833545469</c:v>
                </c:pt>
                <c:pt idx="37">
                  <c:v>4.8560246075519737</c:v>
                </c:pt>
                <c:pt idx="38">
                  <c:v>4.9797058407580259</c:v>
                </c:pt>
                <c:pt idx="39">
                  <c:v>5.1035921368971859</c:v>
                </c:pt>
                <c:pt idx="40">
                  <c:v>5.2267713194739081</c:v>
                </c:pt>
                <c:pt idx="41">
                  <c:v>5.3461038042709665</c:v>
                </c:pt>
                <c:pt idx="42">
                  <c:v>5.3761773440814595</c:v>
                </c:pt>
                <c:pt idx="43">
                  <c:v>5.405812473483242</c:v>
                </c:pt>
                <c:pt idx="44">
                  <c:v>5.4496110875406591</c:v>
                </c:pt>
                <c:pt idx="45">
                  <c:v>5.5136685051619301</c:v>
                </c:pt>
                <c:pt idx="46">
                  <c:v>5.6054589167020232</c:v>
                </c:pt>
                <c:pt idx="47">
                  <c:v>5.6900579833121201</c:v>
                </c:pt>
                <c:pt idx="48">
                  <c:v>5.7661292603592145</c:v>
                </c:pt>
                <c:pt idx="49">
                  <c:v>5.8423914580681666</c:v>
                </c:pt>
                <c:pt idx="50">
                  <c:v>5.9040164050346489</c:v>
                </c:pt>
                <c:pt idx="51">
                  <c:v>5.9186041578277475</c:v>
                </c:pt>
                <c:pt idx="52">
                  <c:v>5.9324211568377887</c:v>
                </c:pt>
                <c:pt idx="53">
                  <c:v>5.9509687455805409</c:v>
                </c:pt>
                <c:pt idx="54">
                  <c:v>5.9711780511950225</c:v>
                </c:pt>
                <c:pt idx="55">
                  <c:v>5.9739923631735259</c:v>
                </c:pt>
                <c:pt idx="56">
                  <c:v>5.9744661292603594</c:v>
                </c:pt>
                <c:pt idx="57">
                  <c:v>5.9749186819403199</c:v>
                </c:pt>
                <c:pt idx="58">
                  <c:v>5.9750247489746862</c:v>
                </c:pt>
                <c:pt idx="59">
                  <c:v>5.9750530335171828</c:v>
                </c:pt>
                <c:pt idx="60">
                  <c:v>5.9750742469240565</c:v>
                </c:pt>
                <c:pt idx="61">
                  <c:v>5.9750954603309303</c:v>
                </c:pt>
                <c:pt idx="62">
                  <c:v>5.975102531466554</c:v>
                </c:pt>
                <c:pt idx="63">
                  <c:v>5.9751096026021786</c:v>
                </c:pt>
                <c:pt idx="64">
                  <c:v>5.9750883891953048</c:v>
                </c:pt>
                <c:pt idx="65">
                  <c:v>5.9750176778390616</c:v>
                </c:pt>
                <c:pt idx="66">
                  <c:v>5.9748903973978233</c:v>
                </c:pt>
                <c:pt idx="67">
                  <c:v>5.9747065478715884</c:v>
                </c:pt>
                <c:pt idx="68">
                  <c:v>5.9743459199547457</c:v>
                </c:pt>
                <c:pt idx="69">
                  <c:v>5.9736529486635561</c:v>
                </c:pt>
                <c:pt idx="70">
                  <c:v>5.9723872153867914</c:v>
                </c:pt>
                <c:pt idx="71">
                  <c:v>5.970280016970726</c:v>
                </c:pt>
                <c:pt idx="72">
                  <c:v>5.967663696789705</c:v>
                </c:pt>
                <c:pt idx="73">
                  <c:v>5.9676919813322025</c:v>
                </c:pt>
                <c:pt idx="74">
                  <c:v>5.9788997312968464</c:v>
                </c:pt>
                <c:pt idx="75">
                  <c:v>5.982244378447179</c:v>
                </c:pt>
                <c:pt idx="76">
                  <c:v>5.9857940885306187</c:v>
                </c:pt>
                <c:pt idx="77">
                  <c:v>5.99142978362325</c:v>
                </c:pt>
                <c:pt idx="78">
                  <c:v>6.0004808372224581</c:v>
                </c:pt>
                <c:pt idx="79">
                  <c:v>6.0150190920661863</c:v>
                </c:pt>
                <c:pt idx="80">
                  <c:v>6.0379649271673035</c:v>
                </c:pt>
                <c:pt idx="81">
                  <c:v>6.0738085136472924</c:v>
                </c:pt>
                <c:pt idx="82">
                  <c:v>6.111066327252157</c:v>
                </c:pt>
                <c:pt idx="83">
                  <c:v>6.147390750954604</c:v>
                </c:pt>
                <c:pt idx="84">
                  <c:v>6.1818201103097161</c:v>
                </c:pt>
                <c:pt idx="85">
                  <c:v>6.2125229811907801</c:v>
                </c:pt>
                <c:pt idx="86">
                  <c:v>6.2416065620138603</c:v>
                </c:pt>
                <c:pt idx="87">
                  <c:v>6.242780370527508</c:v>
                </c:pt>
                <c:pt idx="88">
                  <c:v>6.2421651817281862</c:v>
                </c:pt>
                <c:pt idx="89">
                  <c:v>6.2398882760571359</c:v>
                </c:pt>
                <c:pt idx="90">
                  <c:v>6.2346132088813464</c:v>
                </c:pt>
                <c:pt idx="91">
                  <c:v>6.2231579691698489</c:v>
                </c:pt>
                <c:pt idx="92">
                  <c:v>6.1984867769763836</c:v>
                </c:pt>
                <c:pt idx="93">
                  <c:v>6.1459128836091077</c:v>
                </c:pt>
                <c:pt idx="94">
                  <c:v>6.0791825767218217</c:v>
                </c:pt>
                <c:pt idx="95">
                  <c:v>5.9957007495403767</c:v>
                </c:pt>
                <c:pt idx="96">
                  <c:v>5.9040022627633997</c:v>
                </c:pt>
                <c:pt idx="97">
                  <c:v>5.8113845283552541</c:v>
                </c:pt>
                <c:pt idx="98">
                  <c:v>5.722839768066752</c:v>
                </c:pt>
                <c:pt idx="99">
                  <c:v>5.6406236741620708</c:v>
                </c:pt>
                <c:pt idx="100">
                  <c:v>5.5284471786168865</c:v>
                </c:pt>
                <c:pt idx="101">
                  <c:v>5.4318271814453407</c:v>
                </c:pt>
                <c:pt idx="102">
                  <c:v>5.34806250883892</c:v>
                </c:pt>
                <c:pt idx="103">
                  <c:v>5.3215952481968616</c:v>
                </c:pt>
                <c:pt idx="104">
                  <c:v>5.2815301937491164</c:v>
                </c:pt>
                <c:pt idx="105">
                  <c:v>5.2224932824211576</c:v>
                </c:pt>
                <c:pt idx="106">
                  <c:v>5.2023617592985438</c:v>
                </c:pt>
                <c:pt idx="107">
                  <c:v>5.1726559185405181</c:v>
                </c:pt>
                <c:pt idx="108">
                  <c:v>5.1292532880780657</c:v>
                </c:pt>
                <c:pt idx="109">
                  <c:v>5.0666100975816724</c:v>
                </c:pt>
                <c:pt idx="110">
                  <c:v>5.0084287936642635</c:v>
                </c:pt>
                <c:pt idx="111">
                  <c:v>4.9955098288785189</c:v>
                </c:pt>
                <c:pt idx="112">
                  <c:v>4.9821665959553103</c:v>
                </c:pt>
                <c:pt idx="113">
                  <c:v>4.9609531890821668</c:v>
                </c:pt>
                <c:pt idx="114">
                  <c:v>4.9252298119077924</c:v>
                </c:pt>
                <c:pt idx="115">
                  <c:v>4.86097440248904</c:v>
                </c:pt>
                <c:pt idx="116">
                  <c:v>4.7862395700749545</c:v>
                </c:pt>
                <c:pt idx="117">
                  <c:v>4.7024819686041583</c:v>
                </c:pt>
                <c:pt idx="118">
                  <c:v>4.6106137745721965</c:v>
                </c:pt>
                <c:pt idx="119">
                  <c:v>4.57422571064913</c:v>
                </c:pt>
                <c:pt idx="120">
                  <c:v>4.5140291330787727</c:v>
                </c:pt>
                <c:pt idx="121">
                  <c:v>4.4171545750247496</c:v>
                </c:pt>
                <c:pt idx="122">
                  <c:v>4.3808867204072977</c:v>
                </c:pt>
                <c:pt idx="123">
                  <c:v>4.3262339131664556</c:v>
                </c:pt>
                <c:pt idx="124">
                  <c:v>4.2443006646867492</c:v>
                </c:pt>
                <c:pt idx="125">
                  <c:v>4.1229882619148635</c:v>
                </c:pt>
                <c:pt idx="126">
                  <c:v>4.0792462169424413</c:v>
                </c:pt>
                <c:pt idx="127">
                  <c:v>4.0142766228256255</c:v>
                </c:pt>
                <c:pt idx="128">
                  <c:v>3.918985999151464</c:v>
                </c:pt>
                <c:pt idx="129">
                  <c:v>3.8849031254419466</c:v>
                </c:pt>
                <c:pt idx="130">
                  <c:v>3.8346132088813469</c:v>
                </c:pt>
                <c:pt idx="131">
                  <c:v>3.7617310140008491</c:v>
                </c:pt>
                <c:pt idx="132">
                  <c:v>3.6918611228963369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'有限元汇总 per side'!$N$1</c:f>
              <c:strCache>
                <c:ptCount val="1"/>
                <c:pt idx="0">
                  <c:v>FEMQ890-120-15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'有限元汇总 per side'!$M$3:$M$103</c:f>
              <c:numCache>
                <c:formatCode>General</c:formatCode>
                <c:ptCount val="101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4.39453125E-3</c:v>
                </c:pt>
                <c:pt idx="4">
                  <c:v>4.8828125E-3</c:v>
                </c:pt>
                <c:pt idx="5">
                  <c:v>5.615234375E-3</c:v>
                </c:pt>
                <c:pt idx="6">
                  <c:v>6.7138671875E-3</c:v>
                </c:pt>
                <c:pt idx="7">
                  <c:v>8.36181640625E-3</c:v>
                </c:pt>
                <c:pt idx="8">
                  <c:v>1.0833740234375E-2</c:v>
                </c:pt>
                <c:pt idx="9">
                  <c:v>1.145172119140625E-2</c:v>
                </c:pt>
                <c:pt idx="10">
                  <c:v>1.20697021484375E-2</c:v>
                </c:pt>
                <c:pt idx="11">
                  <c:v>1.2996673583984375E-2</c:v>
                </c:pt>
                <c:pt idx="12">
                  <c:v>1.4387130737304688E-2</c:v>
                </c:pt>
                <c:pt idx="13">
                  <c:v>1.6472816467285156E-2</c:v>
                </c:pt>
                <c:pt idx="14">
                  <c:v>1.9601345062255859E-2</c:v>
                </c:pt>
                <c:pt idx="15">
                  <c:v>2.2729873657226563E-2</c:v>
                </c:pt>
                <c:pt idx="16">
                  <c:v>2.5858402252197266E-2</c:v>
                </c:pt>
                <c:pt idx="17">
                  <c:v>2.8986930847167969E-2</c:v>
                </c:pt>
                <c:pt idx="18">
                  <c:v>3.2115459442138672E-2</c:v>
                </c:pt>
                <c:pt idx="19">
                  <c:v>3.5243988037109375E-2</c:v>
                </c:pt>
                <c:pt idx="20">
                  <c:v>3.8372516632080078E-2</c:v>
                </c:pt>
                <c:pt idx="21">
                  <c:v>4.3065309524536133E-2</c:v>
                </c:pt>
                <c:pt idx="22">
                  <c:v>4.7758102416992188E-2</c:v>
                </c:pt>
                <c:pt idx="23">
                  <c:v>5.2450895309448242E-2</c:v>
                </c:pt>
                <c:pt idx="24">
                  <c:v>5.7143688201904297E-2</c:v>
                </c:pt>
                <c:pt idx="25">
                  <c:v>6.1836481094360352E-2</c:v>
                </c:pt>
                <c:pt idx="26">
                  <c:v>6.8875670433044434E-2</c:v>
                </c:pt>
                <c:pt idx="27">
                  <c:v>7.5914859771728516E-2</c:v>
                </c:pt>
                <c:pt idx="28">
                  <c:v>8.2954044342041011E-2</c:v>
                </c:pt>
                <c:pt idx="29">
                  <c:v>8.999323844909668E-2</c:v>
                </c:pt>
                <c:pt idx="30">
                  <c:v>9.7032432556152348E-2</c:v>
                </c:pt>
                <c:pt idx="31">
                  <c:v>0.10407161712646484</c:v>
                </c:pt>
                <c:pt idx="32">
                  <c:v>0.11111080169677734</c:v>
                </c:pt>
                <c:pt idx="33">
                  <c:v>0.11814999580383301</c:v>
                </c:pt>
                <c:pt idx="34">
                  <c:v>0.12518918991088868</c:v>
                </c:pt>
                <c:pt idx="35">
                  <c:v>0.13222837448120117</c:v>
                </c:pt>
                <c:pt idx="36">
                  <c:v>0.13926755905151367</c:v>
                </c:pt>
                <c:pt idx="37">
                  <c:v>0.14190726280212401</c:v>
                </c:pt>
                <c:pt idx="38">
                  <c:v>0.1458668041229248</c:v>
                </c:pt>
                <c:pt idx="39">
                  <c:v>0.15180611610412598</c:v>
                </c:pt>
                <c:pt idx="40">
                  <c:v>0.15329094886779784</c:v>
                </c:pt>
                <c:pt idx="41">
                  <c:v>0.15477578163146974</c:v>
                </c:pt>
                <c:pt idx="42">
                  <c:v>0.15700302124023438</c:v>
                </c:pt>
                <c:pt idx="43">
                  <c:v>0.1603438949584961</c:v>
                </c:pt>
                <c:pt idx="44">
                  <c:v>0.16368474960327148</c:v>
                </c:pt>
                <c:pt idx="45">
                  <c:v>0.1670256233215332</c:v>
                </c:pt>
                <c:pt idx="46">
                  <c:v>0.1703664779663086</c:v>
                </c:pt>
                <c:pt idx="47">
                  <c:v>0.17120170593261719</c:v>
                </c:pt>
                <c:pt idx="48">
                  <c:v>0.17203691482543945</c:v>
                </c:pt>
                <c:pt idx="49">
                  <c:v>0.17328973770141601</c:v>
                </c:pt>
                <c:pt idx="50">
                  <c:v>0.17516897201538087</c:v>
                </c:pt>
                <c:pt idx="51">
                  <c:v>0.17798782348632813</c:v>
                </c:pt>
                <c:pt idx="52">
                  <c:v>0.17869255065917969</c:v>
                </c:pt>
                <c:pt idx="53">
                  <c:v>0.17939725875854493</c:v>
                </c:pt>
                <c:pt idx="54">
                  <c:v>0.18045433044433593</c:v>
                </c:pt>
                <c:pt idx="55">
                  <c:v>0.18203992843627931</c:v>
                </c:pt>
                <c:pt idx="56">
                  <c:v>0.18441833496093751</c:v>
                </c:pt>
                <c:pt idx="57">
                  <c:v>0.18679676055908204</c:v>
                </c:pt>
                <c:pt idx="58">
                  <c:v>0.18917516708374024</c:v>
                </c:pt>
                <c:pt idx="59">
                  <c:v>0.19155357360839845</c:v>
                </c:pt>
                <c:pt idx="60">
                  <c:v>0.19393198013305665</c:v>
                </c:pt>
                <c:pt idx="61">
                  <c:v>0.19482387542724611</c:v>
                </c:pt>
                <c:pt idx="62">
                  <c:v>0.19616174697875977</c:v>
                </c:pt>
                <c:pt idx="63">
                  <c:v>0.19816852569580079</c:v>
                </c:pt>
                <c:pt idx="64">
                  <c:v>0.20117870330810547</c:v>
                </c:pt>
                <c:pt idx="65">
                  <c:v>0.20418886184692384</c:v>
                </c:pt>
                <c:pt idx="66">
                  <c:v>0.20719903945922852</c:v>
                </c:pt>
                <c:pt idx="67">
                  <c:v>0.2102092170715332</c:v>
                </c:pt>
                <c:pt idx="68">
                  <c:v>0.21321939468383788</c:v>
                </c:pt>
                <c:pt idx="69">
                  <c:v>0.21622957229614259</c:v>
                </c:pt>
                <c:pt idx="70">
                  <c:v>0.21923973083496093</c:v>
                </c:pt>
                <c:pt idx="71">
                  <c:v>0.22375499725341796</c:v>
                </c:pt>
                <c:pt idx="72">
                  <c:v>0.228270263671875</c:v>
                </c:pt>
                <c:pt idx="73">
                  <c:v>0.23278551101684569</c:v>
                </c:pt>
                <c:pt idx="74">
                  <c:v>0.23730077743530273</c:v>
                </c:pt>
                <c:pt idx="75">
                  <c:v>0.24181604385375977</c:v>
                </c:pt>
                <c:pt idx="76">
                  <c:v>0.24858892440795899</c:v>
                </c:pt>
                <c:pt idx="77">
                  <c:v>0.25536182403564456</c:v>
                </c:pt>
                <c:pt idx="78">
                  <c:v>0.26213472366333007</c:v>
                </c:pt>
                <c:pt idx="79">
                  <c:v>0.26890760421752929</c:v>
                </c:pt>
                <c:pt idx="80">
                  <c:v>0.27568050384521486</c:v>
                </c:pt>
                <c:pt idx="81">
                  <c:v>0.28245338439941409</c:v>
                </c:pt>
                <c:pt idx="82">
                  <c:v>0.29261272430419921</c:v>
                </c:pt>
                <c:pt idx="83">
                  <c:v>0.30277206420898439</c:v>
                </c:pt>
                <c:pt idx="84">
                  <c:v>0.31293140411376952</c:v>
                </c:pt>
                <c:pt idx="85">
                  <c:v>0.3230907440185547</c:v>
                </c:pt>
                <c:pt idx="86">
                  <c:v>0.33325008392333982</c:v>
                </c:pt>
                <c:pt idx="87">
                  <c:v>0.343409423828125</c:v>
                </c:pt>
                <c:pt idx="88">
                  <c:v>0.35356876373291013</c:v>
                </c:pt>
                <c:pt idx="89">
                  <c:v>0.36372806549072267</c:v>
                </c:pt>
                <c:pt idx="90">
                  <c:v>0.3738874053955078</c:v>
                </c:pt>
                <c:pt idx="91">
                  <c:v>0.38404674530029298</c:v>
                </c:pt>
                <c:pt idx="92">
                  <c:v>0.39166625976562502</c:v>
                </c:pt>
                <c:pt idx="93">
                  <c:v>0.39928577423095701</c:v>
                </c:pt>
                <c:pt idx="94">
                  <c:v>0.40690525054931642</c:v>
                </c:pt>
                <c:pt idx="95">
                  <c:v>0.41452476501464841</c:v>
                </c:pt>
                <c:pt idx="96">
                  <c:v>0.42023941040039064</c:v>
                </c:pt>
                <c:pt idx="97">
                  <c:v>0.42595401763916013</c:v>
                </c:pt>
                <c:pt idx="98">
                  <c:v>0.42738265991210939</c:v>
                </c:pt>
                <c:pt idx="99">
                  <c:v>0.42881134033203128</c:v>
                </c:pt>
                <c:pt idx="100">
                  <c:v>0.43095432281494139</c:v>
                </c:pt>
              </c:numCache>
            </c:numRef>
          </c:xVal>
          <c:yVal>
            <c:numRef>
              <c:f>'有限元汇总 per side'!$Q$3:$Q$103</c:f>
              <c:numCache>
                <c:formatCode>General</c:formatCode>
                <c:ptCount val="101"/>
                <c:pt idx="0">
                  <c:v>0</c:v>
                </c:pt>
                <c:pt idx="1">
                  <c:v>0.56458369502314809</c:v>
                </c:pt>
                <c:pt idx="2">
                  <c:v>1.0908253761574074</c:v>
                </c:pt>
                <c:pt idx="3">
                  <c:v>1.2012103748713991</c:v>
                </c:pt>
                <c:pt idx="4">
                  <c:v>1.289663628472222</c:v>
                </c:pt>
                <c:pt idx="5">
                  <c:v>1.3853288966049382</c:v>
                </c:pt>
                <c:pt idx="6">
                  <c:v>1.5004459233539094</c:v>
                </c:pt>
                <c:pt idx="7">
                  <c:v>1.6424971064814815</c:v>
                </c:pt>
                <c:pt idx="8">
                  <c:v>1.8175157536008231</c:v>
                </c:pt>
                <c:pt idx="9">
                  <c:v>1.8577329282407407</c:v>
                </c:pt>
                <c:pt idx="10">
                  <c:v>1.8962361754115225</c:v>
                </c:pt>
                <c:pt idx="11">
                  <c:v>1.9510260738168723</c:v>
                </c:pt>
                <c:pt idx="12">
                  <c:v>2.0271780156893002</c:v>
                </c:pt>
                <c:pt idx="13">
                  <c:v>2.1306029771090533</c:v>
                </c:pt>
                <c:pt idx="14">
                  <c:v>2.2651118827160492</c:v>
                </c:pt>
                <c:pt idx="15">
                  <c:v>2.3814453124999999</c:v>
                </c:pt>
                <c:pt idx="16">
                  <c:v>2.484541859567901</c:v>
                </c:pt>
                <c:pt idx="17">
                  <c:v>2.5778433641975309</c:v>
                </c:pt>
                <c:pt idx="18">
                  <c:v>2.6633931327160494</c:v>
                </c:pt>
                <c:pt idx="19">
                  <c:v>2.7428118569958846</c:v>
                </c:pt>
                <c:pt idx="20">
                  <c:v>2.8169106867283946</c:v>
                </c:pt>
                <c:pt idx="21">
                  <c:v>2.9188705632716045</c:v>
                </c:pt>
                <c:pt idx="22">
                  <c:v>3.0124482381687243</c:v>
                </c:pt>
                <c:pt idx="23">
                  <c:v>3.0977546296296294</c:v>
                </c:pt>
                <c:pt idx="24">
                  <c:v>3.1751289223251029</c:v>
                </c:pt>
                <c:pt idx="25">
                  <c:v>3.2456237139917694</c:v>
                </c:pt>
                <c:pt idx="26">
                  <c:v>3.339786201131687</c:v>
                </c:pt>
                <c:pt idx="27">
                  <c:v>3.4255452674897122</c:v>
                </c:pt>
                <c:pt idx="28">
                  <c:v>3.5025360082304529</c:v>
                </c:pt>
                <c:pt idx="29">
                  <c:v>3.572780992798354</c:v>
                </c:pt>
                <c:pt idx="30">
                  <c:v>3.6391824202674896</c:v>
                </c:pt>
                <c:pt idx="31">
                  <c:v>3.7039184670781893</c:v>
                </c:pt>
                <c:pt idx="32">
                  <c:v>3.7688760288065839</c:v>
                </c:pt>
                <c:pt idx="33">
                  <c:v>3.8353160365226335</c:v>
                </c:pt>
                <c:pt idx="34">
                  <c:v>3.9030989583333335</c:v>
                </c:pt>
                <c:pt idx="35">
                  <c:v>3.9720058513374483</c:v>
                </c:pt>
                <c:pt idx="36">
                  <c:v>4.0420071373456787</c:v>
                </c:pt>
                <c:pt idx="37">
                  <c:v>4.0691618441358024</c:v>
                </c:pt>
                <c:pt idx="38">
                  <c:v>4.1096080889917692</c:v>
                </c:pt>
                <c:pt idx="39">
                  <c:v>4.1680333719135803</c:v>
                </c:pt>
                <c:pt idx="40">
                  <c:v>4.1828256815843625</c:v>
                </c:pt>
                <c:pt idx="41">
                  <c:v>4.1973460005144032</c:v>
                </c:pt>
                <c:pt idx="42">
                  <c:v>4.2184651491769545</c:v>
                </c:pt>
                <c:pt idx="43">
                  <c:v>4.2485153034979426</c:v>
                </c:pt>
                <c:pt idx="44">
                  <c:v>4.276920010288066</c:v>
                </c:pt>
                <c:pt idx="45">
                  <c:v>4.3035873199588481</c:v>
                </c:pt>
                <c:pt idx="46">
                  <c:v>4.3279864326131685</c:v>
                </c:pt>
                <c:pt idx="47">
                  <c:v>4.3340737525720163</c:v>
                </c:pt>
                <c:pt idx="48">
                  <c:v>4.3399983924897114</c:v>
                </c:pt>
                <c:pt idx="49">
                  <c:v>4.3485683513374482</c:v>
                </c:pt>
                <c:pt idx="50">
                  <c:v>4.3606844778806586</c:v>
                </c:pt>
                <c:pt idx="51">
                  <c:v>4.3774720293209874</c:v>
                </c:pt>
                <c:pt idx="52">
                  <c:v>4.3817717978395061</c:v>
                </c:pt>
                <c:pt idx="53">
                  <c:v>4.3859921553497943</c:v>
                </c:pt>
                <c:pt idx="54">
                  <c:v>4.392257265946502</c:v>
                </c:pt>
                <c:pt idx="55">
                  <c:v>4.4014943415637857</c:v>
                </c:pt>
                <c:pt idx="56">
                  <c:v>4.4153960905349789</c:v>
                </c:pt>
                <c:pt idx="57">
                  <c:v>4.4299819958847735</c:v>
                </c:pt>
                <c:pt idx="58">
                  <c:v>4.4456201774691353</c:v>
                </c:pt>
                <c:pt idx="59">
                  <c:v>4.4621003729423867</c:v>
                </c:pt>
                <c:pt idx="60">
                  <c:v>4.479562435699588</c:v>
                </c:pt>
                <c:pt idx="61">
                  <c:v>4.4864207175925923</c:v>
                </c:pt>
                <c:pt idx="62">
                  <c:v>4.4968222736625512</c:v>
                </c:pt>
                <c:pt idx="63">
                  <c:v>4.5127742412551441</c:v>
                </c:pt>
                <c:pt idx="64">
                  <c:v>4.5374913194444444</c:v>
                </c:pt>
                <c:pt idx="65">
                  <c:v>4.563228845164609</c:v>
                </c:pt>
                <c:pt idx="66">
                  <c:v>4.5899842463991769</c:v>
                </c:pt>
                <c:pt idx="67">
                  <c:v>4.6175090020576128</c:v>
                </c:pt>
                <c:pt idx="68">
                  <c:v>4.6457343106995888</c:v>
                </c:pt>
                <c:pt idx="69">
                  <c:v>4.6746119470164613</c:v>
                </c:pt>
                <c:pt idx="70">
                  <c:v>4.7039821244855968</c:v>
                </c:pt>
                <c:pt idx="71">
                  <c:v>4.748722672325103</c:v>
                </c:pt>
                <c:pt idx="72">
                  <c:v>4.7941939943415637</c:v>
                </c:pt>
                <c:pt idx="73">
                  <c:v>4.8404494598765435</c:v>
                </c:pt>
                <c:pt idx="74">
                  <c:v>4.8870994084362138</c:v>
                </c:pt>
                <c:pt idx="75">
                  <c:v>4.9340679655349788</c:v>
                </c:pt>
                <c:pt idx="76">
                  <c:v>5.0041271219135801</c:v>
                </c:pt>
                <c:pt idx="77">
                  <c:v>5.073901105967078</c:v>
                </c:pt>
                <c:pt idx="78">
                  <c:v>5.1436474408436208</c:v>
                </c:pt>
                <c:pt idx="79">
                  <c:v>5.2137818287037039</c:v>
                </c:pt>
                <c:pt idx="80">
                  <c:v>5.2845942644032924</c:v>
                </c:pt>
                <c:pt idx="81">
                  <c:v>5.3555404449588471</c:v>
                </c:pt>
                <c:pt idx="82">
                  <c:v>5.4598759002057617</c:v>
                </c:pt>
                <c:pt idx="83">
                  <c:v>5.5622691615226341</c:v>
                </c:pt>
                <c:pt idx="84">
                  <c:v>5.6644540895061732</c:v>
                </c:pt>
                <c:pt idx="85">
                  <c:v>5.7676768261316864</c:v>
                </c:pt>
                <c:pt idx="86">
                  <c:v>5.8701581790123454</c:v>
                </c:pt>
                <c:pt idx="87">
                  <c:v>5.9667624742798351</c:v>
                </c:pt>
                <c:pt idx="88">
                  <c:v>6.0504700360082309</c:v>
                </c:pt>
                <c:pt idx="89">
                  <c:v>6.1164872685185188</c:v>
                </c:pt>
                <c:pt idx="90">
                  <c:v>6.1667335390946505</c:v>
                </c:pt>
                <c:pt idx="91">
                  <c:v>6.2064223251028796</c:v>
                </c:pt>
                <c:pt idx="92">
                  <c:v>6.234565329218106</c:v>
                </c:pt>
                <c:pt idx="93">
                  <c:v>6.2625456532921815</c:v>
                </c:pt>
                <c:pt idx="94">
                  <c:v>6.2913612397119341</c:v>
                </c:pt>
                <c:pt idx="95">
                  <c:v>6.3205697016460904</c:v>
                </c:pt>
                <c:pt idx="96">
                  <c:v>6.3438522376543212</c:v>
                </c:pt>
                <c:pt idx="97">
                  <c:v>6.3673694701646086</c:v>
                </c:pt>
                <c:pt idx="98">
                  <c:v>6.3736188271604943</c:v>
                </c:pt>
                <c:pt idx="99">
                  <c:v>6.3797955246913576</c:v>
                </c:pt>
                <c:pt idx="100">
                  <c:v>6.3888117283950612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'有限元汇总 per side'!$T$1</c:f>
              <c:strCache>
                <c:ptCount val="1"/>
                <c:pt idx="0">
                  <c:v>FEMQ890-120-00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side'!$S$3:$S$273</c:f>
              <c:numCache>
                <c:formatCode>General</c:formatCode>
                <c:ptCount val="27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3.875E-3</c:v>
                </c:pt>
                <c:pt idx="5">
                  <c:v>4.2500000000000003E-3</c:v>
                </c:pt>
                <c:pt idx="6">
                  <c:v>4.8124999999999999E-3</c:v>
                </c:pt>
                <c:pt idx="7">
                  <c:v>5.6562500000000007E-3</c:v>
                </c:pt>
                <c:pt idx="8">
                  <c:v>6.92188E-3</c:v>
                </c:pt>
                <c:pt idx="9">
                  <c:v>7.3964799999999995E-3</c:v>
                </c:pt>
                <c:pt idx="10">
                  <c:v>8.1084E-3</c:v>
                </c:pt>
                <c:pt idx="11">
                  <c:v>9.1762700000000003E-3</c:v>
                </c:pt>
                <c:pt idx="12">
                  <c:v>1.0778099999999999E-2</c:v>
                </c:pt>
                <c:pt idx="13">
                  <c:v>1.13788E-2</c:v>
                </c:pt>
                <c:pt idx="14">
                  <c:v>1.22798E-2</c:v>
                </c:pt>
                <c:pt idx="15">
                  <c:v>1.3631299999999999E-2</c:v>
                </c:pt>
                <c:pt idx="16">
                  <c:v>1.4138100000000001E-2</c:v>
                </c:pt>
                <c:pt idx="17">
                  <c:v>1.48983E-2</c:v>
                </c:pt>
                <c:pt idx="18">
                  <c:v>1.6038699999999999E-2</c:v>
                </c:pt>
                <c:pt idx="19">
                  <c:v>1.77492E-2</c:v>
                </c:pt>
                <c:pt idx="20">
                  <c:v>1.8390699999999999E-2</c:v>
                </c:pt>
                <c:pt idx="21">
                  <c:v>1.93528E-2</c:v>
                </c:pt>
                <c:pt idx="22">
                  <c:v>2.0796100000000001E-2</c:v>
                </c:pt>
                <c:pt idx="23">
                  <c:v>2.2960999999999999E-2</c:v>
                </c:pt>
                <c:pt idx="24">
                  <c:v>2.3772799999999997E-2</c:v>
                </c:pt>
                <c:pt idx="25">
                  <c:v>2.4990499999999999E-2</c:v>
                </c:pt>
                <c:pt idx="26">
                  <c:v>2.6817199999999999E-2</c:v>
                </c:pt>
                <c:pt idx="27">
                  <c:v>2.7502100000000002E-2</c:v>
                </c:pt>
                <c:pt idx="28">
                  <c:v>2.8529599999999999E-2</c:v>
                </c:pt>
                <c:pt idx="29">
                  <c:v>3.0070800000000002E-2</c:v>
                </c:pt>
                <c:pt idx="30">
                  <c:v>3.06488E-2</c:v>
                </c:pt>
                <c:pt idx="31">
                  <c:v>3.1515700000000001E-2</c:v>
                </c:pt>
                <c:pt idx="32">
                  <c:v>3.2816100000000001E-2</c:v>
                </c:pt>
                <c:pt idx="33">
                  <c:v>3.3303800000000001E-2</c:v>
                </c:pt>
                <c:pt idx="34">
                  <c:v>3.4035200000000002E-2</c:v>
                </c:pt>
                <c:pt idx="35">
                  <c:v>3.5132400000000001E-2</c:v>
                </c:pt>
                <c:pt idx="36">
                  <c:v>3.5543900000000003E-2</c:v>
                </c:pt>
                <c:pt idx="37">
                  <c:v>3.6161100000000002E-2</c:v>
                </c:pt>
                <c:pt idx="38">
                  <c:v>3.7086800000000003E-2</c:v>
                </c:pt>
                <c:pt idx="39">
                  <c:v>3.8475500000000003E-2</c:v>
                </c:pt>
                <c:pt idx="40">
                  <c:v>3.8996200000000002E-2</c:v>
                </c:pt>
                <c:pt idx="41">
                  <c:v>3.9777399999999997E-2</c:v>
                </c:pt>
                <c:pt idx="42">
                  <c:v>4.0948999999999999E-2</c:v>
                </c:pt>
                <c:pt idx="43">
                  <c:v>4.1388399999999999E-2</c:v>
                </c:pt>
                <c:pt idx="44">
                  <c:v>4.2047499999999995E-2</c:v>
                </c:pt>
                <c:pt idx="45">
                  <c:v>4.3036100000000001E-2</c:v>
                </c:pt>
                <c:pt idx="46">
                  <c:v>4.4519000000000003E-2</c:v>
                </c:pt>
                <c:pt idx="47">
                  <c:v>4.50751E-2</c:v>
                </c:pt>
                <c:pt idx="48">
                  <c:v>4.5909199999999997E-2</c:v>
                </c:pt>
                <c:pt idx="49">
                  <c:v>4.7160399999999998E-2</c:v>
                </c:pt>
                <c:pt idx="50">
                  <c:v>4.9037199999999996E-2</c:v>
                </c:pt>
                <c:pt idx="51">
                  <c:v>4.9741E-2</c:v>
                </c:pt>
                <c:pt idx="52">
                  <c:v>5.07967E-2</c:v>
                </c:pt>
                <c:pt idx="53">
                  <c:v>5.2380300000000005E-2</c:v>
                </c:pt>
                <c:pt idx="54">
                  <c:v>5.4755599999999995E-2</c:v>
                </c:pt>
                <c:pt idx="55">
                  <c:v>5.5646300000000003E-2</c:v>
                </c:pt>
                <c:pt idx="56">
                  <c:v>5.6982499999999998E-2</c:v>
                </c:pt>
                <c:pt idx="57">
                  <c:v>5.8986599999999993E-2</c:v>
                </c:pt>
                <c:pt idx="58">
                  <c:v>6.1992900000000004E-2</c:v>
                </c:pt>
                <c:pt idx="59">
                  <c:v>6.4999200000000007E-2</c:v>
                </c:pt>
                <c:pt idx="60">
                  <c:v>6.8005399999999994E-2</c:v>
                </c:pt>
                <c:pt idx="61">
                  <c:v>6.9132800000000008E-2</c:v>
                </c:pt>
                <c:pt idx="62">
                  <c:v>7.0823799999999992E-2</c:v>
                </c:pt>
                <c:pt idx="63">
                  <c:v>7.3360399999999992E-2</c:v>
                </c:pt>
                <c:pt idx="64">
                  <c:v>7.7165200000000003E-2</c:v>
                </c:pt>
                <c:pt idx="65">
                  <c:v>7.8592000000000009E-2</c:v>
                </c:pt>
                <c:pt idx="66">
                  <c:v>8.073219999999999E-2</c:v>
                </c:pt>
                <c:pt idx="67">
                  <c:v>8.3942499999999989E-2</c:v>
                </c:pt>
                <c:pt idx="68">
                  <c:v>8.8758000000000004E-2</c:v>
                </c:pt>
                <c:pt idx="69">
                  <c:v>9.3573400000000001E-2</c:v>
                </c:pt>
                <c:pt idx="70">
                  <c:v>9.8388899999999987E-2</c:v>
                </c:pt>
                <c:pt idx="71">
                  <c:v>0.10019500000000001</c:v>
                </c:pt>
                <c:pt idx="72">
                  <c:v>0.10290300000000001</c:v>
                </c:pt>
                <c:pt idx="73">
                  <c:v>0.10696600000000001</c:v>
                </c:pt>
                <c:pt idx="74">
                  <c:v>0.11306100000000001</c:v>
                </c:pt>
                <c:pt idx="75">
                  <c:v>0.119156</c:v>
                </c:pt>
                <c:pt idx="76">
                  <c:v>0.12525</c:v>
                </c:pt>
                <c:pt idx="77">
                  <c:v>0.12753600000000001</c:v>
                </c:pt>
                <c:pt idx="78">
                  <c:v>0.130964</c:v>
                </c:pt>
                <c:pt idx="79">
                  <c:v>0.136106</c:v>
                </c:pt>
                <c:pt idx="80">
                  <c:v>0.14382</c:v>
                </c:pt>
                <c:pt idx="81">
                  <c:v>0.151533</c:v>
                </c:pt>
                <c:pt idx="82">
                  <c:v>0.15346099999999999</c:v>
                </c:pt>
                <c:pt idx="83">
                  <c:v>0.15539</c:v>
                </c:pt>
                <c:pt idx="84">
                  <c:v>0.15828200000000001</c:v>
                </c:pt>
                <c:pt idx="85">
                  <c:v>0.16117499999999998</c:v>
                </c:pt>
                <c:pt idx="86">
                  <c:v>0.16406700000000002</c:v>
                </c:pt>
                <c:pt idx="87">
                  <c:v>0.16696000000000003</c:v>
                </c:pt>
                <c:pt idx="88">
                  <c:v>0.169852</c:v>
                </c:pt>
                <c:pt idx="89">
                  <c:v>0.17057600000000001</c:v>
                </c:pt>
                <c:pt idx="90">
                  <c:v>0.17129899999999998</c:v>
                </c:pt>
                <c:pt idx="91">
                  <c:v>0.17238299999999998</c:v>
                </c:pt>
                <c:pt idx="92">
                  <c:v>0.17401</c:v>
                </c:pt>
                <c:pt idx="93">
                  <c:v>0.17563800000000002</c:v>
                </c:pt>
                <c:pt idx="94">
                  <c:v>0.17726500000000001</c:v>
                </c:pt>
                <c:pt idx="95">
                  <c:v>0.178892</c:v>
                </c:pt>
                <c:pt idx="96">
                  <c:v>0.18051899999999999</c:v>
                </c:pt>
                <c:pt idx="97">
                  <c:v>0.182146</c:v>
                </c:pt>
                <c:pt idx="98">
                  <c:v>0.18377300000000002</c:v>
                </c:pt>
                <c:pt idx="99">
                  <c:v>0.18539999999999998</c:v>
                </c:pt>
                <c:pt idx="100">
                  <c:v>0.187027</c:v>
                </c:pt>
                <c:pt idx="101">
                  <c:v>0.18743400000000002</c:v>
                </c:pt>
                <c:pt idx="102">
                  <c:v>0.18783999999999998</c:v>
                </c:pt>
                <c:pt idx="103">
                  <c:v>0.18845099999999998</c:v>
                </c:pt>
                <c:pt idx="104">
                  <c:v>0.18936599999999998</c:v>
                </c:pt>
                <c:pt idx="105">
                  <c:v>0.19028099999999998</c:v>
                </c:pt>
                <c:pt idx="106">
                  <c:v>0.19119599999999998</c:v>
                </c:pt>
                <c:pt idx="107">
                  <c:v>0.19211099999999998</c:v>
                </c:pt>
                <c:pt idx="108">
                  <c:v>0.193027</c:v>
                </c:pt>
                <c:pt idx="109">
                  <c:v>0.193942</c:v>
                </c:pt>
                <c:pt idx="110">
                  <c:v>0.194857</c:v>
                </c:pt>
                <c:pt idx="111">
                  <c:v>0.195772</c:v>
                </c:pt>
                <c:pt idx="112">
                  <c:v>0.196688</c:v>
                </c:pt>
                <c:pt idx="113">
                  <c:v>0.197603</c:v>
                </c:pt>
                <c:pt idx="114">
                  <c:v>0.198518</c:v>
                </c:pt>
                <c:pt idx="115">
                  <c:v>0.19874700000000001</c:v>
                </c:pt>
                <c:pt idx="116">
                  <c:v>0.19897600000000001</c:v>
                </c:pt>
                <c:pt idx="117">
                  <c:v>0.199319</c:v>
                </c:pt>
                <c:pt idx="118">
                  <c:v>0.19983399999999998</c:v>
                </c:pt>
                <c:pt idx="119">
                  <c:v>0.200348</c:v>
                </c:pt>
                <c:pt idx="120">
                  <c:v>0.20086300000000001</c:v>
                </c:pt>
                <c:pt idx="121">
                  <c:v>0.20137799999999997</c:v>
                </c:pt>
                <c:pt idx="122">
                  <c:v>0.20189299999999999</c:v>
                </c:pt>
                <c:pt idx="123">
                  <c:v>0.20202200000000001</c:v>
                </c:pt>
                <c:pt idx="124">
                  <c:v>0.20215</c:v>
                </c:pt>
                <c:pt idx="125">
                  <c:v>0.20234300000000002</c:v>
                </c:pt>
                <c:pt idx="126">
                  <c:v>0.20263300000000001</c:v>
                </c:pt>
                <c:pt idx="127">
                  <c:v>0.20292200000000002</c:v>
                </c:pt>
                <c:pt idx="128">
                  <c:v>0.203212</c:v>
                </c:pt>
                <c:pt idx="129">
                  <c:v>0.20350200000000002</c:v>
                </c:pt>
                <c:pt idx="130">
                  <c:v>0.203791</c:v>
                </c:pt>
                <c:pt idx="131">
                  <c:v>0.20408100000000001</c:v>
                </c:pt>
                <c:pt idx="132">
                  <c:v>0.20437000000000002</c:v>
                </c:pt>
                <c:pt idx="133">
                  <c:v>0.20466000000000001</c:v>
                </c:pt>
                <c:pt idx="134">
                  <c:v>0.20495000000000002</c:v>
                </c:pt>
                <c:pt idx="135">
                  <c:v>0.205239</c:v>
                </c:pt>
                <c:pt idx="136">
                  <c:v>0.20552900000000002</c:v>
                </c:pt>
                <c:pt idx="137">
                  <c:v>0.20596300000000001</c:v>
                </c:pt>
                <c:pt idx="138">
                  <c:v>0.20639700000000002</c:v>
                </c:pt>
                <c:pt idx="139">
                  <c:v>0.20683199999999999</c:v>
                </c:pt>
                <c:pt idx="140">
                  <c:v>0.20726600000000001</c:v>
                </c:pt>
                <c:pt idx="141">
                  <c:v>0.207701</c:v>
                </c:pt>
                <c:pt idx="142">
                  <c:v>0.20813500000000001</c:v>
                </c:pt>
                <c:pt idx="143">
                  <c:v>0.208569</c:v>
                </c:pt>
                <c:pt idx="144">
                  <c:v>0.20900400000000002</c:v>
                </c:pt>
                <c:pt idx="145">
                  <c:v>0.20943799999999999</c:v>
                </c:pt>
                <c:pt idx="146">
                  <c:v>0.209872</c:v>
                </c:pt>
                <c:pt idx="147">
                  <c:v>0.209981</c:v>
                </c:pt>
                <c:pt idx="148">
                  <c:v>0.21009</c:v>
                </c:pt>
                <c:pt idx="149">
                  <c:v>0.21025200000000002</c:v>
                </c:pt>
                <c:pt idx="150">
                  <c:v>0.21049700000000002</c:v>
                </c:pt>
                <c:pt idx="151">
                  <c:v>0.21074100000000001</c:v>
                </c:pt>
                <c:pt idx="152">
                  <c:v>0.21098500000000001</c:v>
                </c:pt>
                <c:pt idx="153">
                  <c:v>0.21123</c:v>
                </c:pt>
                <c:pt idx="154">
                  <c:v>0.21147400000000002</c:v>
                </c:pt>
                <c:pt idx="155">
                  <c:v>0.21171800000000002</c:v>
                </c:pt>
                <c:pt idx="156">
                  <c:v>0.21196300000000001</c:v>
                </c:pt>
                <c:pt idx="157">
                  <c:v>0.21220700000000001</c:v>
                </c:pt>
                <c:pt idx="158">
                  <c:v>0.212451</c:v>
                </c:pt>
                <c:pt idx="159">
                  <c:v>0.212696</c:v>
                </c:pt>
                <c:pt idx="160">
                  <c:v>0.212757</c:v>
                </c:pt>
                <c:pt idx="161">
                  <c:v>0.21281800000000001</c:v>
                </c:pt>
                <c:pt idx="162">
                  <c:v>0.21291000000000002</c:v>
                </c:pt>
                <c:pt idx="163">
                  <c:v>0.21304700000000001</c:v>
                </c:pt>
                <c:pt idx="164">
                  <c:v>0.21318400000000001</c:v>
                </c:pt>
                <c:pt idx="165">
                  <c:v>0.21332200000000001</c:v>
                </c:pt>
                <c:pt idx="166">
                  <c:v>0.21345900000000001</c:v>
                </c:pt>
                <c:pt idx="167">
                  <c:v>0.21359700000000001</c:v>
                </c:pt>
                <c:pt idx="168">
                  <c:v>0.21373400000000001</c:v>
                </c:pt>
                <c:pt idx="169">
                  <c:v>0.21387200000000001</c:v>
                </c:pt>
                <c:pt idx="170">
                  <c:v>0.21388000000000001</c:v>
                </c:pt>
                <c:pt idx="171">
                  <c:v>0.213889</c:v>
                </c:pt>
                <c:pt idx="172">
                  <c:v>0.213897</c:v>
                </c:pt>
                <c:pt idx="173">
                  <c:v>0.21390999999999999</c:v>
                </c:pt>
                <c:pt idx="174">
                  <c:v>0.21393000000000001</c:v>
                </c:pt>
                <c:pt idx="175">
                  <c:v>0.21393699999999999</c:v>
                </c:pt>
                <c:pt idx="176">
                  <c:v>0.213948</c:v>
                </c:pt>
                <c:pt idx="177">
                  <c:v>0.21396399999999999</c:v>
                </c:pt>
                <c:pt idx="178">
                  <c:v>0.21398900000000001</c:v>
                </c:pt>
                <c:pt idx="179">
                  <c:v>0.21401299999999998</c:v>
                </c:pt>
                <c:pt idx="180">
                  <c:v>0.21403700000000001</c:v>
                </c:pt>
                <c:pt idx="181">
                  <c:v>0.21406199999999997</c:v>
                </c:pt>
                <c:pt idx="182">
                  <c:v>0.214086</c:v>
                </c:pt>
                <c:pt idx="183">
                  <c:v>0.21411100000000002</c:v>
                </c:pt>
                <c:pt idx="184">
                  <c:v>0.21413499999999999</c:v>
                </c:pt>
                <c:pt idx="185">
                  <c:v>0.21416000000000002</c:v>
                </c:pt>
                <c:pt idx="186">
                  <c:v>0.214196</c:v>
                </c:pt>
                <c:pt idx="187">
                  <c:v>0.21423300000000001</c:v>
                </c:pt>
                <c:pt idx="188">
                  <c:v>0.21426999999999999</c:v>
                </c:pt>
                <c:pt idx="189">
                  <c:v>0.21430700000000003</c:v>
                </c:pt>
                <c:pt idx="190">
                  <c:v>0.21434300000000001</c:v>
                </c:pt>
                <c:pt idx="191">
                  <c:v>0.21435199999999999</c:v>
                </c:pt>
                <c:pt idx="192">
                  <c:v>0.214362</c:v>
                </c:pt>
                <c:pt idx="193">
                  <c:v>0.21437500000000001</c:v>
                </c:pt>
                <c:pt idx="194">
                  <c:v>0.21439599999999998</c:v>
                </c:pt>
                <c:pt idx="195">
                  <c:v>0.214417</c:v>
                </c:pt>
                <c:pt idx="196">
                  <c:v>0.21443200000000001</c:v>
                </c:pt>
                <c:pt idx="197">
                  <c:v>0.214448</c:v>
                </c:pt>
                <c:pt idx="198">
                  <c:v>0.21446300000000001</c:v>
                </c:pt>
                <c:pt idx="199">
                  <c:v>0.21447099999999999</c:v>
                </c:pt>
                <c:pt idx="200">
                  <c:v>0.214479</c:v>
                </c:pt>
                <c:pt idx="201">
                  <c:v>0.21449000000000001</c:v>
                </c:pt>
                <c:pt idx="202">
                  <c:v>0.214502</c:v>
                </c:pt>
                <c:pt idx="203">
                  <c:v>0.214507</c:v>
                </c:pt>
                <c:pt idx="204">
                  <c:v>0.21451200000000001</c:v>
                </c:pt>
                <c:pt idx="205">
                  <c:v>0.21451899999999999</c:v>
                </c:pt>
                <c:pt idx="206">
                  <c:v>0.21452400000000002</c:v>
                </c:pt>
                <c:pt idx="207">
                  <c:v>0.214532</c:v>
                </c:pt>
                <c:pt idx="208">
                  <c:v>0.21453700000000001</c:v>
                </c:pt>
                <c:pt idx="209">
                  <c:v>0.21454399999999998</c:v>
                </c:pt>
                <c:pt idx="210">
                  <c:v>0.21455200000000002</c:v>
                </c:pt>
                <c:pt idx="211">
                  <c:v>0.214559</c:v>
                </c:pt>
                <c:pt idx="212">
                  <c:v>0.21456700000000001</c:v>
                </c:pt>
                <c:pt idx="213">
                  <c:v>0.21457399999999999</c:v>
                </c:pt>
                <c:pt idx="214">
                  <c:v>0.21458200000000002</c:v>
                </c:pt>
                <c:pt idx="215">
                  <c:v>0.214589</c:v>
                </c:pt>
                <c:pt idx="216">
                  <c:v>0.21459700000000001</c:v>
                </c:pt>
                <c:pt idx="217">
                  <c:v>0.21460399999999999</c:v>
                </c:pt>
                <c:pt idx="218">
                  <c:v>0.21461200000000002</c:v>
                </c:pt>
                <c:pt idx="219">
                  <c:v>0.214619</c:v>
                </c:pt>
                <c:pt idx="220">
                  <c:v>0.21462499999999998</c:v>
                </c:pt>
                <c:pt idx="221">
                  <c:v>0.21463000000000002</c:v>
                </c:pt>
                <c:pt idx="222">
                  <c:v>0.21463599999999999</c:v>
                </c:pt>
                <c:pt idx="223">
                  <c:v>0.21464200000000003</c:v>
                </c:pt>
                <c:pt idx="224">
                  <c:v>0.214647</c:v>
                </c:pt>
                <c:pt idx="225">
                  <c:v>0.21465299999999998</c:v>
                </c:pt>
                <c:pt idx="226">
                  <c:v>0.21465900000000002</c:v>
                </c:pt>
                <c:pt idx="227">
                  <c:v>0.21466399999999999</c:v>
                </c:pt>
                <c:pt idx="228">
                  <c:v>0.21467</c:v>
                </c:pt>
                <c:pt idx="229">
                  <c:v>0.214675</c:v>
                </c:pt>
                <c:pt idx="230">
                  <c:v>0.21468399999999999</c:v>
                </c:pt>
                <c:pt idx="231">
                  <c:v>0.21469199999999999</c:v>
                </c:pt>
                <c:pt idx="232">
                  <c:v>0.21470099999999998</c:v>
                </c:pt>
                <c:pt idx="233">
                  <c:v>0.21470900000000001</c:v>
                </c:pt>
                <c:pt idx="234">
                  <c:v>0.214722</c:v>
                </c:pt>
                <c:pt idx="235">
                  <c:v>0.21474099999999999</c:v>
                </c:pt>
                <c:pt idx="236">
                  <c:v>0.21475999999999998</c:v>
                </c:pt>
                <c:pt idx="237">
                  <c:v>0.21477900000000003</c:v>
                </c:pt>
                <c:pt idx="238">
                  <c:v>0.214807</c:v>
                </c:pt>
                <c:pt idx="239">
                  <c:v>0.21484999999999999</c:v>
                </c:pt>
                <c:pt idx="240">
                  <c:v>0.214893</c:v>
                </c:pt>
                <c:pt idx="241">
                  <c:v>0.21490300000000001</c:v>
                </c:pt>
                <c:pt idx="242">
                  <c:v>0.21491399999999999</c:v>
                </c:pt>
                <c:pt idx="243">
                  <c:v>0.21492999999999998</c:v>
                </c:pt>
                <c:pt idx="244">
                  <c:v>0.21495400000000001</c:v>
                </c:pt>
                <c:pt idx="245">
                  <c:v>0.21495999999999998</c:v>
                </c:pt>
                <c:pt idx="246">
                  <c:v>0.21496600000000002</c:v>
                </c:pt>
                <c:pt idx="247">
                  <c:v>0.214975</c:v>
                </c:pt>
                <c:pt idx="248">
                  <c:v>0.21498899999999999</c:v>
                </c:pt>
                <c:pt idx="249">
                  <c:v>0.215002</c:v>
                </c:pt>
                <c:pt idx="250">
                  <c:v>0.21501599999999998</c:v>
                </c:pt>
                <c:pt idx="251">
                  <c:v>0.215029</c:v>
                </c:pt>
                <c:pt idx="252">
                  <c:v>0.21504899999999999</c:v>
                </c:pt>
                <c:pt idx="253">
                  <c:v>0.21507000000000001</c:v>
                </c:pt>
                <c:pt idx="254">
                  <c:v>0.21509</c:v>
                </c:pt>
                <c:pt idx="255">
                  <c:v>0.21509499999999998</c:v>
                </c:pt>
                <c:pt idx="256">
                  <c:v>0.21510300000000002</c:v>
                </c:pt>
                <c:pt idx="257">
                  <c:v>0.21511</c:v>
                </c:pt>
                <c:pt idx="258">
                  <c:v>0.21511500000000003</c:v>
                </c:pt>
                <c:pt idx="259">
                  <c:v>0.21512000000000001</c:v>
                </c:pt>
                <c:pt idx="260">
                  <c:v>0.21512499999999998</c:v>
                </c:pt>
                <c:pt idx="261">
                  <c:v>0.21513000000000002</c:v>
                </c:pt>
                <c:pt idx="262">
                  <c:v>0.21513499999999999</c:v>
                </c:pt>
                <c:pt idx="263">
                  <c:v>0.21514</c:v>
                </c:pt>
                <c:pt idx="264">
                  <c:v>0.21514500000000003</c:v>
                </c:pt>
                <c:pt idx="265">
                  <c:v>0.21515000000000001</c:v>
                </c:pt>
                <c:pt idx="266">
                  <c:v>0.21515799999999999</c:v>
                </c:pt>
                <c:pt idx="267">
                  <c:v>0.21516300000000002</c:v>
                </c:pt>
                <c:pt idx="268">
                  <c:v>0.215168</c:v>
                </c:pt>
                <c:pt idx="269">
                  <c:v>0.21517299999999998</c:v>
                </c:pt>
                <c:pt idx="270">
                  <c:v>0.21517299999999998</c:v>
                </c:pt>
              </c:numCache>
            </c:numRef>
          </c:xVal>
          <c:yVal>
            <c:numRef>
              <c:f>'有限元汇总 per side'!$W$3:$W$273</c:f>
              <c:numCache>
                <c:formatCode>General</c:formatCode>
                <c:ptCount val="271"/>
                <c:pt idx="0">
                  <c:v>0</c:v>
                </c:pt>
                <c:pt idx="1">
                  <c:v>0.39520499999999997</c:v>
                </c:pt>
                <c:pt idx="2">
                  <c:v>0.78583500000000006</c:v>
                </c:pt>
                <c:pt idx="3">
                  <c:v>1.2882500000000001</c:v>
                </c:pt>
                <c:pt idx="4">
                  <c:v>1.3741416666666666</c:v>
                </c:pt>
                <c:pt idx="5">
                  <c:v>1.4453083333333334</c:v>
                </c:pt>
                <c:pt idx="6">
                  <c:v>1.5347083333333333</c:v>
                </c:pt>
                <c:pt idx="7">
                  <c:v>1.6488</c:v>
                </c:pt>
                <c:pt idx="8">
                  <c:v>1.7967083333333334</c:v>
                </c:pt>
                <c:pt idx="9">
                  <c:v>1.8471333333333333</c:v>
                </c:pt>
                <c:pt idx="10">
                  <c:v>1.9168416666666666</c:v>
                </c:pt>
                <c:pt idx="11">
                  <c:v>2.0119083333333334</c:v>
                </c:pt>
                <c:pt idx="12">
                  <c:v>2.1402583333333336</c:v>
                </c:pt>
                <c:pt idx="13">
                  <c:v>2.1859999999999999</c:v>
                </c:pt>
                <c:pt idx="14">
                  <c:v>2.2522666666666664</c:v>
                </c:pt>
                <c:pt idx="15">
                  <c:v>2.34795</c:v>
                </c:pt>
                <c:pt idx="16">
                  <c:v>2.3831083333333334</c:v>
                </c:pt>
                <c:pt idx="17">
                  <c:v>2.4344583333333332</c:v>
                </c:pt>
                <c:pt idx="18">
                  <c:v>2.508666666666667</c:v>
                </c:pt>
                <c:pt idx="19">
                  <c:v>2.616225</c:v>
                </c:pt>
                <c:pt idx="20">
                  <c:v>2.6558916666666668</c:v>
                </c:pt>
                <c:pt idx="21">
                  <c:v>2.7142833333333334</c:v>
                </c:pt>
                <c:pt idx="22">
                  <c:v>2.7997500000000004</c:v>
                </c:pt>
                <c:pt idx="23">
                  <c:v>2.9234750000000003</c:v>
                </c:pt>
                <c:pt idx="24">
                  <c:v>2.9683666666666668</c:v>
                </c:pt>
                <c:pt idx="25">
                  <c:v>3.0341083333333336</c:v>
                </c:pt>
                <c:pt idx="26">
                  <c:v>3.12995</c:v>
                </c:pt>
                <c:pt idx="27">
                  <c:v>3.1654916666666666</c:v>
                </c:pt>
                <c:pt idx="28">
                  <c:v>3.2178</c:v>
                </c:pt>
                <c:pt idx="29">
                  <c:v>3.2932166666666665</c:v>
                </c:pt>
                <c:pt idx="30">
                  <c:v>3.3203999999999998</c:v>
                </c:pt>
                <c:pt idx="31">
                  <c:v>3.3586</c:v>
                </c:pt>
                <c:pt idx="32">
                  <c:v>3.4152166666666668</c:v>
                </c:pt>
                <c:pt idx="33">
                  <c:v>3.4355666666666664</c:v>
                </c:pt>
                <c:pt idx="34">
                  <c:v>3.464808333333333</c:v>
                </c:pt>
                <c:pt idx="35">
                  <c:v>3.5086083333333336</c:v>
                </c:pt>
                <c:pt idx="36">
                  <c:v>3.5245833333333332</c:v>
                </c:pt>
                <c:pt idx="37">
                  <c:v>3.5474999999999999</c:v>
                </c:pt>
                <c:pt idx="38">
                  <c:v>3.5812083333333335</c:v>
                </c:pt>
                <c:pt idx="39">
                  <c:v>3.6311916666666666</c:v>
                </c:pt>
                <c:pt idx="40">
                  <c:v>3.6488416666666668</c:v>
                </c:pt>
                <c:pt idx="41">
                  <c:v>3.6741999999999999</c:v>
                </c:pt>
                <c:pt idx="42">
                  <c:v>3.710575</c:v>
                </c:pt>
                <c:pt idx="43">
                  <c:v>3.7245166666666667</c:v>
                </c:pt>
                <c:pt idx="44">
                  <c:v>3.7447416666666671</c:v>
                </c:pt>
                <c:pt idx="45">
                  <c:v>3.772183333333333</c:v>
                </c:pt>
                <c:pt idx="46">
                  <c:v>3.8108583333333335</c:v>
                </c:pt>
                <c:pt idx="47">
                  <c:v>3.8251083333333331</c:v>
                </c:pt>
                <c:pt idx="48">
                  <c:v>3.845766666666667</c:v>
                </c:pt>
                <c:pt idx="49">
                  <c:v>3.8755250000000001</c:v>
                </c:pt>
                <c:pt idx="50">
                  <c:v>3.9187749999999997</c:v>
                </c:pt>
                <c:pt idx="51">
                  <c:v>3.9342916666666667</c:v>
                </c:pt>
                <c:pt idx="52">
                  <c:v>3.956841666666667</c:v>
                </c:pt>
                <c:pt idx="53">
                  <c:v>3.9892833333333333</c:v>
                </c:pt>
                <c:pt idx="54">
                  <c:v>4.0333166666666669</c:v>
                </c:pt>
                <c:pt idx="55">
                  <c:v>4.0495583333333336</c:v>
                </c:pt>
                <c:pt idx="56">
                  <c:v>4.0729333333333333</c:v>
                </c:pt>
                <c:pt idx="57">
                  <c:v>4.106725</c:v>
                </c:pt>
                <c:pt idx="58">
                  <c:v>4.1554916666666664</c:v>
                </c:pt>
                <c:pt idx="59">
                  <c:v>4.2022416666666667</c:v>
                </c:pt>
                <c:pt idx="60">
                  <c:v>4.2491500000000002</c:v>
                </c:pt>
                <c:pt idx="61">
                  <c:v>4.2669583333333332</c:v>
                </c:pt>
                <c:pt idx="62">
                  <c:v>4.2934999999999999</c:v>
                </c:pt>
                <c:pt idx="63">
                  <c:v>4.3312249999999999</c:v>
                </c:pt>
                <c:pt idx="64">
                  <c:v>4.3888416666666661</c:v>
                </c:pt>
                <c:pt idx="65">
                  <c:v>4.4102666666666668</c:v>
                </c:pt>
                <c:pt idx="66">
                  <c:v>4.4420833333333327</c:v>
                </c:pt>
                <c:pt idx="67">
                  <c:v>4.4907083333333331</c:v>
                </c:pt>
                <c:pt idx="68">
                  <c:v>4.5623750000000003</c:v>
                </c:pt>
                <c:pt idx="69">
                  <c:v>4.6355916666666666</c:v>
                </c:pt>
                <c:pt idx="70">
                  <c:v>4.7085166666666671</c:v>
                </c:pt>
                <c:pt idx="71">
                  <c:v>4.7357083333333332</c:v>
                </c:pt>
                <c:pt idx="72">
                  <c:v>4.776391666666667</c:v>
                </c:pt>
                <c:pt idx="73">
                  <c:v>4.8388416666666663</c:v>
                </c:pt>
                <c:pt idx="74">
                  <c:v>4.9349166666666671</c:v>
                </c:pt>
                <c:pt idx="75">
                  <c:v>5.0345499999999994</c:v>
                </c:pt>
                <c:pt idx="76">
                  <c:v>5.1367416666666665</c:v>
                </c:pt>
                <c:pt idx="77">
                  <c:v>5.1762083333333333</c:v>
                </c:pt>
                <c:pt idx="78">
                  <c:v>5.2356916666666669</c:v>
                </c:pt>
                <c:pt idx="79">
                  <c:v>5.3252999999999995</c:v>
                </c:pt>
                <c:pt idx="80">
                  <c:v>5.460841666666667</c:v>
                </c:pt>
                <c:pt idx="81">
                  <c:v>5.5958250000000005</c:v>
                </c:pt>
                <c:pt idx="82">
                  <c:v>5.6295916666666672</c:v>
                </c:pt>
                <c:pt idx="83">
                  <c:v>5.6625833333333331</c:v>
                </c:pt>
                <c:pt idx="84">
                  <c:v>5.7107833333333335</c:v>
                </c:pt>
                <c:pt idx="85">
                  <c:v>5.7574666666666667</c:v>
                </c:pt>
                <c:pt idx="86">
                  <c:v>5.8025083333333338</c:v>
                </c:pt>
                <c:pt idx="87">
                  <c:v>5.8459916666666665</c:v>
                </c:pt>
                <c:pt idx="88">
                  <c:v>5.8877583333333332</c:v>
                </c:pt>
                <c:pt idx="89">
                  <c:v>5.8981583333333329</c:v>
                </c:pt>
                <c:pt idx="90">
                  <c:v>5.9084916666666665</c:v>
                </c:pt>
                <c:pt idx="91">
                  <c:v>5.9237500000000001</c:v>
                </c:pt>
                <c:pt idx="92">
                  <c:v>5.9459083333333336</c:v>
                </c:pt>
                <c:pt idx="93">
                  <c:v>5.9675000000000002</c:v>
                </c:pt>
                <c:pt idx="94">
                  <c:v>5.9886416666666662</c:v>
                </c:pt>
                <c:pt idx="95">
                  <c:v>6.0094583333333329</c:v>
                </c:pt>
                <c:pt idx="96">
                  <c:v>6.0302499999999997</c:v>
                </c:pt>
                <c:pt idx="97">
                  <c:v>6.0505749999999994</c:v>
                </c:pt>
                <c:pt idx="98">
                  <c:v>6.0707083333333332</c:v>
                </c:pt>
                <c:pt idx="99">
                  <c:v>6.0907416666666672</c:v>
                </c:pt>
                <c:pt idx="100">
                  <c:v>6.1105583333333335</c:v>
                </c:pt>
                <c:pt idx="101">
                  <c:v>6.1155916666666661</c:v>
                </c:pt>
                <c:pt idx="102">
                  <c:v>6.1206166666666668</c:v>
                </c:pt>
                <c:pt idx="103">
                  <c:v>6.1280999999999999</c:v>
                </c:pt>
                <c:pt idx="104">
                  <c:v>6.1391749999999998</c:v>
                </c:pt>
                <c:pt idx="105">
                  <c:v>6.1502749999999997</c:v>
                </c:pt>
                <c:pt idx="106">
                  <c:v>6.1613499999999997</c:v>
                </c:pt>
                <c:pt idx="107">
                  <c:v>6.1724166666666669</c:v>
                </c:pt>
                <c:pt idx="108">
                  <c:v>6.1834000000000007</c:v>
                </c:pt>
                <c:pt idx="109">
                  <c:v>6.1942666666666666</c:v>
                </c:pt>
                <c:pt idx="110">
                  <c:v>6.20505</c:v>
                </c:pt>
                <c:pt idx="111">
                  <c:v>6.2157749999999998</c:v>
                </c:pt>
                <c:pt idx="112">
                  <c:v>6.2263500000000001</c:v>
                </c:pt>
                <c:pt idx="113">
                  <c:v>6.2367833333333333</c:v>
                </c:pt>
                <c:pt idx="114">
                  <c:v>6.2469749999999999</c:v>
                </c:pt>
                <c:pt idx="115">
                  <c:v>6.2495416666666674</c:v>
                </c:pt>
                <c:pt idx="116">
                  <c:v>6.2520833333333332</c:v>
                </c:pt>
                <c:pt idx="117">
                  <c:v>6.2557999999999998</c:v>
                </c:pt>
                <c:pt idx="118">
                  <c:v>6.2610916666666672</c:v>
                </c:pt>
                <c:pt idx="119">
                  <c:v>6.266</c:v>
                </c:pt>
                <c:pt idx="120">
                  <c:v>6.2703833333333332</c:v>
                </c:pt>
                <c:pt idx="121">
                  <c:v>6.2744166666666663</c:v>
                </c:pt>
                <c:pt idx="122">
                  <c:v>6.2780083333333332</c:v>
                </c:pt>
                <c:pt idx="123">
                  <c:v>6.2788666666666675</c:v>
                </c:pt>
                <c:pt idx="124">
                  <c:v>6.2796916666666664</c:v>
                </c:pt>
                <c:pt idx="125">
                  <c:v>6.28085</c:v>
                </c:pt>
                <c:pt idx="126">
                  <c:v>6.2823416666666665</c:v>
                </c:pt>
                <c:pt idx="127">
                  <c:v>6.2835333333333336</c:v>
                </c:pt>
                <c:pt idx="128">
                  <c:v>6.2843333333333335</c:v>
                </c:pt>
                <c:pt idx="129">
                  <c:v>6.2845416666666667</c:v>
                </c:pt>
                <c:pt idx="130">
                  <c:v>6.284016666666667</c:v>
                </c:pt>
                <c:pt idx="131">
                  <c:v>6.282658333333333</c:v>
                </c:pt>
                <c:pt idx="132">
                  <c:v>6.2803666666666667</c:v>
                </c:pt>
                <c:pt idx="133">
                  <c:v>6.2770666666666672</c:v>
                </c:pt>
                <c:pt idx="134">
                  <c:v>6.2729166666666663</c:v>
                </c:pt>
                <c:pt idx="135">
                  <c:v>6.2683833333333334</c:v>
                </c:pt>
                <c:pt idx="136">
                  <c:v>6.2639666666666667</c:v>
                </c:pt>
                <c:pt idx="137">
                  <c:v>6.2575666666666665</c:v>
                </c:pt>
                <c:pt idx="138">
                  <c:v>6.2518500000000001</c:v>
                </c:pt>
                <c:pt idx="139">
                  <c:v>6.2464250000000003</c:v>
                </c:pt>
                <c:pt idx="140">
                  <c:v>6.2411916666666665</c:v>
                </c:pt>
                <c:pt idx="141">
                  <c:v>6.2360333333333333</c:v>
                </c:pt>
                <c:pt idx="142">
                  <c:v>6.2309333333333337</c:v>
                </c:pt>
                <c:pt idx="143">
                  <c:v>6.2258499999999994</c:v>
                </c:pt>
                <c:pt idx="144">
                  <c:v>6.2207416666666671</c:v>
                </c:pt>
                <c:pt idx="145">
                  <c:v>6.2156250000000002</c:v>
                </c:pt>
                <c:pt idx="146">
                  <c:v>6.2104249999999999</c:v>
                </c:pt>
                <c:pt idx="147">
                  <c:v>6.2092000000000001</c:v>
                </c:pt>
                <c:pt idx="148">
                  <c:v>6.2079583333333339</c:v>
                </c:pt>
                <c:pt idx="149">
                  <c:v>6.2060500000000003</c:v>
                </c:pt>
                <c:pt idx="150">
                  <c:v>6.2030750000000001</c:v>
                </c:pt>
                <c:pt idx="151">
                  <c:v>6.200075</c:v>
                </c:pt>
                <c:pt idx="152">
                  <c:v>6.1970499999999999</c:v>
                </c:pt>
                <c:pt idx="153">
                  <c:v>6.1939916666666663</c:v>
                </c:pt>
                <c:pt idx="154">
                  <c:v>6.1909083333333337</c:v>
                </c:pt>
                <c:pt idx="155">
                  <c:v>6.1878083333333338</c:v>
                </c:pt>
                <c:pt idx="156">
                  <c:v>6.1846249999999996</c:v>
                </c:pt>
                <c:pt idx="157">
                  <c:v>6.1812999999999994</c:v>
                </c:pt>
                <c:pt idx="158">
                  <c:v>6.177858333333333</c:v>
                </c:pt>
                <c:pt idx="159">
                  <c:v>6.1743000000000006</c:v>
                </c:pt>
                <c:pt idx="160">
                  <c:v>6.1734499999999999</c:v>
                </c:pt>
                <c:pt idx="161">
                  <c:v>6.1726000000000001</c:v>
                </c:pt>
                <c:pt idx="162">
                  <c:v>6.1713000000000005</c:v>
                </c:pt>
                <c:pt idx="163">
                  <c:v>6.1692416666666663</c:v>
                </c:pt>
                <c:pt idx="164">
                  <c:v>6.1671166666666668</c:v>
                </c:pt>
                <c:pt idx="165">
                  <c:v>6.1649000000000003</c:v>
                </c:pt>
                <c:pt idx="166">
                  <c:v>6.1625666666666667</c:v>
                </c:pt>
                <c:pt idx="167">
                  <c:v>6.1600333333333328</c:v>
                </c:pt>
                <c:pt idx="168">
                  <c:v>6.1571666666666669</c:v>
                </c:pt>
                <c:pt idx="169">
                  <c:v>6.1449083333333334</c:v>
                </c:pt>
                <c:pt idx="170">
                  <c:v>6.1446750000000003</c:v>
                </c:pt>
                <c:pt idx="171">
                  <c:v>6.1443916666666665</c:v>
                </c:pt>
                <c:pt idx="172">
                  <c:v>6.144075</c:v>
                </c:pt>
                <c:pt idx="173">
                  <c:v>6.1435416666666667</c:v>
                </c:pt>
                <c:pt idx="174">
                  <c:v>6.1426749999999997</c:v>
                </c:pt>
                <c:pt idx="175">
                  <c:v>6.1423750000000004</c:v>
                </c:pt>
                <c:pt idx="176">
                  <c:v>6.141916666666666</c:v>
                </c:pt>
                <c:pt idx="177">
                  <c:v>6.1411916666666668</c:v>
                </c:pt>
                <c:pt idx="178">
                  <c:v>6.1400833333333331</c:v>
                </c:pt>
                <c:pt idx="179">
                  <c:v>6.1390250000000002</c:v>
                </c:pt>
                <c:pt idx="180">
                  <c:v>6.1379999999999999</c:v>
                </c:pt>
                <c:pt idx="181">
                  <c:v>6.1369750000000005</c:v>
                </c:pt>
                <c:pt idx="182">
                  <c:v>6.1359499999999993</c:v>
                </c:pt>
                <c:pt idx="183">
                  <c:v>6.134925</c:v>
                </c:pt>
                <c:pt idx="184">
                  <c:v>6.1338750000000006</c:v>
                </c:pt>
                <c:pt idx="185">
                  <c:v>6.1328000000000005</c:v>
                </c:pt>
                <c:pt idx="186">
                  <c:v>6.1310166666666666</c:v>
                </c:pt>
                <c:pt idx="187">
                  <c:v>6.1291833333333328</c:v>
                </c:pt>
                <c:pt idx="188">
                  <c:v>6.1272500000000001</c:v>
                </c:pt>
                <c:pt idx="189">
                  <c:v>6.1251749999999996</c:v>
                </c:pt>
                <c:pt idx="190">
                  <c:v>6.1228583333333342</c:v>
                </c:pt>
                <c:pt idx="191">
                  <c:v>6.1223083333333337</c:v>
                </c:pt>
                <c:pt idx="192">
                  <c:v>6.1217416666666669</c:v>
                </c:pt>
                <c:pt idx="193">
                  <c:v>6.1208416666666663</c:v>
                </c:pt>
                <c:pt idx="194">
                  <c:v>6.1193249999999999</c:v>
                </c:pt>
                <c:pt idx="195">
                  <c:v>6.1176750000000002</c:v>
                </c:pt>
                <c:pt idx="196">
                  <c:v>6.1163833333333333</c:v>
                </c:pt>
                <c:pt idx="197">
                  <c:v>6.1149916666666666</c:v>
                </c:pt>
                <c:pt idx="198">
                  <c:v>6.1134749999999993</c:v>
                </c:pt>
                <c:pt idx="199">
                  <c:v>6.1127333333333338</c:v>
                </c:pt>
                <c:pt idx="200">
                  <c:v>6.1119833333333329</c:v>
                </c:pt>
                <c:pt idx="201">
                  <c:v>6.110758333333334</c:v>
                </c:pt>
                <c:pt idx="202">
                  <c:v>6.1094833333333334</c:v>
                </c:pt>
                <c:pt idx="203">
                  <c:v>6.1089583333333337</c:v>
                </c:pt>
                <c:pt idx="204">
                  <c:v>6.1084333333333332</c:v>
                </c:pt>
                <c:pt idx="205">
                  <c:v>6.1076000000000006</c:v>
                </c:pt>
                <c:pt idx="206">
                  <c:v>6.1070583333333328</c:v>
                </c:pt>
                <c:pt idx="207">
                  <c:v>6.106208333333333</c:v>
                </c:pt>
                <c:pt idx="208">
                  <c:v>6.1056083333333335</c:v>
                </c:pt>
                <c:pt idx="209">
                  <c:v>6.1046666666666658</c:v>
                </c:pt>
                <c:pt idx="210">
                  <c:v>6.1037083333333335</c:v>
                </c:pt>
                <c:pt idx="211">
                  <c:v>6.1027583333333331</c:v>
                </c:pt>
                <c:pt idx="212">
                  <c:v>6.1017833333333336</c:v>
                </c:pt>
                <c:pt idx="213">
                  <c:v>6.1008416666666667</c:v>
                </c:pt>
                <c:pt idx="214">
                  <c:v>6.0999166666666671</c:v>
                </c:pt>
                <c:pt idx="215">
                  <c:v>6.0990083333333329</c:v>
                </c:pt>
                <c:pt idx="216">
                  <c:v>6.0981249999999996</c:v>
                </c:pt>
                <c:pt idx="217">
                  <c:v>6.0972749999999998</c:v>
                </c:pt>
                <c:pt idx="218">
                  <c:v>6.0964166666666673</c:v>
                </c:pt>
                <c:pt idx="219">
                  <c:v>6.095558333333333</c:v>
                </c:pt>
                <c:pt idx="220">
                  <c:v>6.0949249999999999</c:v>
                </c:pt>
                <c:pt idx="221">
                  <c:v>6.0943083333333332</c:v>
                </c:pt>
                <c:pt idx="222">
                  <c:v>6.0937000000000001</c:v>
                </c:pt>
                <c:pt idx="223">
                  <c:v>6.093091666666667</c:v>
                </c:pt>
                <c:pt idx="224">
                  <c:v>6.0925000000000002</c:v>
                </c:pt>
                <c:pt idx="225">
                  <c:v>6.0919249999999998</c:v>
                </c:pt>
                <c:pt idx="226">
                  <c:v>6.0913666666666675</c:v>
                </c:pt>
                <c:pt idx="227">
                  <c:v>6.0908249999999997</c:v>
                </c:pt>
                <c:pt idx="228">
                  <c:v>6.0903083333333337</c:v>
                </c:pt>
                <c:pt idx="229">
                  <c:v>6.0898083333333339</c:v>
                </c:pt>
                <c:pt idx="230">
                  <c:v>6.0890833333333338</c:v>
                </c:pt>
                <c:pt idx="231">
                  <c:v>6.0884166666666664</c:v>
                </c:pt>
                <c:pt idx="232">
                  <c:v>6.0878083333333333</c:v>
                </c:pt>
                <c:pt idx="233">
                  <c:v>6.0872416666666673</c:v>
                </c:pt>
                <c:pt idx="234">
                  <c:v>6.0864333333333329</c:v>
                </c:pt>
                <c:pt idx="235">
                  <c:v>6.085375</c:v>
                </c:pt>
                <c:pt idx="236">
                  <c:v>6.0844916666666666</c:v>
                </c:pt>
                <c:pt idx="237">
                  <c:v>6.083733333333333</c:v>
                </c:pt>
                <c:pt idx="238">
                  <c:v>6.0826916666666664</c:v>
                </c:pt>
                <c:pt idx="239">
                  <c:v>6.0812083333333335</c:v>
                </c:pt>
                <c:pt idx="240">
                  <c:v>6.0797083333333335</c:v>
                </c:pt>
                <c:pt idx="241">
                  <c:v>6.0793749999999998</c:v>
                </c:pt>
                <c:pt idx="242">
                  <c:v>6.0790249999999997</c:v>
                </c:pt>
                <c:pt idx="243">
                  <c:v>6.0784166666666666</c:v>
                </c:pt>
                <c:pt idx="244">
                  <c:v>6.0772916666666665</c:v>
                </c:pt>
                <c:pt idx="245">
                  <c:v>6.0770166666666663</c:v>
                </c:pt>
                <c:pt idx="246">
                  <c:v>6.076716666666667</c:v>
                </c:pt>
                <c:pt idx="247">
                  <c:v>6.0762583333333327</c:v>
                </c:pt>
                <c:pt idx="248">
                  <c:v>6.0754666666666672</c:v>
                </c:pt>
                <c:pt idx="249">
                  <c:v>6.074675</c:v>
                </c:pt>
                <c:pt idx="250">
                  <c:v>6.0739166666666664</c:v>
                </c:pt>
                <c:pt idx="251">
                  <c:v>6.0731833333333336</c:v>
                </c:pt>
                <c:pt idx="252">
                  <c:v>6.0720416666666663</c:v>
                </c:pt>
                <c:pt idx="253">
                  <c:v>6.070875</c:v>
                </c:pt>
                <c:pt idx="254">
                  <c:v>6.0695249999999996</c:v>
                </c:pt>
                <c:pt idx="255">
                  <c:v>6.0691999999999995</c:v>
                </c:pt>
                <c:pt idx="256">
                  <c:v>6.0686</c:v>
                </c:pt>
                <c:pt idx="257">
                  <c:v>6.0679333333333334</c:v>
                </c:pt>
                <c:pt idx="258">
                  <c:v>6.0674583333333336</c:v>
                </c:pt>
                <c:pt idx="259">
                  <c:v>6.066958333333333</c:v>
                </c:pt>
                <c:pt idx="260">
                  <c:v>6.0664249999999997</c:v>
                </c:pt>
                <c:pt idx="261">
                  <c:v>6.0658750000000001</c:v>
                </c:pt>
                <c:pt idx="262">
                  <c:v>6.0653499999999996</c:v>
                </c:pt>
                <c:pt idx="263">
                  <c:v>6.0648249999999999</c:v>
                </c:pt>
                <c:pt idx="264">
                  <c:v>6.0643250000000002</c:v>
                </c:pt>
                <c:pt idx="265">
                  <c:v>6.0638333333333332</c:v>
                </c:pt>
                <c:pt idx="266">
                  <c:v>6.0630416666666669</c:v>
                </c:pt>
                <c:pt idx="267">
                  <c:v>6.0625333333333336</c:v>
                </c:pt>
                <c:pt idx="268">
                  <c:v>6.0620083333333339</c:v>
                </c:pt>
                <c:pt idx="269">
                  <c:v>6.0614583333333334</c:v>
                </c:pt>
                <c:pt idx="270">
                  <c:v>6.0614583333333334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'有限元汇总 per side'!$H$1</c:f>
              <c:strCache>
                <c:ptCount val="1"/>
                <c:pt idx="0">
                  <c:v>FEMQ890-120-30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'有限元汇总 per side'!$G$3:$G$214</c:f>
              <c:numCache>
                <c:formatCode>General</c:formatCode>
                <c:ptCount val="21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2.3749999999999999E-3</c:v>
                </c:pt>
                <c:pt idx="4">
                  <c:v>2.9375E-3</c:v>
                </c:pt>
                <c:pt idx="5">
                  <c:v>3.7812499999999999E-3</c:v>
                </c:pt>
                <c:pt idx="6">
                  <c:v>5.0468800000000001E-3</c:v>
                </c:pt>
                <c:pt idx="7">
                  <c:v>6.3124999999999995E-3</c:v>
                </c:pt>
                <c:pt idx="8">
                  <c:v>7.5781299999999998E-3</c:v>
                </c:pt>
                <c:pt idx="9">
                  <c:v>8.8437500000000009E-3</c:v>
                </c:pt>
                <c:pt idx="10">
                  <c:v>1.07422E-2</c:v>
                </c:pt>
                <c:pt idx="11">
                  <c:v>1.14541E-2</c:v>
                </c:pt>
                <c:pt idx="12">
                  <c:v>1.2522E-2</c:v>
                </c:pt>
                <c:pt idx="13">
                  <c:v>1.4123799999999999E-2</c:v>
                </c:pt>
                <c:pt idx="14">
                  <c:v>1.47245E-2</c:v>
                </c:pt>
                <c:pt idx="15">
                  <c:v>1.5625500000000001E-2</c:v>
                </c:pt>
                <c:pt idx="16">
                  <c:v>1.6976999999999999E-2</c:v>
                </c:pt>
                <c:pt idx="17">
                  <c:v>1.9004300000000002E-2</c:v>
                </c:pt>
                <c:pt idx="18">
                  <c:v>1.9764500000000001E-2</c:v>
                </c:pt>
                <c:pt idx="19">
                  <c:v>2.0904900000000001E-2</c:v>
                </c:pt>
                <c:pt idx="20">
                  <c:v>2.2615400000000001E-2</c:v>
                </c:pt>
                <c:pt idx="21">
                  <c:v>2.5181200000000001E-2</c:v>
                </c:pt>
                <c:pt idx="22">
                  <c:v>2.6143299999999998E-2</c:v>
                </c:pt>
                <c:pt idx="23">
                  <c:v>2.7586599999999999E-2</c:v>
                </c:pt>
                <c:pt idx="24">
                  <c:v>2.97515E-2</c:v>
                </c:pt>
                <c:pt idx="25">
                  <c:v>3.2998800000000002E-2</c:v>
                </c:pt>
                <c:pt idx="26">
                  <c:v>3.4216500000000004E-2</c:v>
                </c:pt>
                <c:pt idx="27">
                  <c:v>3.6043199999999997E-2</c:v>
                </c:pt>
                <c:pt idx="28">
                  <c:v>3.8783100000000001E-2</c:v>
                </c:pt>
                <c:pt idx="29">
                  <c:v>3.9810600000000002E-2</c:v>
                </c:pt>
                <c:pt idx="30">
                  <c:v>4.1351800000000001E-2</c:v>
                </c:pt>
                <c:pt idx="31">
                  <c:v>4.3663600000000004E-2</c:v>
                </c:pt>
                <c:pt idx="32">
                  <c:v>4.7131299999999994E-2</c:v>
                </c:pt>
                <c:pt idx="33">
                  <c:v>4.8431699999999994E-2</c:v>
                </c:pt>
                <c:pt idx="34">
                  <c:v>5.0382300000000005E-2</c:v>
                </c:pt>
                <c:pt idx="35">
                  <c:v>5.33082E-2</c:v>
                </c:pt>
                <c:pt idx="36">
                  <c:v>5.7697000000000005E-2</c:v>
                </c:pt>
                <c:pt idx="37">
                  <c:v>5.9342800000000001E-2</c:v>
                </c:pt>
                <c:pt idx="38">
                  <c:v>6.1811499999999998E-2</c:v>
                </c:pt>
                <c:pt idx="39">
                  <c:v>6.5514599999999992E-2</c:v>
                </c:pt>
                <c:pt idx="40">
                  <c:v>6.6903299999999999E-2</c:v>
                </c:pt>
                <c:pt idx="41">
                  <c:v>6.89863E-2</c:v>
                </c:pt>
                <c:pt idx="42">
                  <c:v>7.21107E-2</c:v>
                </c:pt>
                <c:pt idx="43">
                  <c:v>7.6797400000000002E-2</c:v>
                </c:pt>
                <c:pt idx="44">
                  <c:v>7.8555E-2</c:v>
                </c:pt>
                <c:pt idx="45">
                  <c:v>8.1191200000000005E-2</c:v>
                </c:pt>
                <c:pt idx="46">
                  <c:v>8.5145599999999988E-2</c:v>
                </c:pt>
                <c:pt idx="47">
                  <c:v>9.10773E-2</c:v>
                </c:pt>
                <c:pt idx="48">
                  <c:v>9.3301599999999998E-2</c:v>
                </c:pt>
                <c:pt idx="49">
                  <c:v>9.6638100000000005E-2</c:v>
                </c:pt>
                <c:pt idx="50">
                  <c:v>0.10164300000000001</c:v>
                </c:pt>
                <c:pt idx="51">
                  <c:v>0.10915</c:v>
                </c:pt>
                <c:pt idx="52">
                  <c:v>0.116657</c:v>
                </c:pt>
                <c:pt idx="53">
                  <c:v>0.124165</c:v>
                </c:pt>
                <c:pt idx="54">
                  <c:v>0.13167199999999998</c:v>
                </c:pt>
                <c:pt idx="55">
                  <c:v>0.139179</c:v>
                </c:pt>
                <c:pt idx="56">
                  <c:v>0.14668599999999998</c:v>
                </c:pt>
                <c:pt idx="57">
                  <c:v>0.154193</c:v>
                </c:pt>
                <c:pt idx="58">
                  <c:v>0.16170100000000001</c:v>
                </c:pt>
                <c:pt idx="59">
                  <c:v>0.169208</c:v>
                </c:pt>
                <c:pt idx="60">
                  <c:v>0.17671500000000001</c:v>
                </c:pt>
                <c:pt idx="61">
                  <c:v>0.18671500000000002</c:v>
                </c:pt>
                <c:pt idx="62">
                  <c:v>0.19671500000000003</c:v>
                </c:pt>
                <c:pt idx="63">
                  <c:v>0.20671500000000001</c:v>
                </c:pt>
                <c:pt idx="64">
                  <c:v>0.21671500000000002</c:v>
                </c:pt>
                <c:pt idx="65">
                  <c:v>0.22671500000000003</c:v>
                </c:pt>
                <c:pt idx="66">
                  <c:v>0.23671500000000001</c:v>
                </c:pt>
                <c:pt idx="67">
                  <c:v>0.24671500000000002</c:v>
                </c:pt>
                <c:pt idx="68">
                  <c:v>0.24921500000000002</c:v>
                </c:pt>
                <c:pt idx="69">
                  <c:v>0.252965</c:v>
                </c:pt>
                <c:pt idx="70">
                  <c:v>0.25859000000000004</c:v>
                </c:pt>
                <c:pt idx="71">
                  <c:v>0.26702700000000001</c:v>
                </c:pt>
                <c:pt idx="72">
                  <c:v>0.27702700000000002</c:v>
                </c:pt>
                <c:pt idx="73">
                  <c:v>0.28702699999999998</c:v>
                </c:pt>
                <c:pt idx="74">
                  <c:v>0.29702699999999999</c:v>
                </c:pt>
                <c:pt idx="75">
                  <c:v>0.30702699999999999</c:v>
                </c:pt>
                <c:pt idx="76">
                  <c:v>0.317027</c:v>
                </c:pt>
                <c:pt idx="77">
                  <c:v>0.31952700000000001</c:v>
                </c:pt>
                <c:pt idx="78">
                  <c:v>0.32202700000000001</c:v>
                </c:pt>
                <c:pt idx="79">
                  <c:v>0.32577699999999998</c:v>
                </c:pt>
                <c:pt idx="80">
                  <c:v>0.33140199999999997</c:v>
                </c:pt>
                <c:pt idx="81">
                  <c:v>0.33702700000000002</c:v>
                </c:pt>
                <c:pt idx="82">
                  <c:v>0.34265200000000001</c:v>
                </c:pt>
                <c:pt idx="83">
                  <c:v>0.348277</c:v>
                </c:pt>
                <c:pt idx="84">
                  <c:v>0.34968400000000005</c:v>
                </c:pt>
                <c:pt idx="85">
                  <c:v>0.35109000000000001</c:v>
                </c:pt>
                <c:pt idx="86">
                  <c:v>0.35319899999999999</c:v>
                </c:pt>
                <c:pt idx="87">
                  <c:v>0.35636299999999999</c:v>
                </c:pt>
                <c:pt idx="88">
                  <c:v>0.35952699999999999</c:v>
                </c:pt>
                <c:pt idx="89">
                  <c:v>0.36269100000000004</c:v>
                </c:pt>
                <c:pt idx="90">
                  <c:v>0.363483</c:v>
                </c:pt>
                <c:pt idx="91">
                  <c:v>0.36427399999999999</c:v>
                </c:pt>
                <c:pt idx="92">
                  <c:v>0.36546000000000001</c:v>
                </c:pt>
                <c:pt idx="93">
                  <c:v>0.36723999999999996</c:v>
                </c:pt>
                <c:pt idx="94">
                  <c:v>0.36991000000000002</c:v>
                </c:pt>
                <c:pt idx="95">
                  <c:v>0.37057699999999999</c:v>
                </c:pt>
                <c:pt idx="96">
                  <c:v>0.37124400000000002</c:v>
                </c:pt>
                <c:pt idx="97">
                  <c:v>0.37224499999999999</c:v>
                </c:pt>
                <c:pt idx="98">
                  <c:v>0.373747</c:v>
                </c:pt>
                <c:pt idx="99">
                  <c:v>0.37412300000000004</c:v>
                </c:pt>
                <c:pt idx="100">
                  <c:v>0.37449800000000005</c:v>
                </c:pt>
                <c:pt idx="101">
                  <c:v>0.37506100000000003</c:v>
                </c:pt>
                <c:pt idx="102">
                  <c:v>0.37520200000000004</c:v>
                </c:pt>
                <c:pt idx="103">
                  <c:v>0.37534300000000004</c:v>
                </c:pt>
                <c:pt idx="104">
                  <c:v>0.375554</c:v>
                </c:pt>
                <c:pt idx="105">
                  <c:v>0.37587100000000001</c:v>
                </c:pt>
                <c:pt idx="106">
                  <c:v>0.37598900000000002</c:v>
                </c:pt>
                <c:pt idx="107">
                  <c:v>0.376168</c:v>
                </c:pt>
                <c:pt idx="108">
                  <c:v>0.37643500000000002</c:v>
                </c:pt>
                <c:pt idx="109">
                  <c:v>0.376836</c:v>
                </c:pt>
                <c:pt idx="110">
                  <c:v>0.37743699999999997</c:v>
                </c:pt>
                <c:pt idx="111">
                  <c:v>0.37833899999999998</c:v>
                </c:pt>
                <c:pt idx="112">
                  <c:v>0.37969200000000003</c:v>
                </c:pt>
                <c:pt idx="113">
                  <c:v>0.38172199999999995</c:v>
                </c:pt>
                <c:pt idx="114">
                  <c:v>0.384766</c:v>
                </c:pt>
                <c:pt idx="115">
                  <c:v>0.38590800000000003</c:v>
                </c:pt>
                <c:pt idx="116">
                  <c:v>0.38762000000000002</c:v>
                </c:pt>
                <c:pt idx="117">
                  <c:v>0.39018900000000001</c:v>
                </c:pt>
                <c:pt idx="118">
                  <c:v>0.39275799999999994</c:v>
                </c:pt>
                <c:pt idx="119">
                  <c:v>0.39532600000000001</c:v>
                </c:pt>
                <c:pt idx="120">
                  <c:v>0.39789499999999994</c:v>
                </c:pt>
                <c:pt idx="121">
                  <c:v>0.40046399999999999</c:v>
                </c:pt>
                <c:pt idx="122">
                  <c:v>0.40303199999999995</c:v>
                </c:pt>
                <c:pt idx="123">
                  <c:v>0.40560099999999999</c:v>
                </c:pt>
                <c:pt idx="124">
                  <c:v>0.40816999999999998</c:v>
                </c:pt>
                <c:pt idx="125">
                  <c:v>0.41073799999999999</c:v>
                </c:pt>
                <c:pt idx="126">
                  <c:v>0.41459099999999999</c:v>
                </c:pt>
                <c:pt idx="127">
                  <c:v>0.41844399999999998</c:v>
                </c:pt>
                <c:pt idx="128">
                  <c:v>0.42229700000000003</c:v>
                </c:pt>
                <c:pt idx="129">
                  <c:v>0.42422400000000005</c:v>
                </c:pt>
                <c:pt idx="130">
                  <c:v>0.426151</c:v>
                </c:pt>
                <c:pt idx="131">
                  <c:v>0.42904000000000003</c:v>
                </c:pt>
                <c:pt idx="132">
                  <c:v>0.43192999999999998</c:v>
                </c:pt>
                <c:pt idx="133">
                  <c:v>0.43481999999999998</c:v>
                </c:pt>
                <c:pt idx="134">
                  <c:v>0.43770999999999999</c:v>
                </c:pt>
                <c:pt idx="135">
                  <c:v>0.44059899999999996</c:v>
                </c:pt>
                <c:pt idx="136">
                  <c:v>0.44132199999999999</c:v>
                </c:pt>
                <c:pt idx="137">
                  <c:v>0.44204399999999999</c:v>
                </c:pt>
                <c:pt idx="138">
                  <c:v>0.44312800000000002</c:v>
                </c:pt>
                <c:pt idx="139">
                  <c:v>0.44475299999999995</c:v>
                </c:pt>
                <c:pt idx="140">
                  <c:v>0.44637900000000003</c:v>
                </c:pt>
                <c:pt idx="141">
                  <c:v>0.44800400000000001</c:v>
                </c:pt>
                <c:pt idx="142">
                  <c:v>0.44841099999999995</c:v>
                </c:pt>
                <c:pt idx="143">
                  <c:v>0.44881700000000002</c:v>
                </c:pt>
                <c:pt idx="144">
                  <c:v>0.44942700000000002</c:v>
                </c:pt>
                <c:pt idx="145">
                  <c:v>0.45034100000000005</c:v>
                </c:pt>
                <c:pt idx="146">
                  <c:v>0.45125500000000002</c:v>
                </c:pt>
                <c:pt idx="147">
                  <c:v>0.45216999999999996</c:v>
                </c:pt>
                <c:pt idx="148">
                  <c:v>0.45308399999999999</c:v>
                </c:pt>
                <c:pt idx="149">
                  <c:v>0.45331299999999997</c:v>
                </c:pt>
                <c:pt idx="150">
                  <c:v>0.45354100000000003</c:v>
                </c:pt>
                <c:pt idx="151">
                  <c:v>0.45388399999999995</c:v>
                </c:pt>
                <c:pt idx="152">
                  <c:v>0.45439799999999997</c:v>
                </c:pt>
                <c:pt idx="153">
                  <c:v>0.45517000000000002</c:v>
                </c:pt>
                <c:pt idx="154">
                  <c:v>0.45536299999999996</c:v>
                </c:pt>
                <c:pt idx="155">
                  <c:v>0.45555599999999996</c:v>
                </c:pt>
                <c:pt idx="156">
                  <c:v>0.455845</c:v>
                </c:pt>
                <c:pt idx="157">
                  <c:v>0.45627899999999999</c:v>
                </c:pt>
                <c:pt idx="158">
                  <c:v>0.45693</c:v>
                </c:pt>
                <c:pt idx="159">
                  <c:v>0.45758100000000002</c:v>
                </c:pt>
                <c:pt idx="160">
                  <c:v>0.45823199999999997</c:v>
                </c:pt>
                <c:pt idx="161">
                  <c:v>0.45888299999999999</c:v>
                </c:pt>
                <c:pt idx="162">
                  <c:v>0.459534</c:v>
                </c:pt>
                <c:pt idx="163">
                  <c:v>0.46018399999999998</c:v>
                </c:pt>
                <c:pt idx="164">
                  <c:v>0.46083499999999999</c:v>
                </c:pt>
                <c:pt idx="165">
                  <c:v>0.46148600000000001</c:v>
                </c:pt>
                <c:pt idx="166">
                  <c:v>0.46213700000000002</c:v>
                </c:pt>
                <c:pt idx="167">
                  <c:v>0.46278799999999998</c:v>
                </c:pt>
                <c:pt idx="168">
                  <c:v>0.46343899999999999</c:v>
                </c:pt>
                <c:pt idx="169">
                  <c:v>0.46409</c:v>
                </c:pt>
                <c:pt idx="170">
                  <c:v>0.46474100000000002</c:v>
                </c:pt>
                <c:pt idx="171">
                  <c:v>0.46539200000000003</c:v>
                </c:pt>
                <c:pt idx="172">
                  <c:v>0.46604300000000004</c:v>
                </c:pt>
                <c:pt idx="173">
                  <c:v>0.46669400000000005</c:v>
                </c:pt>
                <c:pt idx="174">
                  <c:v>0.46734499999999995</c:v>
                </c:pt>
                <c:pt idx="175">
                  <c:v>0.46750700000000001</c:v>
                </c:pt>
                <c:pt idx="176">
                  <c:v>0.46767000000000003</c:v>
                </c:pt>
                <c:pt idx="177">
                  <c:v>0.46791400000000005</c:v>
                </c:pt>
                <c:pt idx="178">
                  <c:v>0.46828000000000003</c:v>
                </c:pt>
                <c:pt idx="179">
                  <c:v>0.46883000000000002</c:v>
                </c:pt>
                <c:pt idx="180">
                  <c:v>0.46965299999999999</c:v>
                </c:pt>
                <c:pt idx="181">
                  <c:v>0.47047699999999998</c:v>
                </c:pt>
                <c:pt idx="182">
                  <c:v>0.47130099999999997</c:v>
                </c:pt>
                <c:pt idx="183">
                  <c:v>0.47212499999999996</c:v>
                </c:pt>
                <c:pt idx="184">
                  <c:v>0.472331</c:v>
                </c:pt>
                <c:pt idx="185">
                  <c:v>0.47253700000000004</c:v>
                </c:pt>
                <c:pt idx="186">
                  <c:v>0.47284599999999999</c:v>
                </c:pt>
                <c:pt idx="187">
                  <c:v>0.47330899999999998</c:v>
                </c:pt>
                <c:pt idx="188">
                  <c:v>0.47400399999999998</c:v>
                </c:pt>
                <c:pt idx="189">
                  <c:v>0.47469900000000004</c:v>
                </c:pt>
                <c:pt idx="190">
                  <c:v>0.47539499999999996</c:v>
                </c:pt>
                <c:pt idx="191">
                  <c:v>0.47609000000000001</c:v>
                </c:pt>
                <c:pt idx="192">
                  <c:v>0.47678500000000001</c:v>
                </c:pt>
                <c:pt idx="193">
                  <c:v>0.47704500000000005</c:v>
                </c:pt>
                <c:pt idx="194">
                  <c:v>0.47743600000000003</c:v>
                </c:pt>
                <c:pt idx="195">
                  <c:v>0.47802300000000003</c:v>
                </c:pt>
                <c:pt idx="196">
                  <c:v>0.47890300000000002</c:v>
                </c:pt>
                <c:pt idx="197">
                  <c:v>0.47978199999999999</c:v>
                </c:pt>
                <c:pt idx="198">
                  <c:v>0.48066200000000003</c:v>
                </c:pt>
                <c:pt idx="199">
                  <c:v>0.48154200000000003</c:v>
                </c:pt>
                <c:pt idx="200">
                  <c:v>0.48286200000000001</c:v>
                </c:pt>
                <c:pt idx="201">
                  <c:v>0.48418100000000003</c:v>
                </c:pt>
                <c:pt idx="202">
                  <c:v>0.48550100000000002</c:v>
                </c:pt>
                <c:pt idx="203">
                  <c:v>0.48682000000000003</c:v>
                </c:pt>
                <c:pt idx="204">
                  <c:v>0.48814000000000002</c:v>
                </c:pt>
                <c:pt idx="205">
                  <c:v>0.48946000000000001</c:v>
                </c:pt>
                <c:pt idx="206">
                  <c:v>0.49143900000000001</c:v>
                </c:pt>
                <c:pt idx="207">
                  <c:v>0.49341900000000005</c:v>
                </c:pt>
                <c:pt idx="208">
                  <c:v>0.49539800000000001</c:v>
                </c:pt>
                <c:pt idx="209">
                  <c:v>0.49737699999999996</c:v>
                </c:pt>
                <c:pt idx="210">
                  <c:v>0.499357</c:v>
                </c:pt>
                <c:pt idx="211">
                  <c:v>0.5</c:v>
                </c:pt>
              </c:numCache>
            </c:numRef>
          </c:xVal>
          <c:yVal>
            <c:numRef>
              <c:f>'有限元汇总 per side'!$K$3:$K$214</c:f>
              <c:numCache>
                <c:formatCode>General</c:formatCode>
                <c:ptCount val="212"/>
                <c:pt idx="0">
                  <c:v>0</c:v>
                </c:pt>
                <c:pt idx="1">
                  <c:v>0.25344416666666664</c:v>
                </c:pt>
                <c:pt idx="2">
                  <c:v>0.50717499999999993</c:v>
                </c:pt>
                <c:pt idx="3">
                  <c:v>0.60203333333333331</c:v>
                </c:pt>
                <c:pt idx="4">
                  <c:v>0.7435666666666666</c:v>
                </c:pt>
                <c:pt idx="5">
                  <c:v>0.95235833333333331</c:v>
                </c:pt>
                <c:pt idx="6">
                  <c:v>1.2529833333333333</c:v>
                </c:pt>
                <c:pt idx="7">
                  <c:v>1.5142291666666667</c:v>
                </c:pt>
                <c:pt idx="8">
                  <c:v>1.6876375000000001</c:v>
                </c:pt>
                <c:pt idx="9">
                  <c:v>1.8286041666666668</c:v>
                </c:pt>
                <c:pt idx="10">
                  <c:v>2.0070291666666669</c:v>
                </c:pt>
                <c:pt idx="11">
                  <c:v>2.0671750000000002</c:v>
                </c:pt>
                <c:pt idx="12">
                  <c:v>2.1511</c:v>
                </c:pt>
                <c:pt idx="13">
                  <c:v>2.2660458333333335</c:v>
                </c:pt>
                <c:pt idx="14">
                  <c:v>2.3071125000000001</c:v>
                </c:pt>
                <c:pt idx="15">
                  <c:v>2.3663625000000001</c:v>
                </c:pt>
                <c:pt idx="16">
                  <c:v>2.4505249999999998</c:v>
                </c:pt>
                <c:pt idx="17">
                  <c:v>2.5677666666666665</c:v>
                </c:pt>
                <c:pt idx="18">
                  <c:v>2.6093250000000001</c:v>
                </c:pt>
                <c:pt idx="19">
                  <c:v>2.668625</c:v>
                </c:pt>
                <c:pt idx="20">
                  <c:v>2.7520541666666669</c:v>
                </c:pt>
                <c:pt idx="21">
                  <c:v>2.8663708333333333</c:v>
                </c:pt>
                <c:pt idx="22">
                  <c:v>2.9063666666666665</c:v>
                </c:pt>
                <c:pt idx="23">
                  <c:v>2.9631833333333333</c:v>
                </c:pt>
                <c:pt idx="24">
                  <c:v>3.0431000000000004</c:v>
                </c:pt>
                <c:pt idx="25">
                  <c:v>3.1549625000000003</c:v>
                </c:pt>
                <c:pt idx="26">
                  <c:v>3.1954374999999997</c:v>
                </c:pt>
                <c:pt idx="27">
                  <c:v>3.2546625000000002</c:v>
                </c:pt>
                <c:pt idx="28">
                  <c:v>3.3400708333333333</c:v>
                </c:pt>
                <c:pt idx="29">
                  <c:v>3.3714416666666667</c:v>
                </c:pt>
                <c:pt idx="30">
                  <c:v>3.4172333333333333</c:v>
                </c:pt>
                <c:pt idx="31">
                  <c:v>3.4831916666666669</c:v>
                </c:pt>
                <c:pt idx="32">
                  <c:v>3.575754166666667</c:v>
                </c:pt>
                <c:pt idx="33">
                  <c:v>3.6093500000000001</c:v>
                </c:pt>
                <c:pt idx="34">
                  <c:v>3.6577125000000001</c:v>
                </c:pt>
                <c:pt idx="35">
                  <c:v>3.72675</c:v>
                </c:pt>
                <c:pt idx="36">
                  <c:v>3.8215416666666666</c:v>
                </c:pt>
                <c:pt idx="37">
                  <c:v>3.855679166666667</c:v>
                </c:pt>
                <c:pt idx="38">
                  <c:v>3.9035625</c:v>
                </c:pt>
                <c:pt idx="39">
                  <c:v>3.9690875000000001</c:v>
                </c:pt>
                <c:pt idx="40">
                  <c:v>3.9930041666666667</c:v>
                </c:pt>
                <c:pt idx="41">
                  <c:v>4.0269541666666671</c:v>
                </c:pt>
                <c:pt idx="42">
                  <c:v>4.0739666666666663</c:v>
                </c:pt>
                <c:pt idx="43">
                  <c:v>4.1363624999999997</c:v>
                </c:pt>
                <c:pt idx="44">
                  <c:v>4.1587624999999999</c:v>
                </c:pt>
                <c:pt idx="45">
                  <c:v>4.1901250000000001</c:v>
                </c:pt>
                <c:pt idx="46">
                  <c:v>4.2337083333333334</c:v>
                </c:pt>
                <c:pt idx="47">
                  <c:v>4.2954583333333334</c:v>
                </c:pt>
                <c:pt idx="48">
                  <c:v>4.3198749999999997</c:v>
                </c:pt>
                <c:pt idx="49">
                  <c:v>4.3563749999999999</c:v>
                </c:pt>
                <c:pt idx="50">
                  <c:v>4.410708333333333</c:v>
                </c:pt>
                <c:pt idx="51">
                  <c:v>4.4939999999999998</c:v>
                </c:pt>
                <c:pt idx="52">
                  <c:v>4.5841250000000002</c:v>
                </c:pt>
                <c:pt idx="53">
                  <c:v>4.6796249999999997</c:v>
                </c:pt>
                <c:pt idx="54">
                  <c:v>4.7789999999999999</c:v>
                </c:pt>
                <c:pt idx="55">
                  <c:v>4.884125</c:v>
                </c:pt>
                <c:pt idx="56">
                  <c:v>4.9942916666666672</c:v>
                </c:pt>
                <c:pt idx="57">
                  <c:v>5.106041666666667</c:v>
                </c:pt>
                <c:pt idx="58">
                  <c:v>5.2187083333333337</c:v>
                </c:pt>
                <c:pt idx="59">
                  <c:v>5.3289166666666672</c:v>
                </c:pt>
                <c:pt idx="60">
                  <c:v>5.4352916666666671</c:v>
                </c:pt>
                <c:pt idx="61">
                  <c:v>5.5700416666666666</c:v>
                </c:pt>
                <c:pt idx="62">
                  <c:v>5.7043333333333335</c:v>
                </c:pt>
                <c:pt idx="63">
                  <c:v>5.8400833333333333</c:v>
                </c:pt>
                <c:pt idx="64">
                  <c:v>5.9734583333333342</c:v>
                </c:pt>
                <c:pt idx="65">
                  <c:v>6.101375</c:v>
                </c:pt>
                <c:pt idx="66">
                  <c:v>6.2225833333333336</c:v>
                </c:pt>
                <c:pt idx="67">
                  <c:v>6.3369166666666663</c:v>
                </c:pt>
                <c:pt idx="68">
                  <c:v>6.3651250000000008</c:v>
                </c:pt>
                <c:pt idx="69">
                  <c:v>6.4063333333333334</c:v>
                </c:pt>
                <c:pt idx="70">
                  <c:v>6.4662083333333333</c:v>
                </c:pt>
                <c:pt idx="71">
                  <c:v>6.5518749999999999</c:v>
                </c:pt>
                <c:pt idx="72">
                  <c:v>6.6467499999999999</c:v>
                </c:pt>
                <c:pt idx="73">
                  <c:v>6.7314583333333333</c:v>
                </c:pt>
                <c:pt idx="74">
                  <c:v>6.8023749999999996</c:v>
                </c:pt>
                <c:pt idx="75">
                  <c:v>6.8547500000000001</c:v>
                </c:pt>
                <c:pt idx="76">
                  <c:v>6.8830833333333334</c:v>
                </c:pt>
                <c:pt idx="77">
                  <c:v>6.8890416666666665</c:v>
                </c:pt>
                <c:pt idx="78">
                  <c:v>6.8936250000000001</c:v>
                </c:pt>
                <c:pt idx="79">
                  <c:v>6.8980416666666668</c:v>
                </c:pt>
                <c:pt idx="80">
                  <c:v>6.9016250000000001</c:v>
                </c:pt>
                <c:pt idx="81">
                  <c:v>6.9055</c:v>
                </c:pt>
                <c:pt idx="82">
                  <c:v>6.9112916666666671</c:v>
                </c:pt>
                <c:pt idx="83">
                  <c:v>6.9189166666666662</c:v>
                </c:pt>
                <c:pt idx="84">
                  <c:v>6.9216666666666669</c:v>
                </c:pt>
                <c:pt idx="85">
                  <c:v>6.9243749999999995</c:v>
                </c:pt>
                <c:pt idx="86">
                  <c:v>6.9281666666666668</c:v>
                </c:pt>
                <c:pt idx="87">
                  <c:v>6.9333333333333336</c:v>
                </c:pt>
                <c:pt idx="88">
                  <c:v>6.9382916666666672</c:v>
                </c:pt>
                <c:pt idx="89">
                  <c:v>6.9430833333333331</c:v>
                </c:pt>
                <c:pt idx="90">
                  <c:v>6.944375</c:v>
                </c:pt>
                <c:pt idx="91">
                  <c:v>6.9456666666666669</c:v>
                </c:pt>
                <c:pt idx="92">
                  <c:v>6.9474583333333335</c:v>
                </c:pt>
                <c:pt idx="93">
                  <c:v>6.95</c:v>
                </c:pt>
                <c:pt idx="94">
                  <c:v>6.9536666666666669</c:v>
                </c:pt>
                <c:pt idx="95">
                  <c:v>6.9546249999999992</c:v>
                </c:pt>
                <c:pt idx="96">
                  <c:v>6.9555416666666661</c:v>
                </c:pt>
                <c:pt idx="97">
                  <c:v>6.9568333333333339</c:v>
                </c:pt>
                <c:pt idx="98">
                  <c:v>6.9584583333333336</c:v>
                </c:pt>
                <c:pt idx="99">
                  <c:v>6.9587916666666665</c:v>
                </c:pt>
                <c:pt idx="100">
                  <c:v>6.9591250000000002</c:v>
                </c:pt>
                <c:pt idx="101">
                  <c:v>6.9595000000000002</c:v>
                </c:pt>
                <c:pt idx="102">
                  <c:v>6.9595416666666665</c:v>
                </c:pt>
                <c:pt idx="103">
                  <c:v>6.959625</c:v>
                </c:pt>
                <c:pt idx="104">
                  <c:v>6.9597083333333334</c:v>
                </c:pt>
                <c:pt idx="105">
                  <c:v>6.9597083333333334</c:v>
                </c:pt>
                <c:pt idx="106">
                  <c:v>6.9596666666666662</c:v>
                </c:pt>
                <c:pt idx="107">
                  <c:v>6.9595833333333328</c:v>
                </c:pt>
                <c:pt idx="108">
                  <c:v>6.9593333333333334</c:v>
                </c:pt>
                <c:pt idx="109">
                  <c:v>6.9590000000000005</c:v>
                </c:pt>
                <c:pt idx="110">
                  <c:v>6.9582083333333333</c:v>
                </c:pt>
                <c:pt idx="111">
                  <c:v>6.9567083333333333</c:v>
                </c:pt>
                <c:pt idx="112">
                  <c:v>6.9540416666666669</c:v>
                </c:pt>
                <c:pt idx="113">
                  <c:v>6.9506250000000005</c:v>
                </c:pt>
                <c:pt idx="114">
                  <c:v>6.9492916666666664</c:v>
                </c:pt>
                <c:pt idx="115">
                  <c:v>6.9509999999999996</c:v>
                </c:pt>
                <c:pt idx="116">
                  <c:v>6.9554583333333335</c:v>
                </c:pt>
                <c:pt idx="117">
                  <c:v>6.9615</c:v>
                </c:pt>
                <c:pt idx="118">
                  <c:v>6.9649583333333327</c:v>
                </c:pt>
                <c:pt idx="119">
                  <c:v>6.9684166666666671</c:v>
                </c:pt>
                <c:pt idx="120">
                  <c:v>6.9718333333333335</c:v>
                </c:pt>
                <c:pt idx="121">
                  <c:v>6.97525</c:v>
                </c:pt>
                <c:pt idx="122">
                  <c:v>6.9787500000000007</c:v>
                </c:pt>
                <c:pt idx="123">
                  <c:v>6.9823333333333331</c:v>
                </c:pt>
                <c:pt idx="124">
                  <c:v>6.9858333333333329</c:v>
                </c:pt>
                <c:pt idx="125">
                  <c:v>6.9892500000000002</c:v>
                </c:pt>
                <c:pt idx="126">
                  <c:v>6.9935416666666672</c:v>
                </c:pt>
                <c:pt idx="127">
                  <c:v>6.9970416666666662</c:v>
                </c:pt>
                <c:pt idx="128">
                  <c:v>6.9989583333333334</c:v>
                </c:pt>
                <c:pt idx="129">
                  <c:v>6.9997916666666669</c:v>
                </c:pt>
                <c:pt idx="130">
                  <c:v>7.0001249999999997</c:v>
                </c:pt>
                <c:pt idx="131">
                  <c:v>6.9992083333333328</c:v>
                </c:pt>
                <c:pt idx="132">
                  <c:v>6.9974166666666671</c:v>
                </c:pt>
                <c:pt idx="133">
                  <c:v>6.9951249999999998</c:v>
                </c:pt>
                <c:pt idx="134">
                  <c:v>6.9928749999999997</c:v>
                </c:pt>
                <c:pt idx="135">
                  <c:v>6.9907500000000002</c:v>
                </c:pt>
                <c:pt idx="136">
                  <c:v>6.9904583333333337</c:v>
                </c:pt>
                <c:pt idx="137">
                  <c:v>6.9902083333333334</c:v>
                </c:pt>
                <c:pt idx="138">
                  <c:v>6.9897083333333336</c:v>
                </c:pt>
                <c:pt idx="139">
                  <c:v>6.9889166666666664</c:v>
                </c:pt>
                <c:pt idx="140">
                  <c:v>6.9882499999999999</c:v>
                </c:pt>
                <c:pt idx="141">
                  <c:v>6.9876249999999995</c:v>
                </c:pt>
                <c:pt idx="142">
                  <c:v>6.9875833333333333</c:v>
                </c:pt>
                <c:pt idx="143">
                  <c:v>6.9874999999999998</c:v>
                </c:pt>
                <c:pt idx="144">
                  <c:v>6.9874166666666664</c:v>
                </c:pt>
                <c:pt idx="145">
                  <c:v>6.9872500000000004</c:v>
                </c:pt>
                <c:pt idx="146">
                  <c:v>6.9871250000000007</c:v>
                </c:pt>
                <c:pt idx="147">
                  <c:v>6.9870000000000001</c:v>
                </c:pt>
                <c:pt idx="148">
                  <c:v>6.9869166666666667</c:v>
                </c:pt>
                <c:pt idx="149">
                  <c:v>6.9869166666666667</c:v>
                </c:pt>
                <c:pt idx="150">
                  <c:v>6.9869166666666667</c:v>
                </c:pt>
                <c:pt idx="151">
                  <c:v>6.9869166666666667</c:v>
                </c:pt>
                <c:pt idx="152">
                  <c:v>6.9869166666666667</c:v>
                </c:pt>
                <c:pt idx="153">
                  <c:v>6.9868333333333332</c:v>
                </c:pt>
                <c:pt idx="154">
                  <c:v>6.9868333333333332</c:v>
                </c:pt>
                <c:pt idx="155">
                  <c:v>6.9867916666666661</c:v>
                </c:pt>
                <c:pt idx="156">
                  <c:v>6.9867499999999998</c:v>
                </c:pt>
                <c:pt idx="157">
                  <c:v>6.9867083333333335</c:v>
                </c:pt>
                <c:pt idx="158">
                  <c:v>6.9866250000000001</c:v>
                </c:pt>
                <c:pt idx="159">
                  <c:v>6.9865000000000004</c:v>
                </c:pt>
                <c:pt idx="160">
                  <c:v>6.9864166666666669</c:v>
                </c:pt>
                <c:pt idx="161">
                  <c:v>6.9862916666666672</c:v>
                </c:pt>
                <c:pt idx="162">
                  <c:v>6.9862083333333338</c:v>
                </c:pt>
                <c:pt idx="163">
                  <c:v>6.9861250000000004</c:v>
                </c:pt>
                <c:pt idx="164">
                  <c:v>6.9860416666666669</c:v>
                </c:pt>
                <c:pt idx="165">
                  <c:v>6.9859583333333335</c:v>
                </c:pt>
                <c:pt idx="166">
                  <c:v>6.9858749999999992</c:v>
                </c:pt>
                <c:pt idx="167">
                  <c:v>6.9857499999999995</c:v>
                </c:pt>
                <c:pt idx="168">
                  <c:v>6.9856249999999998</c:v>
                </c:pt>
                <c:pt idx="169">
                  <c:v>6.9855416666666663</c:v>
                </c:pt>
                <c:pt idx="170">
                  <c:v>6.9854166666666666</c:v>
                </c:pt>
                <c:pt idx="171">
                  <c:v>6.9852499999999997</c:v>
                </c:pt>
                <c:pt idx="172">
                  <c:v>6.985125</c:v>
                </c:pt>
                <c:pt idx="173">
                  <c:v>6.984958333333334</c:v>
                </c:pt>
                <c:pt idx="174">
                  <c:v>6.9848333333333326</c:v>
                </c:pt>
                <c:pt idx="175">
                  <c:v>6.9847916666666663</c:v>
                </c:pt>
                <c:pt idx="176">
                  <c:v>6.9847916666666663</c:v>
                </c:pt>
                <c:pt idx="177">
                  <c:v>6.98475</c:v>
                </c:pt>
                <c:pt idx="178">
                  <c:v>6.9846666666666666</c:v>
                </c:pt>
                <c:pt idx="179">
                  <c:v>6.9845416666666669</c:v>
                </c:pt>
                <c:pt idx="180">
                  <c:v>6.9842916666666666</c:v>
                </c:pt>
                <c:pt idx="181">
                  <c:v>6.9840416666666671</c:v>
                </c:pt>
                <c:pt idx="182">
                  <c:v>6.983791666666666</c:v>
                </c:pt>
                <c:pt idx="183">
                  <c:v>6.9835416666666665</c:v>
                </c:pt>
                <c:pt idx="184">
                  <c:v>6.9835000000000003</c:v>
                </c:pt>
                <c:pt idx="185">
                  <c:v>6.9834583333333331</c:v>
                </c:pt>
                <c:pt idx="186">
                  <c:v>6.9833749999999997</c:v>
                </c:pt>
                <c:pt idx="187">
                  <c:v>6.98325</c:v>
                </c:pt>
                <c:pt idx="188">
                  <c:v>6.9830416666666668</c:v>
                </c:pt>
                <c:pt idx="189">
                  <c:v>6.9827916666666665</c:v>
                </c:pt>
                <c:pt idx="190">
                  <c:v>6.9825833333333334</c:v>
                </c:pt>
                <c:pt idx="191">
                  <c:v>6.9823333333333331</c:v>
                </c:pt>
                <c:pt idx="192">
                  <c:v>6.9820833333333336</c:v>
                </c:pt>
                <c:pt idx="193">
                  <c:v>6.9820000000000002</c:v>
                </c:pt>
                <c:pt idx="194">
                  <c:v>6.9818750000000005</c:v>
                </c:pt>
                <c:pt idx="195">
                  <c:v>6.9816666666666665</c:v>
                </c:pt>
                <c:pt idx="196">
                  <c:v>6.9812916666666665</c:v>
                </c:pt>
                <c:pt idx="197">
                  <c:v>6.9809166666666673</c:v>
                </c:pt>
                <c:pt idx="198">
                  <c:v>6.9805416666666664</c:v>
                </c:pt>
                <c:pt idx="199">
                  <c:v>6.9800833333333339</c:v>
                </c:pt>
                <c:pt idx="200">
                  <c:v>6.9793750000000001</c:v>
                </c:pt>
                <c:pt idx="201">
                  <c:v>6.9786249999999992</c:v>
                </c:pt>
                <c:pt idx="202">
                  <c:v>6.9778333333333338</c:v>
                </c:pt>
                <c:pt idx="203">
                  <c:v>6.9770416666666666</c:v>
                </c:pt>
                <c:pt idx="204">
                  <c:v>6.9762499999999994</c:v>
                </c:pt>
                <c:pt idx="205">
                  <c:v>6.9754166666666659</c:v>
                </c:pt>
                <c:pt idx="206">
                  <c:v>6.9740000000000002</c:v>
                </c:pt>
                <c:pt idx="207">
                  <c:v>6.9725416666666673</c:v>
                </c:pt>
                <c:pt idx="208">
                  <c:v>6.9710416666666664</c:v>
                </c:pt>
                <c:pt idx="209">
                  <c:v>6.9694583333333338</c:v>
                </c:pt>
                <c:pt idx="210">
                  <c:v>6.9677499999999997</c:v>
                </c:pt>
                <c:pt idx="211">
                  <c:v>6.9672500000000008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'有限元汇总 per side'!$Z$1</c:f>
              <c:strCache>
                <c:ptCount val="1"/>
                <c:pt idx="0">
                  <c:v>FEMQ890-120-90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'有限元汇总 per side'!$Y$3:$Y$127</c:f>
              <c:numCache>
                <c:formatCode>General</c:formatCode>
                <c:ptCount val="125"/>
                <c:pt idx="0">
                  <c:v>0</c:v>
                </c:pt>
                <c:pt idx="1">
                  <c:v>1.0000000149011613E-3</c:v>
                </c:pt>
                <c:pt idx="2">
                  <c:v>2.0000000298023225E-3</c:v>
                </c:pt>
                <c:pt idx="3">
                  <c:v>3.4999999403953551E-3</c:v>
                </c:pt>
                <c:pt idx="4">
                  <c:v>5.7499998807907108E-3</c:v>
                </c:pt>
                <c:pt idx="5">
                  <c:v>8.0000001192092902E-3</c:v>
                </c:pt>
                <c:pt idx="6">
                  <c:v>8.5624998807907107E-3</c:v>
                </c:pt>
                <c:pt idx="7">
                  <c:v>9.1250002384185794E-3</c:v>
                </c:pt>
                <c:pt idx="8">
                  <c:v>9.9687498807907102E-3</c:v>
                </c:pt>
                <c:pt idx="9">
                  <c:v>1.123437523841858E-2</c:v>
                </c:pt>
                <c:pt idx="10">
                  <c:v>1.3132812976837159E-2</c:v>
                </c:pt>
                <c:pt idx="11">
                  <c:v>1.5980468988418581E-2</c:v>
                </c:pt>
                <c:pt idx="12">
                  <c:v>1.6692383289337157E-2</c:v>
                </c:pt>
                <c:pt idx="13">
                  <c:v>1.7404296398162843E-2</c:v>
                </c:pt>
                <c:pt idx="14">
                  <c:v>1.8472168445587158E-2</c:v>
                </c:pt>
                <c:pt idx="15">
                  <c:v>2.0073974132537843E-2</c:v>
                </c:pt>
                <c:pt idx="16">
                  <c:v>2.2476685047149659E-2</c:v>
                </c:pt>
                <c:pt idx="17">
                  <c:v>2.4879393577575685E-2</c:v>
                </c:pt>
                <c:pt idx="18">
                  <c:v>2.5480072498321533E-2</c:v>
                </c:pt>
                <c:pt idx="19">
                  <c:v>2.6080749034881591E-2</c:v>
                </c:pt>
                <c:pt idx="20">
                  <c:v>2.698176622390747E-2</c:v>
                </c:pt>
                <c:pt idx="21">
                  <c:v>2.8333289623260496E-2</c:v>
                </c:pt>
                <c:pt idx="22">
                  <c:v>3.0360577106475831E-2</c:v>
                </c:pt>
                <c:pt idx="23">
                  <c:v>3.1120808124542237E-2</c:v>
                </c:pt>
                <c:pt idx="24">
                  <c:v>3.2261157035827638E-2</c:v>
                </c:pt>
                <c:pt idx="25">
                  <c:v>3.3971681594848632E-2</c:v>
                </c:pt>
                <c:pt idx="26">
                  <c:v>3.4613127708435061E-2</c:v>
                </c:pt>
                <c:pt idx="27">
                  <c:v>3.5575296878814694E-2</c:v>
                </c:pt>
                <c:pt idx="28">
                  <c:v>3.7018549442291257E-2</c:v>
                </c:pt>
                <c:pt idx="29">
                  <c:v>3.755976915359497E-2</c:v>
                </c:pt>
                <c:pt idx="30">
                  <c:v>3.8371601104736329E-2</c:v>
                </c:pt>
                <c:pt idx="31">
                  <c:v>3.9589345455169678E-2</c:v>
                </c:pt>
                <c:pt idx="32">
                  <c:v>4.0046000480651857E-2</c:v>
                </c:pt>
                <c:pt idx="33">
                  <c:v>4.0730981826782225E-2</c:v>
                </c:pt>
                <c:pt idx="34">
                  <c:v>4.1758456230163575E-2</c:v>
                </c:pt>
                <c:pt idx="35">
                  <c:v>4.3299665451049803E-2</c:v>
                </c:pt>
                <c:pt idx="36">
                  <c:v>4.3877615928649902E-2</c:v>
                </c:pt>
                <c:pt idx="37">
                  <c:v>4.445557117462158E-2</c:v>
                </c:pt>
                <c:pt idx="38">
                  <c:v>4.5033521652221679E-2</c:v>
                </c:pt>
                <c:pt idx="39">
                  <c:v>4.5900454521179197E-2</c:v>
                </c:pt>
                <c:pt idx="40">
                  <c:v>4.6767382621765136E-2</c:v>
                </c:pt>
                <c:pt idx="41">
                  <c:v>4.7634315490722653E-2</c:v>
                </c:pt>
                <c:pt idx="42">
                  <c:v>4.8501243591308592E-2</c:v>
                </c:pt>
                <c:pt idx="43">
                  <c:v>4.9801640510559082E-2</c:v>
                </c:pt>
                <c:pt idx="44">
                  <c:v>5.1102032661437986E-2</c:v>
                </c:pt>
                <c:pt idx="45">
                  <c:v>5.2402429580688477E-2</c:v>
                </c:pt>
                <c:pt idx="46">
                  <c:v>5.3702826499938967E-2</c:v>
                </c:pt>
                <c:pt idx="47">
                  <c:v>5.5653414726257323E-2</c:v>
                </c:pt>
                <c:pt idx="48">
                  <c:v>5.857930660247803E-2</c:v>
                </c:pt>
                <c:pt idx="49">
                  <c:v>6.1505193710327151E-2</c:v>
                </c:pt>
                <c:pt idx="50">
                  <c:v>6.4431085586547851E-2</c:v>
                </c:pt>
                <c:pt idx="51">
                  <c:v>6.7356972694396972E-2</c:v>
                </c:pt>
                <c:pt idx="52">
                  <c:v>7.0282859802246092E-2</c:v>
                </c:pt>
                <c:pt idx="53">
                  <c:v>7.3208751678466799E-2</c:v>
                </c:pt>
                <c:pt idx="54">
                  <c:v>7.4305958747863776E-2</c:v>
                </c:pt>
                <c:pt idx="55">
                  <c:v>7.5951771736145021E-2</c:v>
                </c:pt>
                <c:pt idx="56">
                  <c:v>7.6568951606750493E-2</c:v>
                </c:pt>
                <c:pt idx="57">
                  <c:v>7.7494721412658688E-2</c:v>
                </c:pt>
                <c:pt idx="58">
                  <c:v>7.8883376121520993E-2</c:v>
                </c:pt>
                <c:pt idx="59">
                  <c:v>8.0966358184814458E-2</c:v>
                </c:pt>
                <c:pt idx="60">
                  <c:v>8.4090833663940434E-2</c:v>
                </c:pt>
                <c:pt idx="61">
                  <c:v>8.7215299606323238E-2</c:v>
                </c:pt>
                <c:pt idx="62">
                  <c:v>8.7996416091918939E-2</c:v>
                </c:pt>
                <c:pt idx="63">
                  <c:v>8.8777542114257813E-2</c:v>
                </c:pt>
                <c:pt idx="64">
                  <c:v>8.9949216842651364E-2</c:v>
                </c:pt>
                <c:pt idx="65">
                  <c:v>9.1706733703613277E-2</c:v>
                </c:pt>
                <c:pt idx="66">
                  <c:v>9.4343004226684568E-2</c:v>
                </c:pt>
                <c:pt idx="67">
                  <c:v>9.6979274749755859E-2</c:v>
                </c:pt>
                <c:pt idx="68">
                  <c:v>9.9615554809570309E-2</c:v>
                </c:pt>
                <c:pt idx="69">
                  <c:v>0.10356996536254882</c:v>
                </c:pt>
                <c:pt idx="70">
                  <c:v>0.10752436637878418</c:v>
                </c:pt>
                <c:pt idx="71">
                  <c:v>0.1114787769317627</c:v>
                </c:pt>
                <c:pt idx="72">
                  <c:v>0.11741039276123047</c:v>
                </c:pt>
                <c:pt idx="73">
                  <c:v>0.12334200859069824</c:v>
                </c:pt>
                <c:pt idx="74">
                  <c:v>0.12927362442016602</c:v>
                </c:pt>
                <c:pt idx="75">
                  <c:v>0.13817105293273926</c:v>
                </c:pt>
                <c:pt idx="76">
                  <c:v>0.14706847190856934</c:v>
                </c:pt>
                <c:pt idx="77">
                  <c:v>0.15596590042114258</c:v>
                </c:pt>
                <c:pt idx="78">
                  <c:v>0.16486331939697266</c:v>
                </c:pt>
                <c:pt idx="79">
                  <c:v>0.17376073837280273</c:v>
                </c:pt>
                <c:pt idx="80">
                  <c:v>0.1826581573486328</c:v>
                </c:pt>
                <c:pt idx="81">
                  <c:v>0.18488252639770508</c:v>
                </c:pt>
                <c:pt idx="82">
                  <c:v>0.18710687637329101</c:v>
                </c:pt>
                <c:pt idx="83">
                  <c:v>0.19044340133666993</c:v>
                </c:pt>
                <c:pt idx="84">
                  <c:v>0.1954482078552246</c:v>
                </c:pt>
                <c:pt idx="85">
                  <c:v>0.20295541763305663</c:v>
                </c:pt>
                <c:pt idx="86">
                  <c:v>0.21046260833740235</c:v>
                </c:pt>
                <c:pt idx="87">
                  <c:v>0.21796981811523439</c:v>
                </c:pt>
                <c:pt idx="88">
                  <c:v>0.21984661102294922</c:v>
                </c:pt>
                <c:pt idx="89">
                  <c:v>0.22172340393066406</c:v>
                </c:pt>
                <c:pt idx="90">
                  <c:v>0.22453861236572265</c:v>
                </c:pt>
                <c:pt idx="91">
                  <c:v>0.22735382080078126</c:v>
                </c:pt>
                <c:pt idx="92">
                  <c:v>0.23016901016235353</c:v>
                </c:pt>
                <c:pt idx="93">
                  <c:v>0.23439180374145507</c:v>
                </c:pt>
                <c:pt idx="94">
                  <c:v>0.24072601318359374</c:v>
                </c:pt>
                <c:pt idx="95">
                  <c:v>0.25022731781005858</c:v>
                </c:pt>
                <c:pt idx="96">
                  <c:v>0.25972862243652345</c:v>
                </c:pt>
                <c:pt idx="97">
                  <c:v>0.26922990798950197</c:v>
                </c:pt>
                <c:pt idx="98">
                  <c:v>0.27160524368286132</c:v>
                </c:pt>
                <c:pt idx="99">
                  <c:v>0.27398056030273438</c:v>
                </c:pt>
                <c:pt idx="100">
                  <c:v>0.27457439422607421</c:v>
                </c:pt>
                <c:pt idx="101">
                  <c:v>0.27516822814941405</c:v>
                </c:pt>
                <c:pt idx="102">
                  <c:v>0.27605897903442383</c:v>
                </c:pt>
                <c:pt idx="103">
                  <c:v>0.27739509582519534</c:v>
                </c:pt>
                <c:pt idx="104">
                  <c:v>0.27939928054809571</c:v>
                </c:pt>
                <c:pt idx="105">
                  <c:v>0.28240554809570312</c:v>
                </c:pt>
                <c:pt idx="106">
                  <c:v>0.28691495895385744</c:v>
                </c:pt>
                <c:pt idx="107">
                  <c:v>0.29367906570434571</c:v>
                </c:pt>
                <c:pt idx="108">
                  <c:v>0.30367906570434572</c:v>
                </c:pt>
                <c:pt idx="109">
                  <c:v>0.30430406570434571</c:v>
                </c:pt>
                <c:pt idx="110">
                  <c:v>0.30492906570434569</c:v>
                </c:pt>
                <c:pt idx="111">
                  <c:v>0.30586656570434573</c:v>
                </c:pt>
                <c:pt idx="112">
                  <c:v>0.30727281570434573</c:v>
                </c:pt>
                <c:pt idx="113">
                  <c:v>0.30938219070434569</c:v>
                </c:pt>
                <c:pt idx="114">
                  <c:v>0.3125462532043457</c:v>
                </c:pt>
                <c:pt idx="115">
                  <c:v>0.31729234695434572</c:v>
                </c:pt>
                <c:pt idx="116">
                  <c:v>0.32441146850585939</c:v>
                </c:pt>
                <c:pt idx="117">
                  <c:v>0.32619125366210938</c:v>
                </c:pt>
                <c:pt idx="118">
                  <c:v>0.32797103881835937</c:v>
                </c:pt>
                <c:pt idx="119">
                  <c:v>0.33064071655273436</c:v>
                </c:pt>
                <c:pt idx="120">
                  <c:v>0.33464523315429689</c:v>
                </c:pt>
                <c:pt idx="121">
                  <c:v>0.34065200805664064</c:v>
                </c:pt>
                <c:pt idx="122">
                  <c:v>0.34665878295898439</c:v>
                </c:pt>
                <c:pt idx="123">
                  <c:v>0.35266555786132814</c:v>
                </c:pt>
                <c:pt idx="124">
                  <c:v>0.35867233276367189</c:v>
                </c:pt>
              </c:numCache>
            </c:numRef>
          </c:xVal>
          <c:yVal>
            <c:numRef>
              <c:f>'有限元汇总 per side'!$AC$3:$AC$151</c:f>
              <c:numCache>
                <c:formatCode>General</c:formatCode>
                <c:ptCount val="149"/>
                <c:pt idx="0">
                  <c:v>0</c:v>
                </c:pt>
                <c:pt idx="1">
                  <c:v>0.28452605468750003</c:v>
                </c:pt>
                <c:pt idx="2">
                  <c:v>0.57101808593750003</c:v>
                </c:pt>
                <c:pt idx="3">
                  <c:v>1.0033028125000001</c:v>
                </c:pt>
                <c:pt idx="4">
                  <c:v>1.6218740625000001</c:v>
                </c:pt>
                <c:pt idx="5">
                  <c:v>2.1257665625</c:v>
                </c:pt>
                <c:pt idx="6">
                  <c:v>2.2270928125</c:v>
                </c:pt>
                <c:pt idx="7">
                  <c:v>2.3224214062499997</c:v>
                </c:pt>
                <c:pt idx="8">
                  <c:v>2.45573859375</c:v>
                </c:pt>
                <c:pt idx="9">
                  <c:v>2.6389115625000001</c:v>
                </c:pt>
                <c:pt idx="10">
                  <c:v>2.8631137500000001</c:v>
                </c:pt>
                <c:pt idx="11">
                  <c:v>3.1182615624999999</c:v>
                </c:pt>
                <c:pt idx="12">
                  <c:v>3.1737084375000002</c:v>
                </c:pt>
                <c:pt idx="13">
                  <c:v>3.2270675</c:v>
                </c:pt>
                <c:pt idx="14">
                  <c:v>3.3038203125000001</c:v>
                </c:pt>
                <c:pt idx="15">
                  <c:v>3.4152728125</c:v>
                </c:pt>
                <c:pt idx="16">
                  <c:v>3.5827256250000001</c:v>
                </c:pt>
                <c:pt idx="17">
                  <c:v>3.7379371875</c:v>
                </c:pt>
                <c:pt idx="18">
                  <c:v>3.7737621875</c:v>
                </c:pt>
                <c:pt idx="19">
                  <c:v>3.8089</c:v>
                </c:pt>
                <c:pt idx="20">
                  <c:v>3.859801875</c:v>
                </c:pt>
                <c:pt idx="21">
                  <c:v>3.9310209375</c:v>
                </c:pt>
                <c:pt idx="22">
                  <c:v>4.0282184375000005</c:v>
                </c:pt>
                <c:pt idx="23">
                  <c:v>4.0626181250000002</c:v>
                </c:pt>
                <c:pt idx="24">
                  <c:v>4.1123740624999998</c:v>
                </c:pt>
                <c:pt idx="25">
                  <c:v>4.1838815624999999</c:v>
                </c:pt>
                <c:pt idx="26">
                  <c:v>4.21015125</c:v>
                </c:pt>
                <c:pt idx="27">
                  <c:v>4.2484925000000002</c:v>
                </c:pt>
                <c:pt idx="28">
                  <c:v>4.3039743750000001</c:v>
                </c:pt>
                <c:pt idx="29">
                  <c:v>4.3243415624999999</c:v>
                </c:pt>
                <c:pt idx="30">
                  <c:v>4.3529665624999998</c:v>
                </c:pt>
                <c:pt idx="31">
                  <c:v>4.3909771874999999</c:v>
                </c:pt>
                <c:pt idx="32">
                  <c:v>4.4039021875</c:v>
                </c:pt>
                <c:pt idx="33">
                  <c:v>4.4205537499999998</c:v>
                </c:pt>
                <c:pt idx="34">
                  <c:v>4.4386378124999997</c:v>
                </c:pt>
                <c:pt idx="35">
                  <c:v>4.4471812499999999</c:v>
                </c:pt>
                <c:pt idx="36">
                  <c:v>4.4450250000000002</c:v>
                </c:pt>
                <c:pt idx="37">
                  <c:v>4.4400334375000003</c:v>
                </c:pt>
                <c:pt idx="38">
                  <c:v>4.4313078125000001</c:v>
                </c:pt>
                <c:pt idx="39">
                  <c:v>4.4116334374999999</c:v>
                </c:pt>
                <c:pt idx="40">
                  <c:v>4.3869168749999998</c:v>
                </c:pt>
                <c:pt idx="41">
                  <c:v>4.3600265624999999</c:v>
                </c:pt>
                <c:pt idx="42">
                  <c:v>4.3342715624999997</c:v>
                </c:pt>
                <c:pt idx="43">
                  <c:v>4.3025931250000005</c:v>
                </c:pt>
                <c:pt idx="44">
                  <c:v>4.2830868750000004</c:v>
                </c:pt>
                <c:pt idx="45">
                  <c:v>4.2756690624999996</c:v>
                </c:pt>
                <c:pt idx="46">
                  <c:v>4.2789512500000004</c:v>
                </c:pt>
                <c:pt idx="47">
                  <c:v>4.2990300000000001</c:v>
                </c:pt>
                <c:pt idx="48">
                  <c:v>4.35253625</c:v>
                </c:pt>
                <c:pt idx="49">
                  <c:v>4.4254693750000005</c:v>
                </c:pt>
                <c:pt idx="50">
                  <c:v>4.5034349999999996</c:v>
                </c:pt>
                <c:pt idx="51">
                  <c:v>4.5800490624999997</c:v>
                </c:pt>
                <c:pt idx="52">
                  <c:v>4.6470324999999999</c:v>
                </c:pt>
                <c:pt idx="53">
                  <c:v>4.6987493750000002</c:v>
                </c:pt>
                <c:pt idx="54">
                  <c:v>4.7147540625</c:v>
                </c:pt>
                <c:pt idx="55">
                  <c:v>4.7335278125000002</c:v>
                </c:pt>
                <c:pt idx="56">
                  <c:v>4.7392537499999996</c:v>
                </c:pt>
                <c:pt idx="57">
                  <c:v>4.7457609375000001</c:v>
                </c:pt>
                <c:pt idx="58">
                  <c:v>4.7523896875</c:v>
                </c:pt>
                <c:pt idx="59">
                  <c:v>4.7606562500000003</c:v>
                </c:pt>
                <c:pt idx="60">
                  <c:v>4.7632665625000001</c:v>
                </c:pt>
                <c:pt idx="61">
                  <c:v>4.7668940624999996</c:v>
                </c:pt>
                <c:pt idx="62">
                  <c:v>4.7697262499999997</c:v>
                </c:pt>
                <c:pt idx="63">
                  <c:v>4.7722962500000001</c:v>
                </c:pt>
                <c:pt idx="64">
                  <c:v>4.7752809374999998</c:v>
                </c:pt>
                <c:pt idx="65">
                  <c:v>4.7769087500000005</c:v>
                </c:pt>
                <c:pt idx="66">
                  <c:v>4.7748559374999999</c:v>
                </c:pt>
                <c:pt idx="67">
                  <c:v>4.7766906249999996</c:v>
                </c:pt>
                <c:pt idx="68">
                  <c:v>4.7890040625000001</c:v>
                </c:pt>
                <c:pt idx="69">
                  <c:v>4.8235143749999994</c:v>
                </c:pt>
                <c:pt idx="70">
                  <c:v>4.8717078125000004</c:v>
                </c:pt>
                <c:pt idx="71">
                  <c:v>4.9273100000000003</c:v>
                </c:pt>
                <c:pt idx="72">
                  <c:v>5.0175931250000003</c:v>
                </c:pt>
                <c:pt idx="73">
                  <c:v>5.1048187499999997</c:v>
                </c:pt>
                <c:pt idx="74">
                  <c:v>5.1901596874999996</c:v>
                </c:pt>
                <c:pt idx="75">
                  <c:v>5.3092674999999998</c:v>
                </c:pt>
                <c:pt idx="76">
                  <c:v>5.4210618750000004</c:v>
                </c:pt>
                <c:pt idx="77">
                  <c:v>5.5287100000000002</c:v>
                </c:pt>
                <c:pt idx="78">
                  <c:v>5.6517287500000002</c:v>
                </c:pt>
                <c:pt idx="79">
                  <c:v>5.8128824999999997</c:v>
                </c:pt>
                <c:pt idx="80">
                  <c:v>6.0052943750000001</c:v>
                </c:pt>
                <c:pt idx="81">
                  <c:v>6.0569912499999994</c:v>
                </c:pt>
                <c:pt idx="82">
                  <c:v>6.1092956249999997</c:v>
                </c:pt>
                <c:pt idx="83">
                  <c:v>6.1875512500000003</c:v>
                </c:pt>
                <c:pt idx="84">
                  <c:v>6.3011068750000003</c:v>
                </c:pt>
                <c:pt idx="85">
                  <c:v>6.4609081249999996</c:v>
                </c:pt>
                <c:pt idx="86">
                  <c:v>6.5994181249999997</c:v>
                </c:pt>
                <c:pt idx="87">
                  <c:v>6.6555418749999999</c:v>
                </c:pt>
                <c:pt idx="88">
                  <c:v>6.6565287499999997</c:v>
                </c:pt>
                <c:pt idx="89">
                  <c:v>6.6439025000000003</c:v>
                </c:pt>
                <c:pt idx="90">
                  <c:v>6.6112206249999996</c:v>
                </c:pt>
                <c:pt idx="91">
                  <c:v>6.5789306250000008</c:v>
                </c:pt>
                <c:pt idx="92">
                  <c:v>6.5615393749999997</c:v>
                </c:pt>
                <c:pt idx="93">
                  <c:v>6.5650168750000004</c:v>
                </c:pt>
                <c:pt idx="94">
                  <c:v>6.6088424999999997</c:v>
                </c:pt>
                <c:pt idx="95">
                  <c:v>6.7190906249999998</c:v>
                </c:pt>
                <c:pt idx="96">
                  <c:v>6.8454475000000006</c:v>
                </c:pt>
                <c:pt idx="97">
                  <c:v>6.9646587499999999</c:v>
                </c:pt>
                <c:pt idx="98">
                  <c:v>6.9940068750000002</c:v>
                </c:pt>
                <c:pt idx="99">
                  <c:v>7.0134262500000002</c:v>
                </c:pt>
                <c:pt idx="100">
                  <c:v>7.0214693750000006</c:v>
                </c:pt>
                <c:pt idx="101">
                  <c:v>7.0295643749999996</c:v>
                </c:pt>
                <c:pt idx="102">
                  <c:v>7.0417624999999999</c:v>
                </c:pt>
                <c:pt idx="103">
                  <c:v>7.0598243749999998</c:v>
                </c:pt>
                <c:pt idx="104">
                  <c:v>7.0862893749999998</c:v>
                </c:pt>
                <c:pt idx="105">
                  <c:v>7.1254843750000001</c:v>
                </c:pt>
                <c:pt idx="106">
                  <c:v>7.1844537500000003</c:v>
                </c:pt>
                <c:pt idx="107">
                  <c:v>7.2719137499999995</c:v>
                </c:pt>
                <c:pt idx="108">
                  <c:v>7.3774312499999999</c:v>
                </c:pt>
                <c:pt idx="109">
                  <c:v>7.3816056249999997</c:v>
                </c:pt>
                <c:pt idx="110">
                  <c:v>7.3829287499999996</c:v>
                </c:pt>
                <c:pt idx="111">
                  <c:v>7.3813281249999996</c:v>
                </c:pt>
                <c:pt idx="112">
                  <c:v>7.3735825000000004</c:v>
                </c:pt>
                <c:pt idx="113">
                  <c:v>7.3540256250000002</c:v>
                </c:pt>
                <c:pt idx="114">
                  <c:v>7.3170225000000002</c:v>
                </c:pt>
                <c:pt idx="115">
                  <c:v>7.261136875</c:v>
                </c:pt>
                <c:pt idx="116">
                  <c:v>7.1759687499999991</c:v>
                </c:pt>
                <c:pt idx="117">
                  <c:v>7.1582631249999995</c:v>
                </c:pt>
                <c:pt idx="118">
                  <c:v>7.1373699999999998</c:v>
                </c:pt>
                <c:pt idx="119">
                  <c:v>7.0963699999999994</c:v>
                </c:pt>
                <c:pt idx="120">
                  <c:v>7.0067949999999994</c:v>
                </c:pt>
                <c:pt idx="121">
                  <c:v>6.6880187500000003</c:v>
                </c:pt>
                <c:pt idx="122">
                  <c:v>6.3824687500000001</c:v>
                </c:pt>
                <c:pt idx="123">
                  <c:v>6.2783581249999996</c:v>
                </c:pt>
                <c:pt idx="124">
                  <c:v>6.2506643750000004</c:v>
                </c:pt>
                <c:pt idx="125">
                  <c:v>6.2511374999999996</c:v>
                </c:pt>
                <c:pt idx="126">
                  <c:v>6.2547062500000008</c:v>
                </c:pt>
                <c:pt idx="127">
                  <c:v>6.2648987499999995</c:v>
                </c:pt>
                <c:pt idx="128">
                  <c:v>6.2905875</c:v>
                </c:pt>
                <c:pt idx="129">
                  <c:v>6.3511550000000003</c:v>
                </c:pt>
                <c:pt idx="130">
                  <c:v>6.4597325000000003</c:v>
                </c:pt>
                <c:pt idx="131">
                  <c:v>6.5873862499999998</c:v>
                </c:pt>
                <c:pt idx="132">
                  <c:v>6.7149725</c:v>
                </c:pt>
                <c:pt idx="133">
                  <c:v>6.7900868749999992</c:v>
                </c:pt>
                <c:pt idx="134">
                  <c:v>6.5750893750000001</c:v>
                </c:pt>
                <c:pt idx="135">
                  <c:v>6.4680687499999996</c:v>
                </c:pt>
                <c:pt idx="136">
                  <c:v>6.3393643749999997</c:v>
                </c:pt>
                <c:pt idx="137">
                  <c:v>6.2047337499999999</c:v>
                </c:pt>
                <c:pt idx="138">
                  <c:v>6.0145568749999994</c:v>
                </c:pt>
                <c:pt idx="139">
                  <c:v>5.8306849999999999</c:v>
                </c:pt>
                <c:pt idx="140">
                  <c:v>5.6613056249999998</c:v>
                </c:pt>
                <c:pt idx="141">
                  <c:v>5.5433399999999997</c:v>
                </c:pt>
                <c:pt idx="142">
                  <c:v>5.4774225000000003</c:v>
                </c:pt>
                <c:pt idx="143">
                  <c:v>5.4397418749999993</c:v>
                </c:pt>
                <c:pt idx="144">
                  <c:v>5.4473931249999996</c:v>
                </c:pt>
                <c:pt idx="145">
                  <c:v>5.4870868750000001</c:v>
                </c:pt>
                <c:pt idx="146">
                  <c:v>5.5402006249999998</c:v>
                </c:pt>
                <c:pt idx="147">
                  <c:v>5.595691875</c:v>
                </c:pt>
                <c:pt idx="148">
                  <c:v>5.6032662500000008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'有限元汇总 per side'!$AF$1</c:f>
              <c:strCache>
                <c:ptCount val="1"/>
                <c:pt idx="0">
                  <c:v>FEMQ890-120-75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'有限元汇总 per side'!$AE$3:$AE$239</c:f>
              <c:numCache>
                <c:formatCode>General</c:formatCode>
                <c:ptCount val="237"/>
                <c:pt idx="0">
                  <c:v>0</c:v>
                </c:pt>
                <c:pt idx="1">
                  <c:v>1.0000000149011613E-3</c:v>
                </c:pt>
                <c:pt idx="2">
                  <c:v>2.0000000298023225E-3</c:v>
                </c:pt>
                <c:pt idx="3">
                  <c:v>3.4999999403953551E-3</c:v>
                </c:pt>
                <c:pt idx="4">
                  <c:v>4.0625000000000001E-3</c:v>
                </c:pt>
                <c:pt idx="5">
                  <c:v>4.906249940395355E-3</c:v>
                </c:pt>
                <c:pt idx="6">
                  <c:v>6.1718750000000003E-3</c:v>
                </c:pt>
                <c:pt idx="7">
                  <c:v>6.6464841365814209E-3</c:v>
                </c:pt>
                <c:pt idx="8">
                  <c:v>7.3583984375000001E-3</c:v>
                </c:pt>
                <c:pt idx="9">
                  <c:v>8.4262692928314207E-3</c:v>
                </c:pt>
                <c:pt idx="10">
                  <c:v>1.0028076171875001E-2</c:v>
                </c:pt>
                <c:pt idx="11">
                  <c:v>1.0628753900527954E-2</c:v>
                </c:pt>
                <c:pt idx="12">
                  <c:v>1.1529769897460938E-2</c:v>
                </c:pt>
                <c:pt idx="13">
                  <c:v>1.1867650747299195E-2</c:v>
                </c:pt>
                <c:pt idx="14">
                  <c:v>1.2374472618103028E-2</c:v>
                </c:pt>
                <c:pt idx="15">
                  <c:v>1.3134704828262329E-2</c:v>
                </c:pt>
                <c:pt idx="16">
                  <c:v>1.427505373954773E-2</c:v>
                </c:pt>
                <c:pt idx="17">
                  <c:v>1.4702684879302978E-2</c:v>
                </c:pt>
                <c:pt idx="18">
                  <c:v>1.5344130992889404E-2</c:v>
                </c:pt>
                <c:pt idx="19">
                  <c:v>1.6306300163269043E-2</c:v>
                </c:pt>
                <c:pt idx="20">
                  <c:v>1.77495539188385E-2</c:v>
                </c:pt>
                <c:pt idx="21">
                  <c:v>1.8290773630142212E-2</c:v>
                </c:pt>
                <c:pt idx="22">
                  <c:v>1.9102604389190675E-2</c:v>
                </c:pt>
                <c:pt idx="23">
                  <c:v>2.0320348739624024E-2</c:v>
                </c:pt>
                <c:pt idx="24">
                  <c:v>2.0777003765106203E-2</c:v>
                </c:pt>
                <c:pt idx="25">
                  <c:v>2.1461985111236571E-2</c:v>
                </c:pt>
                <c:pt idx="26">
                  <c:v>2.2489459514617921E-2</c:v>
                </c:pt>
                <c:pt idx="27">
                  <c:v>2.4030666351318359E-2</c:v>
                </c:pt>
                <c:pt idx="28">
                  <c:v>2.4415969848632813E-2</c:v>
                </c:pt>
                <c:pt idx="29">
                  <c:v>2.4801270961761476E-2</c:v>
                </c:pt>
                <c:pt idx="30">
                  <c:v>2.5379226207733155E-2</c:v>
                </c:pt>
                <c:pt idx="31">
                  <c:v>2.6246154308319093E-2</c:v>
                </c:pt>
                <c:pt idx="32">
                  <c:v>2.7113084793090821E-2</c:v>
                </c:pt>
                <c:pt idx="33">
                  <c:v>2.7329816818237304E-2</c:v>
                </c:pt>
                <c:pt idx="34">
                  <c:v>2.754655122756958E-2</c:v>
                </c:pt>
                <c:pt idx="35">
                  <c:v>2.7871649265289306E-2</c:v>
                </c:pt>
                <c:pt idx="36">
                  <c:v>2.8359296321868895E-2</c:v>
                </c:pt>
                <c:pt idx="37">
                  <c:v>2.8846945762634277E-2</c:v>
                </c:pt>
                <c:pt idx="38">
                  <c:v>2.9334592819213866E-2</c:v>
                </c:pt>
                <c:pt idx="39">
                  <c:v>2.9822242259979249E-2</c:v>
                </c:pt>
                <c:pt idx="40">
                  <c:v>3.0309889316558838E-2</c:v>
                </c:pt>
                <c:pt idx="41">
                  <c:v>3.1041362285614015E-2</c:v>
                </c:pt>
                <c:pt idx="42">
                  <c:v>3.1772835254669188E-2</c:v>
                </c:pt>
                <c:pt idx="43">
                  <c:v>3.2504305839538575E-2</c:v>
                </c:pt>
                <c:pt idx="44">
                  <c:v>3.3601515293121338E-2</c:v>
                </c:pt>
                <c:pt idx="45">
                  <c:v>3.524732828140259E-2</c:v>
                </c:pt>
                <c:pt idx="46">
                  <c:v>3.6893141269683835E-2</c:v>
                </c:pt>
                <c:pt idx="47">
                  <c:v>3.8538951873779294E-2</c:v>
                </c:pt>
                <c:pt idx="48">
                  <c:v>4.0184764862060546E-2</c:v>
                </c:pt>
                <c:pt idx="49">
                  <c:v>4.1830577850341798E-2</c:v>
                </c:pt>
                <c:pt idx="50">
                  <c:v>4.2447757720947263E-2</c:v>
                </c:pt>
                <c:pt idx="51">
                  <c:v>4.3373527526855471E-2</c:v>
                </c:pt>
                <c:pt idx="52">
                  <c:v>4.4762182235717776E-2</c:v>
                </c:pt>
                <c:pt idx="53">
                  <c:v>4.5282926559448239E-2</c:v>
                </c:pt>
                <c:pt idx="54">
                  <c:v>4.6064043045043947E-2</c:v>
                </c:pt>
                <c:pt idx="55">
                  <c:v>4.7235722541809085E-2</c:v>
                </c:pt>
                <c:pt idx="56">
                  <c:v>4.7675099372863766E-2</c:v>
                </c:pt>
                <c:pt idx="57">
                  <c:v>4.8334169387817386E-2</c:v>
                </c:pt>
                <c:pt idx="58">
                  <c:v>4.9322772026062014E-2</c:v>
                </c:pt>
                <c:pt idx="59">
                  <c:v>5.0805673599243165E-2</c:v>
                </c:pt>
                <c:pt idx="60">
                  <c:v>5.1176400184631349E-2</c:v>
                </c:pt>
                <c:pt idx="61">
                  <c:v>5.1547126770019533E-2</c:v>
                </c:pt>
                <c:pt idx="62">
                  <c:v>5.2103214263916016E-2</c:v>
                </c:pt>
                <c:pt idx="63">
                  <c:v>5.2937350273132323E-2</c:v>
                </c:pt>
                <c:pt idx="64">
                  <c:v>5.4188551902770998E-2</c:v>
                </c:pt>
                <c:pt idx="65">
                  <c:v>5.4657750129699707E-2</c:v>
                </c:pt>
                <c:pt idx="66">
                  <c:v>5.5361552238464354E-2</c:v>
                </c:pt>
                <c:pt idx="67">
                  <c:v>5.6417250633239747E-2</c:v>
                </c:pt>
                <c:pt idx="68">
                  <c:v>5.8000798225402835E-2</c:v>
                </c:pt>
                <c:pt idx="69">
                  <c:v>5.9584350585937501E-2</c:v>
                </c:pt>
                <c:pt idx="70">
                  <c:v>6.1167898178100588E-2</c:v>
                </c:pt>
                <c:pt idx="71">
                  <c:v>6.2751450538635248E-2</c:v>
                </c:pt>
                <c:pt idx="72">
                  <c:v>6.4335002899169921E-2</c:v>
                </c:pt>
                <c:pt idx="73">
                  <c:v>6.5918550491333008E-2</c:v>
                </c:pt>
                <c:pt idx="74">
                  <c:v>6.7502102851867682E-2</c:v>
                </c:pt>
                <c:pt idx="75">
                  <c:v>6.9085650444030755E-2</c:v>
                </c:pt>
                <c:pt idx="76">
                  <c:v>7.0669202804565429E-2</c:v>
                </c:pt>
                <c:pt idx="77">
                  <c:v>7.2252750396728516E-2</c:v>
                </c:pt>
                <c:pt idx="78">
                  <c:v>7.3836302757263189E-2</c:v>
                </c:pt>
                <c:pt idx="79">
                  <c:v>7.5419850349426276E-2</c:v>
                </c:pt>
                <c:pt idx="80">
                  <c:v>7.7003402709960936E-2</c:v>
                </c:pt>
                <c:pt idx="81">
                  <c:v>7.8586950302124023E-2</c:v>
                </c:pt>
                <c:pt idx="82">
                  <c:v>8.017049789428711E-2</c:v>
                </c:pt>
                <c:pt idx="83">
                  <c:v>8.1754055023193356E-2</c:v>
                </c:pt>
                <c:pt idx="84">
                  <c:v>8.4129381179809573E-2</c:v>
                </c:pt>
                <c:pt idx="85">
                  <c:v>8.4723205566406251E-2</c:v>
                </c:pt>
                <c:pt idx="86">
                  <c:v>8.5317039489746088E-2</c:v>
                </c:pt>
                <c:pt idx="87">
                  <c:v>8.6207790374755858E-2</c:v>
                </c:pt>
                <c:pt idx="88">
                  <c:v>8.7543907165527346E-2</c:v>
                </c:pt>
                <c:pt idx="89">
                  <c:v>8.8044948577880866E-2</c:v>
                </c:pt>
                <c:pt idx="90">
                  <c:v>8.8796520233154291E-2</c:v>
                </c:pt>
                <c:pt idx="91">
                  <c:v>8.9923868179321284E-2</c:v>
                </c:pt>
                <c:pt idx="92">
                  <c:v>9.0346632003784177E-2</c:v>
                </c:pt>
                <c:pt idx="93">
                  <c:v>9.0980768203735352E-2</c:v>
                </c:pt>
                <c:pt idx="94">
                  <c:v>9.193196296691894E-2</c:v>
                </c:pt>
                <c:pt idx="95">
                  <c:v>9.2288665771484368E-2</c:v>
                </c:pt>
                <c:pt idx="96">
                  <c:v>9.2823715209960939E-2</c:v>
                </c:pt>
                <c:pt idx="97">
                  <c:v>9.3626298904418939E-2</c:v>
                </c:pt>
                <c:pt idx="98">
                  <c:v>9.3927259445190425E-2</c:v>
                </c:pt>
                <c:pt idx="99">
                  <c:v>9.437870979309082E-2</c:v>
                </c:pt>
                <c:pt idx="100">
                  <c:v>9.5055885314941413E-2</c:v>
                </c:pt>
                <c:pt idx="101">
                  <c:v>9.6071653366088861E-2</c:v>
                </c:pt>
                <c:pt idx="102">
                  <c:v>9.6452560424804684E-2</c:v>
                </c:pt>
                <c:pt idx="103">
                  <c:v>9.7023925781250006E-2</c:v>
                </c:pt>
                <c:pt idx="104">
                  <c:v>9.7880973815917968E-2</c:v>
                </c:pt>
                <c:pt idx="105">
                  <c:v>9.8202371597290034E-2</c:v>
                </c:pt>
                <c:pt idx="106">
                  <c:v>9.8684463500976566E-2</c:v>
                </c:pt>
                <c:pt idx="107">
                  <c:v>9.9407596588134764E-2</c:v>
                </c:pt>
                <c:pt idx="108">
                  <c:v>0.10049229621887207</c:v>
                </c:pt>
                <c:pt idx="109">
                  <c:v>0.10089905738830567</c:v>
                </c:pt>
                <c:pt idx="110">
                  <c:v>0.10150920867919921</c:v>
                </c:pt>
                <c:pt idx="111">
                  <c:v>0.1024244213104248</c:v>
                </c:pt>
                <c:pt idx="112">
                  <c:v>0.10276762962341308</c:v>
                </c:pt>
                <c:pt idx="113">
                  <c:v>0.10328244209289551</c:v>
                </c:pt>
                <c:pt idx="114">
                  <c:v>0.10405466079711914</c:v>
                </c:pt>
                <c:pt idx="115">
                  <c:v>0.10521298408508301</c:v>
                </c:pt>
                <c:pt idx="116">
                  <c:v>0.1055025577545166</c:v>
                </c:pt>
                <c:pt idx="117">
                  <c:v>0.10579214096069336</c:v>
                </c:pt>
                <c:pt idx="118">
                  <c:v>0.10622651100158692</c:v>
                </c:pt>
                <c:pt idx="119">
                  <c:v>0.10687807083129883</c:v>
                </c:pt>
                <c:pt idx="120">
                  <c:v>0.10785540580749511</c:v>
                </c:pt>
                <c:pt idx="121">
                  <c:v>0.10822190284729004</c:v>
                </c:pt>
                <c:pt idx="122">
                  <c:v>0.10877165794372559</c:v>
                </c:pt>
                <c:pt idx="123">
                  <c:v>0.10959628105163574</c:v>
                </c:pt>
                <c:pt idx="124">
                  <c:v>0.10990551948547363</c:v>
                </c:pt>
                <c:pt idx="125">
                  <c:v>0.1103693675994873</c:v>
                </c:pt>
                <c:pt idx="126">
                  <c:v>0.11106514930725098</c:v>
                </c:pt>
                <c:pt idx="127">
                  <c:v>0.11132606506347656</c:v>
                </c:pt>
                <c:pt idx="128">
                  <c:v>0.11171744346618652</c:v>
                </c:pt>
                <c:pt idx="129">
                  <c:v>0.11186420440673828</c:v>
                </c:pt>
                <c:pt idx="130">
                  <c:v>0.11208436012268067</c:v>
                </c:pt>
                <c:pt idx="131">
                  <c:v>0.11216691017150879</c:v>
                </c:pt>
                <c:pt idx="132">
                  <c:v>0.11229074478149415</c:v>
                </c:pt>
                <c:pt idx="133">
                  <c:v>0.11233717918395997</c:v>
                </c:pt>
                <c:pt idx="134">
                  <c:v>0.11240683555603027</c:v>
                </c:pt>
                <c:pt idx="135">
                  <c:v>0.11251132011413574</c:v>
                </c:pt>
                <c:pt idx="136">
                  <c:v>0.11261580467224121</c:v>
                </c:pt>
                <c:pt idx="137">
                  <c:v>0.11272028923034667</c:v>
                </c:pt>
                <c:pt idx="138">
                  <c:v>0.11287701606750489</c:v>
                </c:pt>
                <c:pt idx="139">
                  <c:v>0.11311210632324219</c:v>
                </c:pt>
                <c:pt idx="140">
                  <c:v>0.11346474647521973</c:v>
                </c:pt>
                <c:pt idx="141">
                  <c:v>0.11399370193481445</c:v>
                </c:pt>
                <c:pt idx="142">
                  <c:v>0.11419205665588379</c:v>
                </c:pt>
                <c:pt idx="143">
                  <c:v>0.11448959350585937</c:v>
                </c:pt>
                <c:pt idx="144">
                  <c:v>0.1146011734008789</c:v>
                </c:pt>
                <c:pt idx="145">
                  <c:v>0.11476853370666504</c:v>
                </c:pt>
                <c:pt idx="146">
                  <c:v>0.11501957893371582</c:v>
                </c:pt>
                <c:pt idx="147">
                  <c:v>0.11508234024047852</c:v>
                </c:pt>
                <c:pt idx="148">
                  <c:v>0.11514510154724121</c:v>
                </c:pt>
                <c:pt idx="149">
                  <c:v>0.11523924827575684</c:v>
                </c:pt>
                <c:pt idx="150">
                  <c:v>0.1153804588317871</c:v>
                </c:pt>
                <c:pt idx="151">
                  <c:v>0.11552166938781738</c:v>
                </c:pt>
                <c:pt idx="152">
                  <c:v>0.11566288948059082</c:v>
                </c:pt>
                <c:pt idx="153">
                  <c:v>0.11580410003662109</c:v>
                </c:pt>
                <c:pt idx="154">
                  <c:v>0.11601592063903808</c:v>
                </c:pt>
                <c:pt idx="155">
                  <c:v>0.11633364677429199</c:v>
                </c:pt>
                <c:pt idx="156">
                  <c:v>0.11681024551391601</c:v>
                </c:pt>
                <c:pt idx="157">
                  <c:v>0.11752513885498046</c:v>
                </c:pt>
                <c:pt idx="158">
                  <c:v>0.11859747886657715</c:v>
                </c:pt>
                <c:pt idx="159">
                  <c:v>0.11966981887817382</c:v>
                </c:pt>
                <c:pt idx="160">
                  <c:v>0.11993790626525878</c:v>
                </c:pt>
                <c:pt idx="161">
                  <c:v>0.12020599365234375</c:v>
                </c:pt>
                <c:pt idx="162">
                  <c:v>0.12060811996459961</c:v>
                </c:pt>
                <c:pt idx="163">
                  <c:v>0.1212113094329834</c:v>
                </c:pt>
                <c:pt idx="164">
                  <c:v>0.12181449890136718</c:v>
                </c:pt>
                <c:pt idx="165">
                  <c:v>0.12196529388427735</c:v>
                </c:pt>
                <c:pt idx="166">
                  <c:v>0.12211609840393066</c:v>
                </c:pt>
                <c:pt idx="167">
                  <c:v>0.1223422908782959</c:v>
                </c:pt>
                <c:pt idx="168">
                  <c:v>0.12268158912658692</c:v>
                </c:pt>
                <c:pt idx="169">
                  <c:v>0.12319052696228028</c:v>
                </c:pt>
                <c:pt idx="170">
                  <c:v>0.12395394325256348</c:v>
                </c:pt>
                <c:pt idx="171">
                  <c:v>0.12509906768798829</c:v>
                </c:pt>
                <c:pt idx="172">
                  <c:v>0.12552848815917969</c:v>
                </c:pt>
                <c:pt idx="173">
                  <c:v>0.12617261886596678</c:v>
                </c:pt>
                <c:pt idx="174">
                  <c:v>0.12681674957275391</c:v>
                </c:pt>
                <c:pt idx="175">
                  <c:v>0.12746088027954103</c:v>
                </c:pt>
                <c:pt idx="176">
                  <c:v>0.12842707633972167</c:v>
                </c:pt>
                <c:pt idx="177">
                  <c:v>0.12987636566162108</c:v>
                </c:pt>
                <c:pt idx="178">
                  <c:v>0.13132566452026367</c:v>
                </c:pt>
                <c:pt idx="179">
                  <c:v>0.13277495384216309</c:v>
                </c:pt>
                <c:pt idx="180">
                  <c:v>0.13422425270080565</c:v>
                </c:pt>
                <c:pt idx="181">
                  <c:v>0.13567354202270507</c:v>
                </c:pt>
                <c:pt idx="182">
                  <c:v>0.13712283134460448</c:v>
                </c:pt>
                <c:pt idx="183">
                  <c:v>0.13857213020324707</c:v>
                </c:pt>
                <c:pt idx="184">
                  <c:v>0.14002141952514649</c:v>
                </c:pt>
                <c:pt idx="185">
                  <c:v>0.14147071838378905</c:v>
                </c:pt>
                <c:pt idx="186">
                  <c:v>0.14292000770568847</c:v>
                </c:pt>
                <c:pt idx="187">
                  <c:v>0.14436930656433106</c:v>
                </c:pt>
                <c:pt idx="188">
                  <c:v>0.14654324531555177</c:v>
                </c:pt>
                <c:pt idx="189">
                  <c:v>0.14871718406677245</c:v>
                </c:pt>
                <c:pt idx="190">
                  <c:v>0.15089112281799316</c:v>
                </c:pt>
                <c:pt idx="191">
                  <c:v>0.15306507110595702</c:v>
                </c:pt>
                <c:pt idx="192">
                  <c:v>0.15523900985717773</c:v>
                </c:pt>
                <c:pt idx="193">
                  <c:v>0.15741294860839844</c:v>
                </c:pt>
                <c:pt idx="194">
                  <c:v>0.15958688735961915</c:v>
                </c:pt>
                <c:pt idx="195">
                  <c:v>0.16176082611083983</c:v>
                </c:pt>
                <c:pt idx="196">
                  <c:v>0.16393476486206054</c:v>
                </c:pt>
                <c:pt idx="197">
                  <c:v>0.16610870361328126</c:v>
                </c:pt>
                <c:pt idx="198">
                  <c:v>0.16828266143798828</c:v>
                </c:pt>
                <c:pt idx="199">
                  <c:v>0.170456600189209</c:v>
                </c:pt>
                <c:pt idx="200">
                  <c:v>0.17263053894042968</c:v>
                </c:pt>
                <c:pt idx="201">
                  <c:v>0.17480447769165039</c:v>
                </c:pt>
                <c:pt idx="202">
                  <c:v>0.1769784164428711</c:v>
                </c:pt>
                <c:pt idx="203">
                  <c:v>0.17915235519409178</c:v>
                </c:pt>
                <c:pt idx="204">
                  <c:v>0.18241327285766601</c:v>
                </c:pt>
                <c:pt idx="205">
                  <c:v>0.18567417144775392</c:v>
                </c:pt>
                <c:pt idx="206">
                  <c:v>0.18893508911132811</c:v>
                </c:pt>
                <c:pt idx="207">
                  <c:v>0.19219600677490234</c:v>
                </c:pt>
                <c:pt idx="208">
                  <c:v>0.19545690536499025</c:v>
                </c:pt>
                <c:pt idx="209">
                  <c:v>0.19871782302856444</c:v>
                </c:pt>
                <c:pt idx="210">
                  <c:v>0.20197874069213867</c:v>
                </c:pt>
                <c:pt idx="211">
                  <c:v>0.20523963928222655</c:v>
                </c:pt>
                <c:pt idx="212">
                  <c:v>0.20850055694580077</c:v>
                </c:pt>
                <c:pt idx="213">
                  <c:v>0.20931577682495117</c:v>
                </c:pt>
                <c:pt idx="214">
                  <c:v>0.21013101577758789</c:v>
                </c:pt>
                <c:pt idx="215">
                  <c:v>0.21135385513305663</c:v>
                </c:pt>
                <c:pt idx="216">
                  <c:v>0.21318811416625977</c:v>
                </c:pt>
                <c:pt idx="217">
                  <c:v>0.21502237319946288</c:v>
                </c:pt>
                <c:pt idx="218">
                  <c:v>0.21685663223266602</c:v>
                </c:pt>
                <c:pt idx="219">
                  <c:v>0.21869091033935548</c:v>
                </c:pt>
                <c:pt idx="220">
                  <c:v>0.21914947509765625</c:v>
                </c:pt>
                <c:pt idx="221">
                  <c:v>0.21960803985595703</c:v>
                </c:pt>
                <c:pt idx="222">
                  <c:v>0.22029588699340821</c:v>
                </c:pt>
                <c:pt idx="223">
                  <c:v>0.22132764816284178</c:v>
                </c:pt>
                <c:pt idx="224">
                  <c:v>0.22287530899047853</c:v>
                </c:pt>
                <c:pt idx="225">
                  <c:v>0.22442296981811524</c:v>
                </c:pt>
                <c:pt idx="226">
                  <c:v>0.22597063064575196</c:v>
                </c:pt>
                <c:pt idx="227">
                  <c:v>0.2263575553894043</c:v>
                </c:pt>
                <c:pt idx="228">
                  <c:v>0.22645427703857421</c:v>
                </c:pt>
                <c:pt idx="229">
                  <c:v>0.22659936904907227</c:v>
                </c:pt>
                <c:pt idx="230">
                  <c:v>0.22665378570556641</c:v>
                </c:pt>
                <c:pt idx="231">
                  <c:v>0.22673540115356444</c:v>
                </c:pt>
                <c:pt idx="232">
                  <c:v>0.22674304962158204</c:v>
                </c:pt>
                <c:pt idx="233">
                  <c:v>0.22675069808959961</c:v>
                </c:pt>
                <c:pt idx="234">
                  <c:v>0.22675834655761717</c:v>
                </c:pt>
                <c:pt idx="235">
                  <c:v>0.22676982879638671</c:v>
                </c:pt>
                <c:pt idx="236">
                  <c:v>0.22676982879638671</c:v>
                </c:pt>
              </c:numCache>
            </c:numRef>
          </c:xVal>
          <c:yVal>
            <c:numRef>
              <c:f>'有限元汇总 per side'!$AI$3:$AI$239</c:f>
              <c:numCache>
                <c:formatCode>General</c:formatCode>
                <c:ptCount val="237"/>
                <c:pt idx="0">
                  <c:v>0</c:v>
                </c:pt>
                <c:pt idx="1">
                  <c:v>0.26062836212205376</c:v>
                </c:pt>
                <c:pt idx="2">
                  <c:v>0.52232826386205566</c:v>
                </c:pt>
                <c:pt idx="3">
                  <c:v>0.90893147157554099</c:v>
                </c:pt>
                <c:pt idx="4">
                  <c:v>1.0504152277337713</c:v>
                </c:pt>
                <c:pt idx="5">
                  <c:v>1.2561078173299847</c:v>
                </c:pt>
                <c:pt idx="6">
                  <c:v>1.5392052864180834</c:v>
                </c:pt>
                <c:pt idx="7">
                  <c:v>1.6333570807573417</c:v>
                </c:pt>
                <c:pt idx="8">
                  <c:v>1.7591914605873262</c:v>
                </c:pt>
                <c:pt idx="9">
                  <c:v>1.9238485014972952</c:v>
                </c:pt>
                <c:pt idx="10">
                  <c:v>2.1366031322449768</c:v>
                </c:pt>
                <c:pt idx="11">
                  <c:v>2.2093467747778206</c:v>
                </c:pt>
                <c:pt idx="12">
                  <c:v>2.3107889779752706</c:v>
                </c:pt>
                <c:pt idx="13">
                  <c:v>2.3474545981452861</c:v>
                </c:pt>
                <c:pt idx="14">
                  <c:v>2.4000528279559505</c:v>
                </c:pt>
                <c:pt idx="15">
                  <c:v>2.4745861306993819</c:v>
                </c:pt>
                <c:pt idx="16">
                  <c:v>2.5786086022024732</c:v>
                </c:pt>
                <c:pt idx="17">
                  <c:v>2.6159646082882535</c:v>
                </c:pt>
                <c:pt idx="18">
                  <c:v>2.6698424821290576</c:v>
                </c:pt>
                <c:pt idx="19">
                  <c:v>2.746455395092736</c:v>
                </c:pt>
                <c:pt idx="20">
                  <c:v>2.8538546295401854</c:v>
                </c:pt>
                <c:pt idx="21">
                  <c:v>2.8924597903786711</c:v>
                </c:pt>
                <c:pt idx="22">
                  <c:v>2.9484374999999998</c:v>
                </c:pt>
                <c:pt idx="23">
                  <c:v>3.0288555351622874</c:v>
                </c:pt>
                <c:pt idx="24">
                  <c:v>3.0583579863794434</c:v>
                </c:pt>
                <c:pt idx="25">
                  <c:v>3.1016654390455951</c:v>
                </c:pt>
                <c:pt idx="26">
                  <c:v>3.1651915088871716</c:v>
                </c:pt>
                <c:pt idx="27">
                  <c:v>3.2570022700927357</c:v>
                </c:pt>
                <c:pt idx="28">
                  <c:v>3.2795066774536323</c:v>
                </c:pt>
                <c:pt idx="29">
                  <c:v>3.3018296585200928</c:v>
                </c:pt>
                <c:pt idx="30">
                  <c:v>3.3351058370363216</c:v>
                </c:pt>
                <c:pt idx="31">
                  <c:v>3.3842264779752709</c:v>
                </c:pt>
                <c:pt idx="32">
                  <c:v>3.4327560495556417</c:v>
                </c:pt>
                <c:pt idx="33">
                  <c:v>3.4448135022217929</c:v>
                </c:pt>
                <c:pt idx="34">
                  <c:v>3.4567957882534781</c:v>
                </c:pt>
                <c:pt idx="35">
                  <c:v>3.4745749613601236</c:v>
                </c:pt>
                <c:pt idx="36">
                  <c:v>3.5009484882148376</c:v>
                </c:pt>
                <c:pt idx="37">
                  <c:v>3.5269525212519319</c:v>
                </c:pt>
                <c:pt idx="38">
                  <c:v>3.5526350584428132</c:v>
                </c:pt>
                <c:pt idx="39">
                  <c:v>3.5780966238408038</c:v>
                </c:pt>
                <c:pt idx="40">
                  <c:v>3.6032732201506956</c:v>
                </c:pt>
                <c:pt idx="41">
                  <c:v>3.6403068247681607</c:v>
                </c:pt>
                <c:pt idx="42">
                  <c:v>3.6764320904173107</c:v>
                </c:pt>
                <c:pt idx="43">
                  <c:v>3.7115928685278208</c:v>
                </c:pt>
                <c:pt idx="44">
                  <c:v>3.7623297430448224</c:v>
                </c:pt>
                <c:pt idx="45">
                  <c:v>3.8344673734544048</c:v>
                </c:pt>
                <c:pt idx="46">
                  <c:v>3.9008712084621333</c:v>
                </c:pt>
                <c:pt idx="47">
                  <c:v>3.9613875941846985</c:v>
                </c:pt>
                <c:pt idx="48">
                  <c:v>4.0153874251352395</c:v>
                </c:pt>
                <c:pt idx="49">
                  <c:v>4.062482491306028</c:v>
                </c:pt>
                <c:pt idx="50">
                  <c:v>4.078815687789799</c:v>
                </c:pt>
                <c:pt idx="51">
                  <c:v>4.1012497585007726</c:v>
                </c:pt>
                <c:pt idx="52">
                  <c:v>4.1302091383307573</c:v>
                </c:pt>
                <c:pt idx="53">
                  <c:v>4.1401507558925816</c:v>
                </c:pt>
                <c:pt idx="54">
                  <c:v>4.1536252052743432</c:v>
                </c:pt>
                <c:pt idx="55">
                  <c:v>4.1707158037094283</c:v>
                </c:pt>
                <c:pt idx="56">
                  <c:v>4.1766156298299846</c:v>
                </c:pt>
                <c:pt idx="57">
                  <c:v>4.1845754443585781</c:v>
                </c:pt>
                <c:pt idx="58">
                  <c:v>4.1948618020672335</c:v>
                </c:pt>
                <c:pt idx="59">
                  <c:v>4.206897217928903</c:v>
                </c:pt>
                <c:pt idx="60">
                  <c:v>4.2098459234930452</c:v>
                </c:pt>
                <c:pt idx="61">
                  <c:v>4.2126107877704788</c:v>
                </c:pt>
                <c:pt idx="62">
                  <c:v>4.2163830056993818</c:v>
                </c:pt>
                <c:pt idx="63">
                  <c:v>4.2214345657843895</c:v>
                </c:pt>
                <c:pt idx="64">
                  <c:v>4.2276223797333854</c:v>
                </c:pt>
                <c:pt idx="65">
                  <c:v>4.2300717856452863</c:v>
                </c:pt>
                <c:pt idx="66">
                  <c:v>4.2334156443199378</c:v>
                </c:pt>
                <c:pt idx="67">
                  <c:v>4.2378703994397222</c:v>
                </c:pt>
                <c:pt idx="68">
                  <c:v>4.2437530187403398</c:v>
                </c:pt>
                <c:pt idx="69">
                  <c:v>4.2503969643547146</c:v>
                </c:pt>
                <c:pt idx="70">
                  <c:v>4.2584358698802172</c:v>
                </c:pt>
                <c:pt idx="71">
                  <c:v>4.2685652530911904</c:v>
                </c:pt>
                <c:pt idx="72">
                  <c:v>4.2814066726236479</c:v>
                </c:pt>
                <c:pt idx="73">
                  <c:v>4.2972324188562592</c:v>
                </c:pt>
                <c:pt idx="74">
                  <c:v>4.3160717735703251</c:v>
                </c:pt>
                <c:pt idx="75">
                  <c:v>4.3375286780332303</c:v>
                </c:pt>
                <c:pt idx="76">
                  <c:v>4.3613305399922719</c:v>
                </c:pt>
                <c:pt idx="77">
                  <c:v>4.3870966962905715</c:v>
                </c:pt>
                <c:pt idx="78">
                  <c:v>4.4145548565494597</c:v>
                </c:pt>
                <c:pt idx="79">
                  <c:v>4.4433934867658422</c:v>
                </c:pt>
                <c:pt idx="80">
                  <c:v>4.4732382631375582</c:v>
                </c:pt>
                <c:pt idx="81">
                  <c:v>4.5033311799652243</c:v>
                </c:pt>
                <c:pt idx="82">
                  <c:v>4.5330419242658424</c:v>
                </c:pt>
                <c:pt idx="83">
                  <c:v>4.5621664291924269</c:v>
                </c:pt>
                <c:pt idx="84">
                  <c:v>4.6039337205370945</c:v>
                </c:pt>
                <c:pt idx="85">
                  <c:v>4.6146357587905724</c:v>
                </c:pt>
                <c:pt idx="86">
                  <c:v>4.6254295667503866</c:v>
                </c:pt>
                <c:pt idx="87">
                  <c:v>4.6412670860703251</c:v>
                </c:pt>
                <c:pt idx="88">
                  <c:v>4.6643743358771257</c:v>
                </c:pt>
                <c:pt idx="89">
                  <c:v>4.673128682863215</c:v>
                </c:pt>
                <c:pt idx="90">
                  <c:v>4.6860413446676974</c:v>
                </c:pt>
                <c:pt idx="91">
                  <c:v>4.704987864663833</c:v>
                </c:pt>
                <c:pt idx="92">
                  <c:v>4.7121667310664606</c:v>
                </c:pt>
                <c:pt idx="93">
                  <c:v>4.7227788108578057</c:v>
                </c:pt>
                <c:pt idx="94">
                  <c:v>4.7384339982612058</c:v>
                </c:pt>
                <c:pt idx="95">
                  <c:v>4.7443643136591964</c:v>
                </c:pt>
                <c:pt idx="96">
                  <c:v>4.7531720923493053</c:v>
                </c:pt>
                <c:pt idx="97">
                  <c:v>4.7661406008500773</c:v>
                </c:pt>
                <c:pt idx="98">
                  <c:v>4.7710520913833081</c:v>
                </c:pt>
                <c:pt idx="99">
                  <c:v>4.778346575540958</c:v>
                </c:pt>
                <c:pt idx="100">
                  <c:v>4.7891237804289029</c:v>
                </c:pt>
                <c:pt idx="101">
                  <c:v>4.8049785065687791</c:v>
                </c:pt>
                <c:pt idx="102">
                  <c:v>4.8109827811051007</c:v>
                </c:pt>
                <c:pt idx="103">
                  <c:v>4.8199309312210206</c:v>
                </c:pt>
                <c:pt idx="104">
                  <c:v>4.8334065880989181</c:v>
                </c:pt>
                <c:pt idx="105">
                  <c:v>4.8385296923299848</c:v>
                </c:pt>
                <c:pt idx="106">
                  <c:v>4.8461012968508497</c:v>
                </c:pt>
                <c:pt idx="107">
                  <c:v>4.85722505312983</c:v>
                </c:pt>
                <c:pt idx="108">
                  <c:v>4.8734248212905724</c:v>
                </c:pt>
                <c:pt idx="109">
                  <c:v>4.8795323367465224</c:v>
                </c:pt>
                <c:pt idx="110">
                  <c:v>4.8885028255409582</c:v>
                </c:pt>
                <c:pt idx="111">
                  <c:v>4.9013363963485315</c:v>
                </c:pt>
                <c:pt idx="112">
                  <c:v>4.906144645962133</c:v>
                </c:pt>
                <c:pt idx="113">
                  <c:v>4.9132951362055639</c:v>
                </c:pt>
                <c:pt idx="114">
                  <c:v>4.923663905525502</c:v>
                </c:pt>
                <c:pt idx="115">
                  <c:v>4.9365385312017001</c:v>
                </c:pt>
                <c:pt idx="116">
                  <c:v>4.9398008838871714</c:v>
                </c:pt>
                <c:pt idx="117">
                  <c:v>4.9428872440108194</c:v>
                </c:pt>
                <c:pt idx="118">
                  <c:v>4.9473489422333854</c:v>
                </c:pt>
                <c:pt idx="119">
                  <c:v>4.9542361983191654</c:v>
                </c:pt>
                <c:pt idx="120">
                  <c:v>4.9641150260819167</c:v>
                </c:pt>
                <c:pt idx="121">
                  <c:v>4.9682621715610509</c:v>
                </c:pt>
                <c:pt idx="122">
                  <c:v>4.9745025115919637</c:v>
                </c:pt>
                <c:pt idx="123">
                  <c:v>4.9840951627704788</c:v>
                </c:pt>
                <c:pt idx="124">
                  <c:v>4.9879374154752716</c:v>
                </c:pt>
                <c:pt idx="125">
                  <c:v>4.9937041151468318</c:v>
                </c:pt>
                <c:pt idx="126">
                  <c:v>5.0023042045015451</c:v>
                </c:pt>
                <c:pt idx="127">
                  <c:v>5.0055692740533235</c:v>
                </c:pt>
                <c:pt idx="128">
                  <c:v>5.0102465103361675</c:v>
                </c:pt>
                <c:pt idx="129">
                  <c:v>5.0119466648956728</c:v>
                </c:pt>
                <c:pt idx="130">
                  <c:v>5.0142813586746522</c:v>
                </c:pt>
                <c:pt idx="131">
                  <c:v>5.0151054747874815</c:v>
                </c:pt>
                <c:pt idx="132">
                  <c:v>5.0162094281298302</c:v>
                </c:pt>
                <c:pt idx="133">
                  <c:v>5.0165294146058725</c:v>
                </c:pt>
                <c:pt idx="134">
                  <c:v>5.0167612538639874</c:v>
                </c:pt>
                <c:pt idx="135">
                  <c:v>5.0131484254250394</c:v>
                </c:pt>
                <c:pt idx="136">
                  <c:v>5.0124305689721798</c:v>
                </c:pt>
                <c:pt idx="137">
                  <c:v>5.0127239905332299</c:v>
                </c:pt>
                <c:pt idx="138">
                  <c:v>5.013910053612828</c:v>
                </c:pt>
                <c:pt idx="139">
                  <c:v>5.0163727419822264</c:v>
                </c:pt>
                <c:pt idx="140">
                  <c:v>5.0204951337905719</c:v>
                </c:pt>
                <c:pt idx="141">
                  <c:v>5.0265151057766619</c:v>
                </c:pt>
                <c:pt idx="142">
                  <c:v>5.028777953535549</c:v>
                </c:pt>
                <c:pt idx="143">
                  <c:v>5.0318679361476049</c:v>
                </c:pt>
                <c:pt idx="144">
                  <c:v>5.0329909075540966</c:v>
                </c:pt>
                <c:pt idx="145">
                  <c:v>5.034489410258888</c:v>
                </c:pt>
                <c:pt idx="146">
                  <c:v>5.0354276347565694</c:v>
                </c:pt>
                <c:pt idx="147">
                  <c:v>5.0355758549072647</c:v>
                </c:pt>
                <c:pt idx="148">
                  <c:v>5.0355517049845444</c:v>
                </c:pt>
                <c:pt idx="149">
                  <c:v>5.034885468991499</c:v>
                </c:pt>
                <c:pt idx="150">
                  <c:v>5.0268836939721799</c:v>
                </c:pt>
                <c:pt idx="151">
                  <c:v>5.0285566798686245</c:v>
                </c:pt>
                <c:pt idx="152">
                  <c:v>5.03062330950541</c:v>
                </c:pt>
                <c:pt idx="153">
                  <c:v>5.0327358239953632</c:v>
                </c:pt>
                <c:pt idx="154">
                  <c:v>5.0357609036901083</c:v>
                </c:pt>
                <c:pt idx="155">
                  <c:v>5.0400058563562595</c:v>
                </c:pt>
                <c:pt idx="156">
                  <c:v>5.0459219836746527</c:v>
                </c:pt>
                <c:pt idx="157">
                  <c:v>5.0542041996715605</c:v>
                </c:pt>
                <c:pt idx="158">
                  <c:v>5.0655404752704802</c:v>
                </c:pt>
                <c:pt idx="159">
                  <c:v>5.0768269416537875</c:v>
                </c:pt>
                <c:pt idx="160">
                  <c:v>5.0797442523183935</c:v>
                </c:pt>
                <c:pt idx="161">
                  <c:v>5.0825939431993818</c:v>
                </c:pt>
                <c:pt idx="162">
                  <c:v>5.0865629829984549</c:v>
                </c:pt>
                <c:pt idx="163">
                  <c:v>5.0915704694744983</c:v>
                </c:pt>
                <c:pt idx="164">
                  <c:v>5.0864404221406492</c:v>
                </c:pt>
                <c:pt idx="165">
                  <c:v>5.0886851574574967</c:v>
                </c:pt>
                <c:pt idx="166">
                  <c:v>5.0907004685085004</c:v>
                </c:pt>
                <c:pt idx="167">
                  <c:v>5.0935296319551773</c:v>
                </c:pt>
                <c:pt idx="168">
                  <c:v>5.0975463678516233</c:v>
                </c:pt>
                <c:pt idx="169">
                  <c:v>5.1033882341576504</c:v>
                </c:pt>
                <c:pt idx="170">
                  <c:v>5.1119481742658435</c:v>
                </c:pt>
                <c:pt idx="171">
                  <c:v>5.1245188127898</c:v>
                </c:pt>
                <c:pt idx="172">
                  <c:v>5.1291024681221016</c:v>
                </c:pt>
                <c:pt idx="173">
                  <c:v>5.1343309263910353</c:v>
                </c:pt>
                <c:pt idx="174">
                  <c:v>5.1411128284389491</c:v>
                </c:pt>
                <c:pt idx="175">
                  <c:v>5.1484314625193202</c:v>
                </c:pt>
                <c:pt idx="176">
                  <c:v>5.1596497053709438</c:v>
                </c:pt>
                <c:pt idx="177">
                  <c:v>5.1760046367851631</c:v>
                </c:pt>
                <c:pt idx="178">
                  <c:v>5.1934970295595058</c:v>
                </c:pt>
                <c:pt idx="179">
                  <c:v>5.2107443006182379</c:v>
                </c:pt>
                <c:pt idx="180">
                  <c:v>5.2277687886398763</c:v>
                </c:pt>
                <c:pt idx="181">
                  <c:v>5.2447636930061821</c:v>
                </c:pt>
                <c:pt idx="182">
                  <c:v>5.2614772507727983</c:v>
                </c:pt>
                <c:pt idx="183">
                  <c:v>5.2780567764683157</c:v>
                </c:pt>
                <c:pt idx="184">
                  <c:v>5.2944449140262755</c:v>
                </c:pt>
                <c:pt idx="185">
                  <c:v>5.3105686099304483</c:v>
                </c:pt>
                <c:pt idx="186">
                  <c:v>5.3264665040571879</c:v>
                </c:pt>
                <c:pt idx="187">
                  <c:v>5.3421530863601241</c:v>
                </c:pt>
                <c:pt idx="188">
                  <c:v>5.3649952907650693</c:v>
                </c:pt>
                <c:pt idx="189">
                  <c:v>5.3871474111282849</c:v>
                </c:pt>
                <c:pt idx="190">
                  <c:v>5.4087573657264301</c:v>
                </c:pt>
                <c:pt idx="191">
                  <c:v>5.4302308732612063</c:v>
                </c:pt>
                <c:pt idx="192">
                  <c:v>5.4521191557187016</c:v>
                </c:pt>
                <c:pt idx="193">
                  <c:v>5.4749643788639872</c:v>
                </c:pt>
                <c:pt idx="194">
                  <c:v>5.4994970778593508</c:v>
                </c:pt>
                <c:pt idx="195">
                  <c:v>5.5255777869010823</c:v>
                </c:pt>
                <c:pt idx="196">
                  <c:v>5.5532409196290571</c:v>
                </c:pt>
                <c:pt idx="197">
                  <c:v>5.5826820904173111</c:v>
                </c:pt>
                <c:pt idx="198">
                  <c:v>5.613906732998454</c:v>
                </c:pt>
                <c:pt idx="199">
                  <c:v>5.6469993721020089</c:v>
                </c:pt>
                <c:pt idx="200">
                  <c:v>5.6820264200154567</c:v>
                </c:pt>
                <c:pt idx="201">
                  <c:v>5.7187765649149922</c:v>
                </c:pt>
                <c:pt idx="202">
                  <c:v>5.7570390987248841</c:v>
                </c:pt>
                <c:pt idx="203">
                  <c:v>5.7966624806800624</c:v>
                </c:pt>
                <c:pt idx="204">
                  <c:v>5.8579803419629064</c:v>
                </c:pt>
                <c:pt idx="205">
                  <c:v>5.9213944165378676</c:v>
                </c:pt>
                <c:pt idx="206">
                  <c:v>5.9862532602395673</c:v>
                </c:pt>
                <c:pt idx="207">
                  <c:v>6.0515413688176203</c:v>
                </c:pt>
                <c:pt idx="208">
                  <c:v>6.1166640504250394</c:v>
                </c:pt>
                <c:pt idx="209">
                  <c:v>6.1804132051777438</c:v>
                </c:pt>
                <c:pt idx="210">
                  <c:v>6.2433768836939727</c:v>
                </c:pt>
                <c:pt idx="211">
                  <c:v>6.3043180061823811</c:v>
                </c:pt>
                <c:pt idx="212">
                  <c:v>6.3628224014683159</c:v>
                </c:pt>
                <c:pt idx="213">
                  <c:v>6.3771795305255026</c:v>
                </c:pt>
                <c:pt idx="214">
                  <c:v>6.3913030090803709</c:v>
                </c:pt>
                <c:pt idx="215">
                  <c:v>6.4119982853554873</c:v>
                </c:pt>
                <c:pt idx="216">
                  <c:v>6.4418675135239569</c:v>
                </c:pt>
                <c:pt idx="217">
                  <c:v>6.4704006472179296</c:v>
                </c:pt>
                <c:pt idx="218">
                  <c:v>6.4976435712905722</c:v>
                </c:pt>
                <c:pt idx="219">
                  <c:v>6.5234477637171562</c:v>
                </c:pt>
                <c:pt idx="220">
                  <c:v>6.5297297623647603</c:v>
                </c:pt>
                <c:pt idx="221">
                  <c:v>6.5359139538253483</c:v>
                </c:pt>
                <c:pt idx="222">
                  <c:v>6.5449496474111291</c:v>
                </c:pt>
                <c:pt idx="223">
                  <c:v>6.5578909872488413</c:v>
                </c:pt>
                <c:pt idx="224">
                  <c:v>6.5760209379829995</c:v>
                </c:pt>
                <c:pt idx="225">
                  <c:v>6.5926626497295207</c:v>
                </c:pt>
                <c:pt idx="226">
                  <c:v>6.6076603554868623</c:v>
                </c:pt>
                <c:pt idx="227">
                  <c:v>6.6112478265069559</c:v>
                </c:pt>
                <c:pt idx="228">
                  <c:v>6.612130506182381</c:v>
                </c:pt>
                <c:pt idx="229">
                  <c:v>6.6134297720247295</c:v>
                </c:pt>
                <c:pt idx="230">
                  <c:v>6.6139085442426584</c:v>
                </c:pt>
                <c:pt idx="231">
                  <c:v>6.6146040620170021</c:v>
                </c:pt>
                <c:pt idx="232">
                  <c:v>6.6146680593122102</c:v>
                </c:pt>
                <c:pt idx="233">
                  <c:v>6.6147308491112833</c:v>
                </c:pt>
                <c:pt idx="234">
                  <c:v>6.614791827666151</c:v>
                </c:pt>
                <c:pt idx="235">
                  <c:v>6.6148763523956733</c:v>
                </c:pt>
                <c:pt idx="236">
                  <c:v>6.6148763523956733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'有限元汇总 per side'!$AL$1</c:f>
              <c:strCache>
                <c:ptCount val="1"/>
                <c:pt idx="0">
                  <c:v>FEMQ890-120-60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'有限元汇总 per side'!$AK$3:$AK$96</c:f>
              <c:numCache>
                <c:formatCode>General</c:formatCode>
                <c:ptCount val="9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4.0625000000000001E-3</c:v>
                </c:pt>
                <c:pt idx="5">
                  <c:v>4.90625E-3</c:v>
                </c:pt>
                <c:pt idx="6">
                  <c:v>6.1718799999999994E-3</c:v>
                </c:pt>
                <c:pt idx="7">
                  <c:v>6.6464799999999997E-3</c:v>
                </c:pt>
                <c:pt idx="8">
                  <c:v>7.3584000000000002E-3</c:v>
                </c:pt>
                <c:pt idx="9">
                  <c:v>8.4262699999999996E-3</c:v>
                </c:pt>
                <c:pt idx="10">
                  <c:v>1.00281E-2</c:v>
                </c:pt>
                <c:pt idx="11">
                  <c:v>1.2430799999999999E-2</c:v>
                </c:pt>
                <c:pt idx="12">
                  <c:v>1.33318E-2</c:v>
                </c:pt>
                <c:pt idx="13">
                  <c:v>1.46833E-2</c:v>
                </c:pt>
                <c:pt idx="14">
                  <c:v>1.6710599999999999E-2</c:v>
                </c:pt>
                <c:pt idx="15">
                  <c:v>1.7470799999999998E-2</c:v>
                </c:pt>
                <c:pt idx="16">
                  <c:v>1.8611200000000001E-2</c:v>
                </c:pt>
                <c:pt idx="17">
                  <c:v>2.0321699999999998E-2</c:v>
                </c:pt>
                <c:pt idx="18">
                  <c:v>2.0963200000000001E-2</c:v>
                </c:pt>
                <c:pt idx="19">
                  <c:v>2.1925300000000002E-2</c:v>
                </c:pt>
                <c:pt idx="20">
                  <c:v>2.3368600000000003E-2</c:v>
                </c:pt>
                <c:pt idx="21">
                  <c:v>2.5533500000000001E-2</c:v>
                </c:pt>
                <c:pt idx="22">
                  <c:v>2.8780800000000002E-2</c:v>
                </c:pt>
                <c:pt idx="23">
                  <c:v>2.9998499999999997E-2</c:v>
                </c:pt>
                <c:pt idx="24">
                  <c:v>3.1825199999999998E-2</c:v>
                </c:pt>
                <c:pt idx="25">
                  <c:v>3.4565100000000001E-2</c:v>
                </c:pt>
                <c:pt idx="26">
                  <c:v>3.5592600000000002E-2</c:v>
                </c:pt>
                <c:pt idx="27">
                  <c:v>3.7133800000000002E-2</c:v>
                </c:pt>
                <c:pt idx="28">
                  <c:v>3.9445599999999997E-2</c:v>
                </c:pt>
                <c:pt idx="29">
                  <c:v>4.2913300000000001E-2</c:v>
                </c:pt>
                <c:pt idx="30">
                  <c:v>4.4213699999999995E-2</c:v>
                </c:pt>
                <c:pt idx="31">
                  <c:v>4.6164300000000005E-2</c:v>
                </c:pt>
                <c:pt idx="32">
                  <c:v>4.9090200000000001E-2</c:v>
                </c:pt>
                <c:pt idx="33">
                  <c:v>5.3478999999999999E-2</c:v>
                </c:pt>
                <c:pt idx="34">
                  <c:v>5.5124800000000002E-2</c:v>
                </c:pt>
                <c:pt idx="35">
                  <c:v>5.7593500000000006E-2</c:v>
                </c:pt>
                <c:pt idx="36">
                  <c:v>6.1296600000000007E-2</c:v>
                </c:pt>
                <c:pt idx="37">
                  <c:v>6.68512E-2</c:v>
                </c:pt>
                <c:pt idx="38">
                  <c:v>7.2405799999999992E-2</c:v>
                </c:pt>
                <c:pt idx="39">
                  <c:v>7.7960500000000002E-2</c:v>
                </c:pt>
                <c:pt idx="40">
                  <c:v>8.6292399999999991E-2</c:v>
                </c:pt>
                <c:pt idx="41">
                  <c:v>9.4624299999999995E-2</c:v>
                </c:pt>
                <c:pt idx="42">
                  <c:v>0.10295600000000001</c:v>
                </c:pt>
                <c:pt idx="43">
                  <c:v>0.111288</c:v>
                </c:pt>
                <c:pt idx="44">
                  <c:v>0.11962</c:v>
                </c:pt>
                <c:pt idx="45">
                  <c:v>0.12795199999999998</c:v>
                </c:pt>
                <c:pt idx="46">
                  <c:v>0.13628399999999999</c:v>
                </c:pt>
                <c:pt idx="47">
                  <c:v>0.14461599999999999</c:v>
                </c:pt>
                <c:pt idx="48">
                  <c:v>0.152948</c:v>
                </c:pt>
                <c:pt idx="49">
                  <c:v>0.16128000000000001</c:v>
                </c:pt>
                <c:pt idx="50">
                  <c:v>0.16961200000000001</c:v>
                </c:pt>
                <c:pt idx="51">
                  <c:v>0.17794399999999999</c:v>
                </c:pt>
                <c:pt idx="52">
                  <c:v>0.186276</c:v>
                </c:pt>
                <c:pt idx="53">
                  <c:v>0.194607</c:v>
                </c:pt>
                <c:pt idx="54">
                  <c:v>0.20293900000000001</c:v>
                </c:pt>
                <c:pt idx="55">
                  <c:v>0.21127099999999999</c:v>
                </c:pt>
                <c:pt idx="56">
                  <c:v>0.21960299999999999</c:v>
                </c:pt>
                <c:pt idx="57">
                  <c:v>0.22793500000000003</c:v>
                </c:pt>
                <c:pt idx="58">
                  <c:v>0.230018</c:v>
                </c:pt>
                <c:pt idx="59">
                  <c:v>0.232101</c:v>
                </c:pt>
                <c:pt idx="60">
                  <c:v>0.23522600000000002</c:v>
                </c:pt>
                <c:pt idx="61">
                  <c:v>0.23991199999999999</c:v>
                </c:pt>
                <c:pt idx="62">
                  <c:v>0.24459900000000001</c:v>
                </c:pt>
                <c:pt idx="63">
                  <c:v>0.24928600000000001</c:v>
                </c:pt>
                <c:pt idx="64">
                  <c:v>0.25397200000000003</c:v>
                </c:pt>
                <c:pt idx="65">
                  <c:v>0.25865899999999997</c:v>
                </c:pt>
                <c:pt idx="66">
                  <c:v>0.26334599999999997</c:v>
                </c:pt>
                <c:pt idx="67">
                  <c:v>0.26803300000000002</c:v>
                </c:pt>
                <c:pt idx="68">
                  <c:v>0.27271899999999999</c:v>
                </c:pt>
                <c:pt idx="69">
                  <c:v>0.27740599999999999</c:v>
                </c:pt>
                <c:pt idx="70">
                  <c:v>0.28209299999999998</c:v>
                </c:pt>
                <c:pt idx="71">
                  <c:v>0.28912299999999996</c:v>
                </c:pt>
                <c:pt idx="72">
                  <c:v>0.29912299999999997</c:v>
                </c:pt>
                <c:pt idx="73">
                  <c:v>0.30912299999999998</c:v>
                </c:pt>
                <c:pt idx="74">
                  <c:v>0.31912299999999999</c:v>
                </c:pt>
                <c:pt idx="75">
                  <c:v>0.329123</c:v>
                </c:pt>
                <c:pt idx="76">
                  <c:v>0.33912300000000001</c:v>
                </c:pt>
                <c:pt idx="77">
                  <c:v>0.34912300000000002</c:v>
                </c:pt>
                <c:pt idx="78">
                  <c:v>0.35912300000000003</c:v>
                </c:pt>
                <c:pt idx="79">
                  <c:v>0.36912300000000003</c:v>
                </c:pt>
                <c:pt idx="80">
                  <c:v>0.37912300000000004</c:v>
                </c:pt>
                <c:pt idx="81">
                  <c:v>0.389123</c:v>
                </c:pt>
                <c:pt idx="82">
                  <c:v>0.39912300000000001</c:v>
                </c:pt>
                <c:pt idx="83">
                  <c:v>0.40912300000000001</c:v>
                </c:pt>
                <c:pt idx="84">
                  <c:v>0.41912300000000002</c:v>
                </c:pt>
                <c:pt idx="85">
                  <c:v>0.42912300000000003</c:v>
                </c:pt>
                <c:pt idx="86">
                  <c:v>0.43912300000000004</c:v>
                </c:pt>
                <c:pt idx="87">
                  <c:v>0.44912299999999999</c:v>
                </c:pt>
                <c:pt idx="88">
                  <c:v>0.459123</c:v>
                </c:pt>
                <c:pt idx="89">
                  <c:v>0.46912300000000001</c:v>
                </c:pt>
                <c:pt idx="90">
                  <c:v>0.47912300000000002</c:v>
                </c:pt>
                <c:pt idx="91">
                  <c:v>0.48912300000000003</c:v>
                </c:pt>
                <c:pt idx="92">
                  <c:v>0.49912300000000004</c:v>
                </c:pt>
                <c:pt idx="93">
                  <c:v>0.5</c:v>
                </c:pt>
              </c:numCache>
            </c:numRef>
          </c:xVal>
          <c:yVal>
            <c:numRef>
              <c:f>'有限元汇总 per side'!$AO$3:$AO$96</c:f>
              <c:numCache>
                <c:formatCode>General</c:formatCode>
                <c:ptCount val="94"/>
                <c:pt idx="0">
                  <c:v>0</c:v>
                </c:pt>
                <c:pt idx="1">
                  <c:v>0.23102017840131639</c:v>
                </c:pt>
                <c:pt idx="2">
                  <c:v>0.46315233393955135</c:v>
                </c:pt>
                <c:pt idx="3">
                  <c:v>0.80887070234692993</c:v>
                </c:pt>
                <c:pt idx="4">
                  <c:v>0.93682341733783669</c:v>
                </c:pt>
                <c:pt idx="5">
                  <c:v>1.1253918766779252</c:v>
                </c:pt>
                <c:pt idx="6">
                  <c:v>1.3986749805144194</c:v>
                </c:pt>
                <c:pt idx="7">
                  <c:v>1.4965965185762538</c:v>
                </c:pt>
                <c:pt idx="8">
                  <c:v>1.634996102883866</c:v>
                </c:pt>
                <c:pt idx="9">
                  <c:v>1.8239715943535117</c:v>
                </c:pt>
                <c:pt idx="10">
                  <c:v>2.0710920585433445</c:v>
                </c:pt>
                <c:pt idx="11">
                  <c:v>2.3860656447562136</c:v>
                </c:pt>
                <c:pt idx="12">
                  <c:v>2.4903438122456047</c:v>
                </c:pt>
                <c:pt idx="13">
                  <c:v>2.6329349614618516</c:v>
                </c:pt>
                <c:pt idx="14">
                  <c:v>2.8192171126699579</c:v>
                </c:pt>
                <c:pt idx="15">
                  <c:v>2.8844548367541352</c:v>
                </c:pt>
                <c:pt idx="16">
                  <c:v>2.9780375855200489</c:v>
                </c:pt>
                <c:pt idx="17">
                  <c:v>3.1109985277561267</c:v>
                </c:pt>
                <c:pt idx="18">
                  <c:v>3.1596085563349785</c:v>
                </c:pt>
                <c:pt idx="19">
                  <c:v>3.2306226725556422</c:v>
                </c:pt>
                <c:pt idx="20">
                  <c:v>3.3333766346237117</c:v>
                </c:pt>
                <c:pt idx="21">
                  <c:v>3.4782887330042436</c:v>
                </c:pt>
                <c:pt idx="22">
                  <c:v>3.6688230709275138</c:v>
                </c:pt>
                <c:pt idx="23">
                  <c:v>3.7326145319130508</c:v>
                </c:pt>
                <c:pt idx="24">
                  <c:v>3.8175110418290465</c:v>
                </c:pt>
                <c:pt idx="25">
                  <c:v>3.9244998700961289</c:v>
                </c:pt>
                <c:pt idx="26">
                  <c:v>3.9610201784013164</c:v>
                </c:pt>
                <c:pt idx="27">
                  <c:v>4.0118732138217714</c:v>
                </c:pt>
                <c:pt idx="28">
                  <c:v>4.0805404001039234</c:v>
                </c:pt>
                <c:pt idx="29">
                  <c:v>4.1725729626742876</c:v>
                </c:pt>
                <c:pt idx="30">
                  <c:v>4.205733090846107</c:v>
                </c:pt>
                <c:pt idx="31">
                  <c:v>4.2505066250974277</c:v>
                </c:pt>
                <c:pt idx="32">
                  <c:v>4.3103836494327536</c:v>
                </c:pt>
                <c:pt idx="33">
                  <c:v>4.3841084264311077</c:v>
                </c:pt>
                <c:pt idx="34">
                  <c:v>4.4093011171732917</c:v>
                </c:pt>
                <c:pt idx="35">
                  <c:v>4.4447388932190179</c:v>
                </c:pt>
                <c:pt idx="36">
                  <c:v>4.4947778643803584</c:v>
                </c:pt>
                <c:pt idx="37">
                  <c:v>4.5676799168615219</c:v>
                </c:pt>
                <c:pt idx="38">
                  <c:v>4.6437343032822378</c:v>
                </c:pt>
                <c:pt idx="39">
                  <c:v>4.7262059409370405</c:v>
                </c:pt>
                <c:pt idx="40">
                  <c:v>4.8619208452411877</c:v>
                </c:pt>
                <c:pt idx="41">
                  <c:v>5.0082359054299825</c:v>
                </c:pt>
                <c:pt idx="42">
                  <c:v>5.1598164025287954</c:v>
                </c:pt>
                <c:pt idx="43">
                  <c:v>5.306044860136832</c:v>
                </c:pt>
                <c:pt idx="44">
                  <c:v>5.4453191305100885</c:v>
                </c:pt>
                <c:pt idx="45">
                  <c:v>5.5778470598423828</c:v>
                </c:pt>
                <c:pt idx="46">
                  <c:v>5.7111803931757166</c:v>
                </c:pt>
                <c:pt idx="47">
                  <c:v>5.8474668745128602</c:v>
                </c:pt>
                <c:pt idx="48">
                  <c:v>5.9828267082359057</c:v>
                </c:pt>
                <c:pt idx="49">
                  <c:v>6.1127652204035678</c:v>
                </c:pt>
                <c:pt idx="50">
                  <c:v>6.2304234866199018</c:v>
                </c:pt>
                <c:pt idx="51">
                  <c:v>6.3279812938425568</c:v>
                </c:pt>
                <c:pt idx="52">
                  <c:v>6.4081319823330736</c:v>
                </c:pt>
                <c:pt idx="53">
                  <c:v>6.478972893392223</c:v>
                </c:pt>
                <c:pt idx="54">
                  <c:v>6.5514246124534514</c:v>
                </c:pt>
                <c:pt idx="55">
                  <c:v>6.6276695245518322</c:v>
                </c:pt>
                <c:pt idx="56">
                  <c:v>6.7025461158742532</c:v>
                </c:pt>
                <c:pt idx="57">
                  <c:v>6.7729020524811645</c:v>
                </c:pt>
                <c:pt idx="58">
                  <c:v>6.7910106521174329</c:v>
                </c:pt>
                <c:pt idx="59">
                  <c:v>6.8085823157530099</c:v>
                </c:pt>
                <c:pt idx="60">
                  <c:v>6.8338875898501783</c:v>
                </c:pt>
                <c:pt idx="61">
                  <c:v>6.87078028925262</c:v>
                </c:pt>
                <c:pt idx="62">
                  <c:v>6.9043994111024505</c:v>
                </c:pt>
                <c:pt idx="63">
                  <c:v>6.9328310383649434</c:v>
                </c:pt>
                <c:pt idx="64">
                  <c:v>6.9543344591668834</c:v>
                </c:pt>
                <c:pt idx="65">
                  <c:v>6.9684939811206377</c:v>
                </c:pt>
                <c:pt idx="66">
                  <c:v>6.9746341040963022</c:v>
                </c:pt>
                <c:pt idx="67">
                  <c:v>6.969282064605526</c:v>
                </c:pt>
                <c:pt idx="68">
                  <c:v>6.9515198752922842</c:v>
                </c:pt>
                <c:pt idx="69">
                  <c:v>6.9195895037672122</c:v>
                </c:pt>
                <c:pt idx="70">
                  <c:v>6.8701394301550183</c:v>
                </c:pt>
                <c:pt idx="71">
                  <c:v>6.7695245518316449</c:v>
                </c:pt>
                <c:pt idx="72">
                  <c:v>6.6046851996189488</c:v>
                </c:pt>
                <c:pt idx="73">
                  <c:v>6.4783839958430756</c:v>
                </c:pt>
                <c:pt idx="74">
                  <c:v>6.3947259028319046</c:v>
                </c:pt>
                <c:pt idx="75">
                  <c:v>6.3339222308824805</c:v>
                </c:pt>
                <c:pt idx="76">
                  <c:v>6.281796137524899</c:v>
                </c:pt>
                <c:pt idx="77">
                  <c:v>6.2365376288213392</c:v>
                </c:pt>
                <c:pt idx="78">
                  <c:v>6.1972460379319303</c:v>
                </c:pt>
                <c:pt idx="79">
                  <c:v>6.166675326924743</c:v>
                </c:pt>
                <c:pt idx="80">
                  <c:v>6.1512773880661644</c:v>
                </c:pt>
                <c:pt idx="81">
                  <c:v>6.150740452065472</c:v>
                </c:pt>
                <c:pt idx="82">
                  <c:v>6.1609422360786352</c:v>
                </c:pt>
                <c:pt idx="83">
                  <c:v>6.1781501688750327</c:v>
                </c:pt>
                <c:pt idx="84">
                  <c:v>6.1991512947085825</c:v>
                </c:pt>
                <c:pt idx="85">
                  <c:v>6.2216766259634539</c:v>
                </c:pt>
                <c:pt idx="86">
                  <c:v>6.2438122456049188</c:v>
                </c:pt>
                <c:pt idx="87">
                  <c:v>6.2637568199532341</c:v>
                </c:pt>
                <c:pt idx="88">
                  <c:v>6.2793885857798566</c:v>
                </c:pt>
                <c:pt idx="89">
                  <c:v>6.2880921451459253</c:v>
                </c:pt>
                <c:pt idx="90">
                  <c:v>6.2881960682428337</c:v>
                </c:pt>
                <c:pt idx="91">
                  <c:v>6.2780116047458216</c:v>
                </c:pt>
                <c:pt idx="92">
                  <c:v>6.2555295747813284</c:v>
                </c:pt>
                <c:pt idx="93">
                  <c:v>6.253589676972374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'有限元汇总 per side'!$AR$1</c:f>
              <c:strCache>
                <c:ptCount val="1"/>
                <c:pt idx="0">
                  <c:v>FEMQ890-120-45D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headEnd type="diamond"/>
            </a:ln>
            <a:effectLst/>
          </c:spPr>
          <c:marker>
            <c:symbol val="none"/>
          </c:marker>
          <c:xVal>
            <c:numRef>
              <c:f>'有限元汇总 per side'!$AQ$3:$AQ$87</c:f>
              <c:numCache>
                <c:formatCode>General</c:formatCode>
                <c:ptCount val="85"/>
                <c:pt idx="0">
                  <c:v>0</c:v>
                </c:pt>
                <c:pt idx="1">
                  <c:v>1.5625000000000001E-3</c:v>
                </c:pt>
                <c:pt idx="2">
                  <c:v>3.1250000000000002E-3</c:v>
                </c:pt>
                <c:pt idx="3">
                  <c:v>3.7109374999999998E-3</c:v>
                </c:pt>
                <c:pt idx="4">
                  <c:v>4.5898437500000002E-3</c:v>
                </c:pt>
                <c:pt idx="5">
                  <c:v>5.9082031249999998E-3</c:v>
                </c:pt>
                <c:pt idx="6">
                  <c:v>6.2377929687500002E-3</c:v>
                </c:pt>
                <c:pt idx="7">
                  <c:v>6.5673828124999997E-3</c:v>
                </c:pt>
                <c:pt idx="8">
                  <c:v>7.0617675781250002E-3</c:v>
                </c:pt>
                <c:pt idx="9">
                  <c:v>7.8033447265624997E-3</c:v>
                </c:pt>
                <c:pt idx="10">
                  <c:v>8.9157104492187493E-3</c:v>
                </c:pt>
                <c:pt idx="11">
                  <c:v>9.3328475952148444E-3</c:v>
                </c:pt>
                <c:pt idx="12">
                  <c:v>9.9585533142089837E-3</c:v>
                </c:pt>
                <c:pt idx="13">
                  <c:v>1.0897111892700196E-2</c:v>
                </c:pt>
                <c:pt idx="14">
                  <c:v>1.2304949760437011E-2</c:v>
                </c:pt>
                <c:pt idx="15">
                  <c:v>1.2832889556884766E-2</c:v>
                </c:pt>
                <c:pt idx="16">
                  <c:v>1.3624798059463501E-2</c:v>
                </c:pt>
                <c:pt idx="17">
                  <c:v>1.4812661409378052E-2</c:v>
                </c:pt>
                <c:pt idx="18">
                  <c:v>1.6594455242156983E-2</c:v>
                </c:pt>
                <c:pt idx="19">
                  <c:v>1.7262629270553588E-2</c:v>
                </c:pt>
                <c:pt idx="20">
                  <c:v>1.8264888525009154E-2</c:v>
                </c:pt>
                <c:pt idx="21">
                  <c:v>1.9768277406692503E-2</c:v>
                </c:pt>
                <c:pt idx="22">
                  <c:v>2.2023360729217529E-2</c:v>
                </c:pt>
                <c:pt idx="23">
                  <c:v>2.2587132453918458E-2</c:v>
                </c:pt>
                <c:pt idx="24">
                  <c:v>2.3150904178619383E-2</c:v>
                </c:pt>
                <c:pt idx="25">
                  <c:v>2.399656057357788E-2</c:v>
                </c:pt>
                <c:pt idx="26">
                  <c:v>2.5265045166015625E-2</c:v>
                </c:pt>
                <c:pt idx="27">
                  <c:v>2.7167773246765135E-2</c:v>
                </c:pt>
                <c:pt idx="28">
                  <c:v>2.7881295680999757E-2</c:v>
                </c:pt>
                <c:pt idx="29">
                  <c:v>2.8951578140258789E-2</c:v>
                </c:pt>
                <c:pt idx="30">
                  <c:v>3.0557005405426024E-2</c:v>
                </c:pt>
                <c:pt idx="31">
                  <c:v>3.1159040927886964E-2</c:v>
                </c:pt>
                <c:pt idx="32">
                  <c:v>3.2062091827392579E-2</c:v>
                </c:pt>
                <c:pt idx="33">
                  <c:v>3.34166693687439E-2</c:v>
                </c:pt>
                <c:pt idx="34">
                  <c:v>3.544853687286377E-2</c:v>
                </c:pt>
                <c:pt idx="35">
                  <c:v>3.7480404376983641E-2</c:v>
                </c:pt>
                <c:pt idx="36">
                  <c:v>3.9512271881103518E-2</c:v>
                </c:pt>
                <c:pt idx="37">
                  <c:v>4.0020236968994143E-2</c:v>
                </c:pt>
                <c:pt idx="38">
                  <c:v>4.0528206825256347E-2</c:v>
                </c:pt>
                <c:pt idx="39">
                  <c:v>4.1290154457092283E-2</c:v>
                </c:pt>
                <c:pt idx="40">
                  <c:v>4.2433080673217771E-2</c:v>
                </c:pt>
                <c:pt idx="41">
                  <c:v>4.4147467613220213E-2</c:v>
                </c:pt>
                <c:pt idx="42">
                  <c:v>4.6719050407409667E-2</c:v>
                </c:pt>
                <c:pt idx="43">
                  <c:v>4.929063320159912E-2</c:v>
                </c:pt>
                <c:pt idx="44">
                  <c:v>4.9933528900146483E-2</c:v>
                </c:pt>
                <c:pt idx="45">
                  <c:v>5.0576424598693846E-2</c:v>
                </c:pt>
                <c:pt idx="46">
                  <c:v>5.1540765762329105E-2</c:v>
                </c:pt>
                <c:pt idx="47">
                  <c:v>5.2987284660339355E-2</c:v>
                </c:pt>
                <c:pt idx="48">
                  <c:v>5.5157055854797361E-2</c:v>
                </c:pt>
                <c:pt idx="49">
                  <c:v>5.7326827049255374E-2</c:v>
                </c:pt>
                <c:pt idx="50">
                  <c:v>5.9496598243713381E-2</c:v>
                </c:pt>
                <c:pt idx="51">
                  <c:v>6.1666374206542966E-2</c:v>
                </c:pt>
                <c:pt idx="52">
                  <c:v>6.3836145401000979E-2</c:v>
                </c:pt>
                <c:pt idx="53">
                  <c:v>6.6005916595458985E-2</c:v>
                </c:pt>
                <c:pt idx="54">
                  <c:v>6.8175687789916992E-2</c:v>
                </c:pt>
                <c:pt idx="55">
                  <c:v>7.0345463752746584E-2</c:v>
                </c:pt>
                <c:pt idx="56">
                  <c:v>7.0887904167175289E-2</c:v>
                </c:pt>
                <c:pt idx="57">
                  <c:v>7.170156955718994E-2</c:v>
                </c:pt>
                <c:pt idx="58">
                  <c:v>7.2922067642211916E-2</c:v>
                </c:pt>
                <c:pt idx="59">
                  <c:v>7.4752812385559086E-2</c:v>
                </c:pt>
                <c:pt idx="60">
                  <c:v>7.5439343452453608E-2</c:v>
                </c:pt>
                <c:pt idx="61">
                  <c:v>7.6469135284423825E-2</c:v>
                </c:pt>
                <c:pt idx="62">
                  <c:v>7.8013825416564944E-2</c:v>
                </c:pt>
                <c:pt idx="63">
                  <c:v>8.0330867767333988E-2</c:v>
                </c:pt>
                <c:pt idx="64">
                  <c:v>8.1199750900268555E-2</c:v>
                </c:pt>
                <c:pt idx="65">
                  <c:v>8.2503089904785151E-2</c:v>
                </c:pt>
                <c:pt idx="66">
                  <c:v>8.4458084106445314E-2</c:v>
                </c:pt>
                <c:pt idx="67">
                  <c:v>8.5191211700439459E-2</c:v>
                </c:pt>
                <c:pt idx="68">
                  <c:v>8.6290903091430671E-2</c:v>
                </c:pt>
                <c:pt idx="69">
                  <c:v>8.6703281402587887E-2</c:v>
                </c:pt>
                <c:pt idx="70">
                  <c:v>8.7321853637695318E-2</c:v>
                </c:pt>
                <c:pt idx="71">
                  <c:v>8.8249721527099603E-2</c:v>
                </c:pt>
                <c:pt idx="72">
                  <c:v>8.9641513824462893E-2</c:v>
                </c:pt>
                <c:pt idx="73">
                  <c:v>9.0163431167602545E-2</c:v>
                </c:pt>
                <c:pt idx="74">
                  <c:v>9.0946311950683589E-2</c:v>
                </c:pt>
                <c:pt idx="75">
                  <c:v>9.2120637893676763E-2</c:v>
                </c:pt>
                <c:pt idx="76">
                  <c:v>9.3882131576538089E-2</c:v>
                </c:pt>
                <c:pt idx="77">
                  <c:v>9.4322500228881834E-2</c:v>
                </c:pt>
                <c:pt idx="78">
                  <c:v>9.4762868881225593E-2</c:v>
                </c:pt>
                <c:pt idx="79">
                  <c:v>9.5423431396484376E-2</c:v>
                </c:pt>
                <c:pt idx="80">
                  <c:v>9.6414260864257806E-2</c:v>
                </c:pt>
                <c:pt idx="81">
                  <c:v>9.7900514602661137E-2</c:v>
                </c:pt>
                <c:pt idx="82">
                  <c:v>9.8425388336181641E-2</c:v>
                </c:pt>
                <c:pt idx="83">
                  <c:v>9.9212694168090823E-2</c:v>
                </c:pt>
                <c:pt idx="84">
                  <c:v>0.1</c:v>
                </c:pt>
              </c:numCache>
            </c:numRef>
          </c:xVal>
          <c:yVal>
            <c:numRef>
              <c:f>'有限元汇总 per side'!$AU$3:$AU$87</c:f>
              <c:numCache>
                <c:formatCode>General</c:formatCode>
                <c:ptCount val="85"/>
                <c:pt idx="0">
                  <c:v>0</c:v>
                </c:pt>
                <c:pt idx="1">
                  <c:v>0.45700366393463321</c:v>
                </c:pt>
                <c:pt idx="2">
                  <c:v>0.91128297699030103</c:v>
                </c:pt>
                <c:pt idx="3">
                  <c:v>1.0765493976055769</c:v>
                </c:pt>
                <c:pt idx="4">
                  <c:v>1.3146307966255808</c:v>
                </c:pt>
                <c:pt idx="5">
                  <c:v>1.609139788341079</c:v>
                </c:pt>
                <c:pt idx="6">
                  <c:v>1.6669503940189938</c:v>
                </c:pt>
                <c:pt idx="7">
                  <c:v>1.7197438876540714</c:v>
                </c:pt>
                <c:pt idx="8">
                  <c:v>1.7921761340674882</c:v>
                </c:pt>
                <c:pt idx="9">
                  <c:v>1.8907672320165689</c:v>
                </c:pt>
                <c:pt idx="10">
                  <c:v>2.0218296941301275</c:v>
                </c:pt>
                <c:pt idx="11">
                  <c:v>2.0672901091129519</c:v>
                </c:pt>
                <c:pt idx="12">
                  <c:v>2.1314280662760154</c:v>
                </c:pt>
                <c:pt idx="13">
                  <c:v>2.2203216558900789</c:v>
                </c:pt>
                <c:pt idx="14">
                  <c:v>2.3390396102748028</c:v>
                </c:pt>
                <c:pt idx="15">
                  <c:v>2.3805378927561121</c:v>
                </c:pt>
                <c:pt idx="16">
                  <c:v>2.4396156420488984</c:v>
                </c:pt>
                <c:pt idx="17">
                  <c:v>2.5231203589108913</c:v>
                </c:pt>
                <c:pt idx="18">
                  <c:v>2.6401211103253179</c:v>
                </c:pt>
                <c:pt idx="19">
                  <c:v>2.6824538416851889</c:v>
                </c:pt>
                <c:pt idx="20">
                  <c:v>2.7443246110325314</c:v>
                </c:pt>
                <c:pt idx="21">
                  <c:v>2.8337669226106281</c:v>
                </c:pt>
                <c:pt idx="22">
                  <c:v>2.9620696731662965</c:v>
                </c:pt>
                <c:pt idx="23">
                  <c:v>2.993597191351788</c:v>
                </c:pt>
                <c:pt idx="24">
                  <c:v>3.0248020433420892</c:v>
                </c:pt>
                <c:pt idx="25">
                  <c:v>3.0708962669226105</c:v>
                </c:pt>
                <c:pt idx="26">
                  <c:v>3.1382337340876942</c:v>
                </c:pt>
                <c:pt idx="27">
                  <c:v>3.2348852040816327</c:v>
                </c:pt>
                <c:pt idx="28">
                  <c:v>3.2704416296221455</c:v>
                </c:pt>
                <c:pt idx="29">
                  <c:v>3.3225200166700342</c:v>
                </c:pt>
                <c:pt idx="30">
                  <c:v>3.3983516240654676</c:v>
                </c:pt>
                <c:pt idx="31">
                  <c:v>3.4263553874520105</c:v>
                </c:pt>
                <c:pt idx="32">
                  <c:v>3.46725822135785</c:v>
                </c:pt>
                <c:pt idx="33">
                  <c:v>3.5260939710042432</c:v>
                </c:pt>
                <c:pt idx="34">
                  <c:v>3.6102950090927455</c:v>
                </c:pt>
                <c:pt idx="35">
                  <c:v>3.6905583830066675</c:v>
                </c:pt>
                <c:pt idx="36">
                  <c:v>3.7674081885229338</c:v>
                </c:pt>
                <c:pt idx="37">
                  <c:v>3.7863233102646996</c:v>
                </c:pt>
                <c:pt idx="38">
                  <c:v>3.8049650181854915</c:v>
                </c:pt>
                <c:pt idx="39">
                  <c:v>3.8324153238027878</c:v>
                </c:pt>
                <c:pt idx="40">
                  <c:v>3.8723877298444127</c:v>
                </c:pt>
                <c:pt idx="41">
                  <c:v>3.9301055137401493</c:v>
                </c:pt>
                <c:pt idx="42">
                  <c:v>4.0112810037381292</c:v>
                </c:pt>
                <c:pt idx="43">
                  <c:v>4.0861701858961403</c:v>
                </c:pt>
                <c:pt idx="44">
                  <c:v>4.1045586860982013</c:v>
                </c:pt>
                <c:pt idx="45">
                  <c:v>4.1224938118811885</c:v>
                </c:pt>
                <c:pt idx="46">
                  <c:v>4.1484378157203476</c:v>
                </c:pt>
                <c:pt idx="47">
                  <c:v>4.1853871994342295</c:v>
                </c:pt>
                <c:pt idx="48">
                  <c:v>4.2370125277833903</c:v>
                </c:pt>
                <c:pt idx="49">
                  <c:v>4.2849230905233382</c:v>
                </c:pt>
                <c:pt idx="50">
                  <c:v>4.329844728733077</c:v>
                </c:pt>
                <c:pt idx="51">
                  <c:v>4.3724818145079816</c:v>
                </c:pt>
                <c:pt idx="52">
                  <c:v>4.4139598908870479</c:v>
                </c:pt>
                <c:pt idx="53">
                  <c:v>4.4547730602141851</c:v>
                </c:pt>
                <c:pt idx="54">
                  <c:v>4.4951533769448373</c:v>
                </c:pt>
                <c:pt idx="55">
                  <c:v>4.5354743382501512</c:v>
                </c:pt>
                <c:pt idx="56">
                  <c:v>4.5458530132349964</c:v>
                </c:pt>
                <c:pt idx="57">
                  <c:v>4.5612870024247316</c:v>
                </c:pt>
                <c:pt idx="58">
                  <c:v>4.5841312638916945</c:v>
                </c:pt>
                <c:pt idx="59">
                  <c:v>4.6181656016366945</c:v>
                </c:pt>
                <c:pt idx="60">
                  <c:v>4.6311893816932717</c:v>
                </c:pt>
                <c:pt idx="61">
                  <c:v>4.6505853455243482</c:v>
                </c:pt>
                <c:pt idx="62">
                  <c:v>4.6793708324914123</c:v>
                </c:pt>
                <c:pt idx="63">
                  <c:v>4.7217474489795919</c:v>
                </c:pt>
                <c:pt idx="64">
                  <c:v>4.7379454814103861</c:v>
                </c:pt>
                <c:pt idx="65">
                  <c:v>4.7618414073550213</c:v>
                </c:pt>
                <c:pt idx="66">
                  <c:v>4.796557701050717</c:v>
                </c:pt>
                <c:pt idx="67">
                  <c:v>4.8096386264901998</c:v>
                </c:pt>
                <c:pt idx="68">
                  <c:v>4.8289673418872496</c:v>
                </c:pt>
                <c:pt idx="69">
                  <c:v>4.8362775308143053</c:v>
                </c:pt>
                <c:pt idx="70">
                  <c:v>4.8471301020408157</c:v>
                </c:pt>
                <c:pt idx="71">
                  <c:v>4.8632561502323703</c:v>
                </c:pt>
                <c:pt idx="72">
                  <c:v>4.8869964260456653</c:v>
                </c:pt>
                <c:pt idx="73">
                  <c:v>4.8959202616690236</c:v>
                </c:pt>
                <c:pt idx="74">
                  <c:v>4.9091009547383306</c:v>
                </c:pt>
                <c:pt idx="75">
                  <c:v>4.9285726914528185</c:v>
                </c:pt>
                <c:pt idx="76">
                  <c:v>4.9572966129521117</c:v>
                </c:pt>
                <c:pt idx="77">
                  <c:v>4.9646481612446953</c:v>
                </c:pt>
                <c:pt idx="78">
                  <c:v>4.9719807663164275</c:v>
                </c:pt>
                <c:pt idx="79">
                  <c:v>4.9829441553849261</c:v>
                </c:pt>
                <c:pt idx="80">
                  <c:v>4.9993451959991919</c:v>
                </c:pt>
                <c:pt idx="81">
                  <c:v>5.0240086381087083</c:v>
                </c:pt>
                <c:pt idx="82">
                  <c:v>5.0329173191553842</c:v>
                </c:pt>
                <c:pt idx="83">
                  <c:v>5.0462511365932512</c:v>
                </c:pt>
                <c:pt idx="84">
                  <c:v>5.0596629369569603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84432"/>
        <c:axId val="642784992"/>
      </c:scatterChart>
      <c:valAx>
        <c:axId val="6427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2784992"/>
        <c:crosses val="autoZero"/>
        <c:crossBetween val="midCat"/>
      </c:valAx>
      <c:valAx>
        <c:axId val="642784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2.5883471686635001E-2"/>
              <c:y val="0.4783504571222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27844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0777188676036367"/>
          <c:y val="4.8916610304097163E-2"/>
          <c:w val="0.79365068923612325"/>
          <c:h val="8.0858628730888199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129337235986863"/>
          <c:y val="0.12279965004374453"/>
          <c:w val="0.84017259622651885"/>
          <c:h val="0.7466505575691927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'有限元汇总 per side'!$Z$1</c:f>
              <c:strCache>
                <c:ptCount val="1"/>
                <c:pt idx="0">
                  <c:v>FEMQ890-120-90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'有限元汇总 per side'!$Z$3:$Z$214</c:f>
              <c:numCache>
                <c:formatCode>General</c:formatCode>
                <c:ptCount val="212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0.34999999403953552</c:v>
                </c:pt>
                <c:pt idx="4">
                  <c:v>0.57499998807907104</c:v>
                </c:pt>
                <c:pt idx="5">
                  <c:v>0.80000001192092896</c:v>
                </c:pt>
                <c:pt idx="6">
                  <c:v>0.85624998807907104</c:v>
                </c:pt>
                <c:pt idx="7">
                  <c:v>0.91250002384185791</c:v>
                </c:pt>
                <c:pt idx="8">
                  <c:v>0.99687498807907104</c:v>
                </c:pt>
                <c:pt idx="9">
                  <c:v>1.1234375238418579</c:v>
                </c:pt>
                <c:pt idx="10">
                  <c:v>1.3132812976837158</c:v>
                </c:pt>
                <c:pt idx="11">
                  <c:v>1.5980468988418579</c:v>
                </c:pt>
                <c:pt idx="12">
                  <c:v>1.6692383289337158</c:v>
                </c:pt>
                <c:pt idx="13">
                  <c:v>1.7404296398162842</c:v>
                </c:pt>
                <c:pt idx="14">
                  <c:v>1.8472168445587158</c:v>
                </c:pt>
                <c:pt idx="15">
                  <c:v>2.0073974132537842</c:v>
                </c:pt>
                <c:pt idx="16">
                  <c:v>2.2476685047149658</c:v>
                </c:pt>
                <c:pt idx="17">
                  <c:v>2.4879393577575684</c:v>
                </c:pt>
                <c:pt idx="18">
                  <c:v>2.5480072498321533</c:v>
                </c:pt>
                <c:pt idx="19">
                  <c:v>2.6080749034881592</c:v>
                </c:pt>
                <c:pt idx="20">
                  <c:v>2.6981766223907471</c:v>
                </c:pt>
                <c:pt idx="21">
                  <c:v>2.8333289623260498</c:v>
                </c:pt>
                <c:pt idx="22">
                  <c:v>3.036057710647583</c:v>
                </c:pt>
                <c:pt idx="23">
                  <c:v>3.1120808124542236</c:v>
                </c:pt>
                <c:pt idx="24">
                  <c:v>3.2261157035827637</c:v>
                </c:pt>
                <c:pt idx="25">
                  <c:v>3.3971681594848633</c:v>
                </c:pt>
                <c:pt idx="26">
                  <c:v>3.4613127708435059</c:v>
                </c:pt>
                <c:pt idx="27">
                  <c:v>3.5575296878814697</c:v>
                </c:pt>
                <c:pt idx="28">
                  <c:v>3.701854944229126</c:v>
                </c:pt>
                <c:pt idx="29">
                  <c:v>3.7559769153594971</c:v>
                </c:pt>
                <c:pt idx="30">
                  <c:v>3.8371601104736328</c:v>
                </c:pt>
                <c:pt idx="31">
                  <c:v>3.9589345455169678</c:v>
                </c:pt>
                <c:pt idx="32">
                  <c:v>4.0046000480651855</c:v>
                </c:pt>
                <c:pt idx="33">
                  <c:v>4.0730981826782227</c:v>
                </c:pt>
                <c:pt idx="34">
                  <c:v>4.1758456230163574</c:v>
                </c:pt>
                <c:pt idx="35">
                  <c:v>4.3299665451049805</c:v>
                </c:pt>
                <c:pt idx="36">
                  <c:v>4.3877615928649902</c:v>
                </c:pt>
                <c:pt idx="37">
                  <c:v>4.4455571174621582</c:v>
                </c:pt>
                <c:pt idx="38">
                  <c:v>4.503352165222168</c:v>
                </c:pt>
                <c:pt idx="39">
                  <c:v>4.5900454521179199</c:v>
                </c:pt>
                <c:pt idx="40">
                  <c:v>4.6767382621765137</c:v>
                </c:pt>
                <c:pt idx="41">
                  <c:v>4.7634315490722656</c:v>
                </c:pt>
                <c:pt idx="42">
                  <c:v>4.8501243591308594</c:v>
                </c:pt>
                <c:pt idx="43">
                  <c:v>4.9801640510559082</c:v>
                </c:pt>
                <c:pt idx="44">
                  <c:v>5.1102032661437988</c:v>
                </c:pt>
                <c:pt idx="45">
                  <c:v>5.2402429580688477</c:v>
                </c:pt>
                <c:pt idx="46">
                  <c:v>5.3702826499938965</c:v>
                </c:pt>
                <c:pt idx="47">
                  <c:v>5.5653414726257324</c:v>
                </c:pt>
                <c:pt idx="48">
                  <c:v>5.8579306602478027</c:v>
                </c:pt>
                <c:pt idx="49">
                  <c:v>6.1505193710327148</c:v>
                </c:pt>
                <c:pt idx="50">
                  <c:v>6.4431085586547852</c:v>
                </c:pt>
                <c:pt idx="51">
                  <c:v>6.7356972694396973</c:v>
                </c:pt>
                <c:pt idx="52">
                  <c:v>7.0282859802246094</c:v>
                </c:pt>
                <c:pt idx="53">
                  <c:v>7.3208751678466797</c:v>
                </c:pt>
                <c:pt idx="54">
                  <c:v>7.430595874786377</c:v>
                </c:pt>
                <c:pt idx="55">
                  <c:v>7.595177173614502</c:v>
                </c:pt>
                <c:pt idx="56">
                  <c:v>7.6568951606750488</c:v>
                </c:pt>
                <c:pt idx="57">
                  <c:v>7.7494721412658691</c:v>
                </c:pt>
                <c:pt idx="58">
                  <c:v>7.8883376121520996</c:v>
                </c:pt>
                <c:pt idx="59">
                  <c:v>8.0966358184814453</c:v>
                </c:pt>
                <c:pt idx="60">
                  <c:v>8.409083366394043</c:v>
                </c:pt>
                <c:pt idx="61">
                  <c:v>8.7215299606323242</c:v>
                </c:pt>
                <c:pt idx="62">
                  <c:v>8.7996416091918945</c:v>
                </c:pt>
                <c:pt idx="63">
                  <c:v>8.8777542114257813</c:v>
                </c:pt>
                <c:pt idx="64">
                  <c:v>8.9949216842651367</c:v>
                </c:pt>
                <c:pt idx="65">
                  <c:v>9.1706733703613281</c:v>
                </c:pt>
                <c:pt idx="66">
                  <c:v>9.434300422668457</c:v>
                </c:pt>
                <c:pt idx="67">
                  <c:v>9.6979274749755859</c:v>
                </c:pt>
                <c:pt idx="68">
                  <c:v>9.9615554809570312</c:v>
                </c:pt>
                <c:pt idx="69">
                  <c:v>10.356996536254883</c:v>
                </c:pt>
                <c:pt idx="70">
                  <c:v>10.752436637878418</c:v>
                </c:pt>
                <c:pt idx="71">
                  <c:v>11.14787769317627</c:v>
                </c:pt>
                <c:pt idx="72">
                  <c:v>11.741039276123047</c:v>
                </c:pt>
                <c:pt idx="73">
                  <c:v>12.334200859069824</c:v>
                </c:pt>
                <c:pt idx="74">
                  <c:v>12.927362442016602</c:v>
                </c:pt>
                <c:pt idx="75">
                  <c:v>13.817105293273926</c:v>
                </c:pt>
                <c:pt idx="76">
                  <c:v>14.706847190856934</c:v>
                </c:pt>
                <c:pt idx="77">
                  <c:v>15.596590042114258</c:v>
                </c:pt>
                <c:pt idx="78">
                  <c:v>16.486331939697266</c:v>
                </c:pt>
                <c:pt idx="79">
                  <c:v>17.376073837280273</c:v>
                </c:pt>
                <c:pt idx="80">
                  <c:v>18.265815734863281</c:v>
                </c:pt>
                <c:pt idx="81">
                  <c:v>18.488252639770508</c:v>
                </c:pt>
                <c:pt idx="82">
                  <c:v>18.710687637329102</c:v>
                </c:pt>
                <c:pt idx="83">
                  <c:v>19.044340133666992</c:v>
                </c:pt>
                <c:pt idx="84">
                  <c:v>19.544820785522461</c:v>
                </c:pt>
                <c:pt idx="85">
                  <c:v>20.295541763305664</c:v>
                </c:pt>
                <c:pt idx="86">
                  <c:v>21.046260833740234</c:v>
                </c:pt>
                <c:pt idx="87">
                  <c:v>21.796981811523438</c:v>
                </c:pt>
                <c:pt idx="88">
                  <c:v>21.984661102294922</c:v>
                </c:pt>
                <c:pt idx="89">
                  <c:v>22.172340393066406</c:v>
                </c:pt>
                <c:pt idx="90">
                  <c:v>22.453861236572266</c:v>
                </c:pt>
                <c:pt idx="91">
                  <c:v>22.735382080078125</c:v>
                </c:pt>
                <c:pt idx="92">
                  <c:v>23.016901016235352</c:v>
                </c:pt>
                <c:pt idx="93">
                  <c:v>23.439180374145508</c:v>
                </c:pt>
                <c:pt idx="94">
                  <c:v>24.072601318359375</c:v>
                </c:pt>
                <c:pt idx="95">
                  <c:v>25.022731781005859</c:v>
                </c:pt>
                <c:pt idx="96">
                  <c:v>25.972862243652344</c:v>
                </c:pt>
                <c:pt idx="97">
                  <c:v>26.922990798950195</c:v>
                </c:pt>
                <c:pt idx="98">
                  <c:v>27.160524368286133</c:v>
                </c:pt>
                <c:pt idx="99">
                  <c:v>27.398056030273438</c:v>
                </c:pt>
                <c:pt idx="100">
                  <c:v>27.457439422607422</c:v>
                </c:pt>
                <c:pt idx="101">
                  <c:v>27.516822814941406</c:v>
                </c:pt>
                <c:pt idx="102">
                  <c:v>27.605897903442383</c:v>
                </c:pt>
                <c:pt idx="103">
                  <c:v>27.739509582519531</c:v>
                </c:pt>
                <c:pt idx="104">
                  <c:v>27.93992805480957</c:v>
                </c:pt>
                <c:pt idx="105">
                  <c:v>28.240554809570313</c:v>
                </c:pt>
                <c:pt idx="106">
                  <c:v>28.691495895385742</c:v>
                </c:pt>
                <c:pt idx="107">
                  <c:v>29.36790657043457</c:v>
                </c:pt>
                <c:pt idx="108">
                  <c:v>30.36790657043457</c:v>
                </c:pt>
                <c:pt idx="109">
                  <c:v>30.43040657043457</c:v>
                </c:pt>
                <c:pt idx="110">
                  <c:v>30.49290657043457</c:v>
                </c:pt>
                <c:pt idx="111">
                  <c:v>30.58665657043457</c:v>
                </c:pt>
                <c:pt idx="112">
                  <c:v>30.72728157043457</c:v>
                </c:pt>
                <c:pt idx="113">
                  <c:v>30.93821907043457</c:v>
                </c:pt>
                <c:pt idx="114">
                  <c:v>31.25462532043457</c:v>
                </c:pt>
                <c:pt idx="115">
                  <c:v>31.72923469543457</c:v>
                </c:pt>
                <c:pt idx="116">
                  <c:v>32.441146850585937</c:v>
                </c:pt>
                <c:pt idx="117">
                  <c:v>32.619125366210938</c:v>
                </c:pt>
                <c:pt idx="118">
                  <c:v>32.797103881835937</c:v>
                </c:pt>
                <c:pt idx="119">
                  <c:v>33.064071655273438</c:v>
                </c:pt>
                <c:pt idx="120">
                  <c:v>33.464523315429688</c:v>
                </c:pt>
                <c:pt idx="121">
                  <c:v>34.065200805664062</c:v>
                </c:pt>
                <c:pt idx="122">
                  <c:v>34.665878295898437</c:v>
                </c:pt>
                <c:pt idx="123">
                  <c:v>35.266555786132812</c:v>
                </c:pt>
                <c:pt idx="124">
                  <c:v>35.867233276367188</c:v>
                </c:pt>
                <c:pt idx="125">
                  <c:v>36.017402648925781</c:v>
                </c:pt>
                <c:pt idx="126">
                  <c:v>36.242656707763672</c:v>
                </c:pt>
                <c:pt idx="127">
                  <c:v>36.580539703369141</c:v>
                </c:pt>
                <c:pt idx="128">
                  <c:v>37.087360382080078</c:v>
                </c:pt>
                <c:pt idx="129">
                  <c:v>37.84759521484375</c:v>
                </c:pt>
                <c:pt idx="130">
                  <c:v>38.84759521484375</c:v>
                </c:pt>
                <c:pt idx="131">
                  <c:v>39.84759521484375</c:v>
                </c:pt>
                <c:pt idx="132">
                  <c:v>40.84759521484375</c:v>
                </c:pt>
                <c:pt idx="133">
                  <c:v>41.84759521484375</c:v>
                </c:pt>
                <c:pt idx="134">
                  <c:v>42.84759521484375</c:v>
                </c:pt>
                <c:pt idx="135">
                  <c:v>43.09759521484375</c:v>
                </c:pt>
                <c:pt idx="136">
                  <c:v>43.34759521484375</c:v>
                </c:pt>
                <c:pt idx="137">
                  <c:v>43.59759521484375</c:v>
                </c:pt>
                <c:pt idx="138">
                  <c:v>43.97259521484375</c:v>
                </c:pt>
                <c:pt idx="139">
                  <c:v>44.34759521484375</c:v>
                </c:pt>
                <c:pt idx="140">
                  <c:v>44.72259521484375</c:v>
                </c:pt>
                <c:pt idx="141">
                  <c:v>45.09759521484375</c:v>
                </c:pt>
                <c:pt idx="142">
                  <c:v>45.47259521484375</c:v>
                </c:pt>
                <c:pt idx="143">
                  <c:v>46.03509521484375</c:v>
                </c:pt>
                <c:pt idx="144">
                  <c:v>46.87884521484375</c:v>
                </c:pt>
                <c:pt idx="145">
                  <c:v>47.87884521484375</c:v>
                </c:pt>
                <c:pt idx="146">
                  <c:v>48.87884521484375</c:v>
                </c:pt>
                <c:pt idx="147">
                  <c:v>49.87884521484375</c:v>
                </c:pt>
                <c:pt idx="148">
                  <c:v>50</c:v>
                </c:pt>
              </c:numCache>
            </c:numRef>
          </c:xVal>
          <c:yVal>
            <c:numRef>
              <c:f>'有限元汇总 per side'!$AA$3:$AA$214</c:f>
              <c:numCache>
                <c:formatCode>General</c:formatCode>
                <c:ptCount val="212"/>
                <c:pt idx="0">
                  <c:v>0</c:v>
                </c:pt>
                <c:pt idx="1">
                  <c:v>28.452605468750001</c:v>
                </c:pt>
                <c:pt idx="2">
                  <c:v>57.10180859375</c:v>
                </c:pt>
                <c:pt idx="3">
                  <c:v>100.33028125</c:v>
                </c:pt>
                <c:pt idx="4">
                  <c:v>162.18740625000001</c:v>
                </c:pt>
                <c:pt idx="5">
                  <c:v>212.57665625000001</c:v>
                </c:pt>
                <c:pt idx="6">
                  <c:v>222.70928125</c:v>
                </c:pt>
                <c:pt idx="7">
                  <c:v>232.24214062499999</c:v>
                </c:pt>
                <c:pt idx="8">
                  <c:v>245.57385937500001</c:v>
                </c:pt>
                <c:pt idx="9">
                  <c:v>263.89115624999999</c:v>
                </c:pt>
                <c:pt idx="10">
                  <c:v>286.311375</c:v>
                </c:pt>
                <c:pt idx="11">
                  <c:v>311.82615625</c:v>
                </c:pt>
                <c:pt idx="12">
                  <c:v>317.37084375000001</c:v>
                </c:pt>
                <c:pt idx="13">
                  <c:v>322.70675</c:v>
                </c:pt>
                <c:pt idx="14">
                  <c:v>330.38203125000001</c:v>
                </c:pt>
                <c:pt idx="15">
                  <c:v>341.52728124999999</c:v>
                </c:pt>
                <c:pt idx="16">
                  <c:v>358.27256249999999</c:v>
                </c:pt>
                <c:pt idx="17">
                  <c:v>373.79371874999998</c:v>
                </c:pt>
                <c:pt idx="18">
                  <c:v>377.37621875000002</c:v>
                </c:pt>
                <c:pt idx="19">
                  <c:v>380.89</c:v>
                </c:pt>
                <c:pt idx="20">
                  <c:v>385.9801875</c:v>
                </c:pt>
                <c:pt idx="21">
                  <c:v>393.10209374999999</c:v>
                </c:pt>
                <c:pt idx="22">
                  <c:v>402.82184375000003</c:v>
                </c:pt>
                <c:pt idx="23">
                  <c:v>406.26181250000002</c:v>
                </c:pt>
                <c:pt idx="24">
                  <c:v>411.23740624999999</c:v>
                </c:pt>
                <c:pt idx="25">
                  <c:v>418.38815625000001</c:v>
                </c:pt>
                <c:pt idx="26">
                  <c:v>421.01512500000001</c:v>
                </c:pt>
                <c:pt idx="27">
                  <c:v>424.84924999999998</c:v>
                </c:pt>
                <c:pt idx="28">
                  <c:v>430.39743750000002</c:v>
                </c:pt>
                <c:pt idx="29">
                  <c:v>432.43415625</c:v>
                </c:pt>
                <c:pt idx="30">
                  <c:v>435.29665625000001</c:v>
                </c:pt>
                <c:pt idx="31">
                  <c:v>439.09771875000001</c:v>
                </c:pt>
                <c:pt idx="32">
                  <c:v>440.39021874999997</c:v>
                </c:pt>
                <c:pt idx="33">
                  <c:v>442.05537500000003</c:v>
                </c:pt>
                <c:pt idx="34">
                  <c:v>443.86378124999999</c:v>
                </c:pt>
                <c:pt idx="35">
                  <c:v>444.71812499999999</c:v>
                </c:pt>
                <c:pt idx="36">
                  <c:v>444.5025</c:v>
                </c:pt>
                <c:pt idx="37">
                  <c:v>444.00334375</c:v>
                </c:pt>
                <c:pt idx="38">
                  <c:v>443.13078124999998</c:v>
                </c:pt>
                <c:pt idx="39">
                  <c:v>441.16334375000002</c:v>
                </c:pt>
                <c:pt idx="40">
                  <c:v>438.6916875</c:v>
                </c:pt>
                <c:pt idx="41">
                  <c:v>436.00265624999997</c:v>
                </c:pt>
                <c:pt idx="42">
                  <c:v>433.42715625</c:v>
                </c:pt>
                <c:pt idx="43">
                  <c:v>430.25931250000002</c:v>
                </c:pt>
                <c:pt idx="44">
                  <c:v>428.30868750000002</c:v>
                </c:pt>
                <c:pt idx="45">
                  <c:v>427.56690624999999</c:v>
                </c:pt>
                <c:pt idx="46">
                  <c:v>427.89512500000001</c:v>
                </c:pt>
                <c:pt idx="47">
                  <c:v>429.90300000000002</c:v>
                </c:pt>
                <c:pt idx="48">
                  <c:v>435.253625</c:v>
                </c:pt>
                <c:pt idx="49">
                  <c:v>442.54693750000001</c:v>
                </c:pt>
                <c:pt idx="50">
                  <c:v>450.34350000000001</c:v>
                </c:pt>
                <c:pt idx="51">
                  <c:v>458.00490624999998</c:v>
                </c:pt>
                <c:pt idx="52">
                  <c:v>464.70325000000003</c:v>
                </c:pt>
                <c:pt idx="53">
                  <c:v>469.87493749999999</c:v>
                </c:pt>
                <c:pt idx="54">
                  <c:v>471.47540624999999</c:v>
                </c:pt>
                <c:pt idx="55">
                  <c:v>473.35278125000002</c:v>
                </c:pt>
                <c:pt idx="56">
                  <c:v>473.92537499999997</c:v>
                </c:pt>
                <c:pt idx="57">
                  <c:v>474.57609374999998</c:v>
                </c:pt>
                <c:pt idx="58">
                  <c:v>475.23896875000003</c:v>
                </c:pt>
                <c:pt idx="59">
                  <c:v>476.06562500000001</c:v>
                </c:pt>
                <c:pt idx="60">
                  <c:v>476.32665624999998</c:v>
                </c:pt>
                <c:pt idx="61">
                  <c:v>476.68940624999999</c:v>
                </c:pt>
                <c:pt idx="62">
                  <c:v>476.97262499999999</c:v>
                </c:pt>
                <c:pt idx="63">
                  <c:v>477.229625</c:v>
                </c:pt>
                <c:pt idx="64">
                  <c:v>477.52809374999998</c:v>
                </c:pt>
                <c:pt idx="65">
                  <c:v>477.69087500000001</c:v>
                </c:pt>
                <c:pt idx="66">
                  <c:v>477.48559375000002</c:v>
                </c:pt>
                <c:pt idx="67">
                  <c:v>477.6690625</c:v>
                </c:pt>
                <c:pt idx="68">
                  <c:v>478.90040625</c:v>
                </c:pt>
                <c:pt idx="69">
                  <c:v>482.35143749999997</c:v>
                </c:pt>
                <c:pt idx="70">
                  <c:v>487.17078125</c:v>
                </c:pt>
                <c:pt idx="71">
                  <c:v>492.73099999999999</c:v>
                </c:pt>
                <c:pt idx="72">
                  <c:v>501.75931250000002</c:v>
                </c:pt>
                <c:pt idx="73">
                  <c:v>510.481875</c:v>
                </c:pt>
                <c:pt idx="74">
                  <c:v>519.01596874999996</c:v>
                </c:pt>
                <c:pt idx="75">
                  <c:v>530.92674999999997</c:v>
                </c:pt>
                <c:pt idx="76">
                  <c:v>542.10618750000003</c:v>
                </c:pt>
                <c:pt idx="77">
                  <c:v>552.87099999999998</c:v>
                </c:pt>
                <c:pt idx="78">
                  <c:v>565.17287499999998</c:v>
                </c:pt>
                <c:pt idx="79">
                  <c:v>581.28824999999995</c:v>
                </c:pt>
                <c:pt idx="80">
                  <c:v>600.52943749999997</c:v>
                </c:pt>
                <c:pt idx="81">
                  <c:v>605.69912499999998</c:v>
                </c:pt>
                <c:pt idx="82">
                  <c:v>610.92956249999997</c:v>
                </c:pt>
                <c:pt idx="83">
                  <c:v>618.75512500000002</c:v>
                </c:pt>
                <c:pt idx="84">
                  <c:v>630.11068750000004</c:v>
                </c:pt>
                <c:pt idx="85">
                  <c:v>646.09081249999997</c:v>
                </c:pt>
                <c:pt idx="86">
                  <c:v>659.94181249999997</c:v>
                </c:pt>
                <c:pt idx="87">
                  <c:v>665.55418750000001</c:v>
                </c:pt>
                <c:pt idx="88">
                  <c:v>665.65287499999999</c:v>
                </c:pt>
                <c:pt idx="89">
                  <c:v>664.39025000000004</c:v>
                </c:pt>
                <c:pt idx="90">
                  <c:v>661.12206249999997</c:v>
                </c:pt>
                <c:pt idx="91">
                  <c:v>657.89306250000004</c:v>
                </c:pt>
                <c:pt idx="92">
                  <c:v>656.15393749999998</c:v>
                </c:pt>
                <c:pt idx="93">
                  <c:v>656.5016875</c:v>
                </c:pt>
                <c:pt idx="94">
                  <c:v>660.88424999999995</c:v>
                </c:pt>
                <c:pt idx="95">
                  <c:v>671.9090625</c:v>
                </c:pt>
                <c:pt idx="96">
                  <c:v>684.54475000000002</c:v>
                </c:pt>
                <c:pt idx="97">
                  <c:v>696.46587499999998</c:v>
                </c:pt>
                <c:pt idx="98">
                  <c:v>699.4006875</c:v>
                </c:pt>
                <c:pt idx="99">
                  <c:v>701.342625</c:v>
                </c:pt>
                <c:pt idx="100">
                  <c:v>702.14693750000004</c:v>
                </c:pt>
                <c:pt idx="101">
                  <c:v>702.95643749999999</c:v>
                </c:pt>
                <c:pt idx="102">
                  <c:v>704.17624999999998</c:v>
                </c:pt>
                <c:pt idx="103">
                  <c:v>705.98243749999995</c:v>
                </c:pt>
                <c:pt idx="104">
                  <c:v>708.62893750000001</c:v>
                </c:pt>
                <c:pt idx="105">
                  <c:v>712.54843749999998</c:v>
                </c:pt>
                <c:pt idx="106">
                  <c:v>718.44537500000001</c:v>
                </c:pt>
                <c:pt idx="107">
                  <c:v>727.19137499999999</c:v>
                </c:pt>
                <c:pt idx="108">
                  <c:v>737.74312499999996</c:v>
                </c:pt>
                <c:pt idx="109">
                  <c:v>738.16056249999997</c:v>
                </c:pt>
                <c:pt idx="110">
                  <c:v>738.29287499999998</c:v>
                </c:pt>
                <c:pt idx="111">
                  <c:v>738.1328125</c:v>
                </c:pt>
                <c:pt idx="112">
                  <c:v>737.35825</c:v>
                </c:pt>
                <c:pt idx="113">
                  <c:v>735.40256250000004</c:v>
                </c:pt>
                <c:pt idx="114">
                  <c:v>731.70225000000005</c:v>
                </c:pt>
                <c:pt idx="115">
                  <c:v>726.11368749999997</c:v>
                </c:pt>
                <c:pt idx="116">
                  <c:v>717.59687499999995</c:v>
                </c:pt>
                <c:pt idx="117">
                  <c:v>715.82631249999997</c:v>
                </c:pt>
                <c:pt idx="118">
                  <c:v>713.73699999999997</c:v>
                </c:pt>
                <c:pt idx="119">
                  <c:v>709.63699999999994</c:v>
                </c:pt>
                <c:pt idx="120">
                  <c:v>700.67949999999996</c:v>
                </c:pt>
                <c:pt idx="121">
                  <c:v>668.801875</c:v>
                </c:pt>
                <c:pt idx="122">
                  <c:v>638.24687500000005</c:v>
                </c:pt>
                <c:pt idx="123">
                  <c:v>627.83581249999997</c:v>
                </c:pt>
                <c:pt idx="124">
                  <c:v>625.06643750000001</c:v>
                </c:pt>
                <c:pt idx="125">
                  <c:v>625.11374999999998</c:v>
                </c:pt>
                <c:pt idx="126">
                  <c:v>625.47062500000004</c:v>
                </c:pt>
                <c:pt idx="127">
                  <c:v>626.48987499999998</c:v>
                </c:pt>
                <c:pt idx="128">
                  <c:v>629.05875000000003</c:v>
                </c:pt>
                <c:pt idx="129">
                  <c:v>635.1155</c:v>
                </c:pt>
                <c:pt idx="130">
                  <c:v>645.97325000000001</c:v>
                </c:pt>
                <c:pt idx="131">
                  <c:v>658.73862499999996</c:v>
                </c:pt>
                <c:pt idx="132">
                  <c:v>671.49725000000001</c:v>
                </c:pt>
                <c:pt idx="133">
                  <c:v>679.00868749999995</c:v>
                </c:pt>
                <c:pt idx="134">
                  <c:v>657.5089375</c:v>
                </c:pt>
                <c:pt idx="135">
                  <c:v>646.80687499999999</c:v>
                </c:pt>
                <c:pt idx="136">
                  <c:v>633.93643750000001</c:v>
                </c:pt>
                <c:pt idx="137">
                  <c:v>620.47337500000003</c:v>
                </c:pt>
                <c:pt idx="138">
                  <c:v>601.45568749999995</c:v>
                </c:pt>
                <c:pt idx="139">
                  <c:v>583.06849999999997</c:v>
                </c:pt>
                <c:pt idx="140">
                  <c:v>566.1305625</c:v>
                </c:pt>
                <c:pt idx="141">
                  <c:v>554.33399999999995</c:v>
                </c:pt>
                <c:pt idx="142">
                  <c:v>547.74225000000001</c:v>
                </c:pt>
                <c:pt idx="143">
                  <c:v>543.97418749999997</c:v>
                </c:pt>
                <c:pt idx="144">
                  <c:v>544.73931249999998</c:v>
                </c:pt>
                <c:pt idx="145">
                  <c:v>548.7086875</c:v>
                </c:pt>
                <c:pt idx="146">
                  <c:v>554.02006249999999</c:v>
                </c:pt>
                <c:pt idx="147">
                  <c:v>559.5691875</c:v>
                </c:pt>
                <c:pt idx="148">
                  <c:v>560.32662500000004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'有限元汇总 per side'!$AF$1</c:f>
              <c:strCache>
                <c:ptCount val="1"/>
                <c:pt idx="0">
                  <c:v>FEMQ890-120-75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'有限元汇总 per side'!$AF$3:$AF$239</c:f>
              <c:numCache>
                <c:formatCode>General</c:formatCode>
                <c:ptCount val="237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0.34999999403953552</c:v>
                </c:pt>
                <c:pt idx="4">
                  <c:v>0.40625</c:v>
                </c:pt>
                <c:pt idx="5">
                  <c:v>0.49062499403953552</c:v>
                </c:pt>
                <c:pt idx="6">
                  <c:v>0.6171875</c:v>
                </c:pt>
                <c:pt idx="7">
                  <c:v>0.66464841365814209</c:v>
                </c:pt>
                <c:pt idx="8">
                  <c:v>0.73583984375</c:v>
                </c:pt>
                <c:pt idx="9">
                  <c:v>0.84262692928314209</c:v>
                </c:pt>
                <c:pt idx="10">
                  <c:v>1.0028076171875</c:v>
                </c:pt>
                <c:pt idx="11">
                  <c:v>1.0628753900527954</c:v>
                </c:pt>
                <c:pt idx="12">
                  <c:v>1.1529769897460937</c:v>
                </c:pt>
                <c:pt idx="13">
                  <c:v>1.1867650747299194</c:v>
                </c:pt>
                <c:pt idx="14">
                  <c:v>1.2374472618103027</c:v>
                </c:pt>
                <c:pt idx="15">
                  <c:v>1.3134704828262329</c:v>
                </c:pt>
                <c:pt idx="16">
                  <c:v>1.4275053739547729</c:v>
                </c:pt>
                <c:pt idx="17">
                  <c:v>1.4702684879302979</c:v>
                </c:pt>
                <c:pt idx="18">
                  <c:v>1.5344130992889404</c:v>
                </c:pt>
                <c:pt idx="19">
                  <c:v>1.6306300163269043</c:v>
                </c:pt>
                <c:pt idx="20">
                  <c:v>1.7749553918838501</c:v>
                </c:pt>
                <c:pt idx="21">
                  <c:v>1.8290773630142212</c:v>
                </c:pt>
                <c:pt idx="22">
                  <c:v>1.9102604389190674</c:v>
                </c:pt>
                <c:pt idx="23">
                  <c:v>2.0320348739624023</c:v>
                </c:pt>
                <c:pt idx="24">
                  <c:v>2.0777003765106201</c:v>
                </c:pt>
                <c:pt idx="25">
                  <c:v>2.1461985111236572</c:v>
                </c:pt>
                <c:pt idx="26">
                  <c:v>2.248945951461792</c:v>
                </c:pt>
                <c:pt idx="27">
                  <c:v>2.4030666351318359</c:v>
                </c:pt>
                <c:pt idx="28">
                  <c:v>2.4415969848632813</c:v>
                </c:pt>
                <c:pt idx="29">
                  <c:v>2.4801270961761475</c:v>
                </c:pt>
                <c:pt idx="30">
                  <c:v>2.5379226207733154</c:v>
                </c:pt>
                <c:pt idx="31">
                  <c:v>2.6246154308319092</c:v>
                </c:pt>
                <c:pt idx="32">
                  <c:v>2.711308479309082</c:v>
                </c:pt>
                <c:pt idx="33">
                  <c:v>2.7329816818237305</c:v>
                </c:pt>
                <c:pt idx="34">
                  <c:v>2.754655122756958</c:v>
                </c:pt>
                <c:pt idx="35">
                  <c:v>2.7871649265289307</c:v>
                </c:pt>
                <c:pt idx="36">
                  <c:v>2.8359296321868896</c:v>
                </c:pt>
                <c:pt idx="37">
                  <c:v>2.8846945762634277</c:v>
                </c:pt>
                <c:pt idx="38">
                  <c:v>2.9334592819213867</c:v>
                </c:pt>
                <c:pt idx="39">
                  <c:v>2.9822242259979248</c:v>
                </c:pt>
                <c:pt idx="40">
                  <c:v>3.0309889316558838</c:v>
                </c:pt>
                <c:pt idx="41">
                  <c:v>3.1041362285614014</c:v>
                </c:pt>
                <c:pt idx="42">
                  <c:v>3.1772835254669189</c:v>
                </c:pt>
                <c:pt idx="43">
                  <c:v>3.2504305839538574</c:v>
                </c:pt>
                <c:pt idx="44">
                  <c:v>3.3601515293121338</c:v>
                </c:pt>
                <c:pt idx="45">
                  <c:v>3.5247328281402588</c:v>
                </c:pt>
                <c:pt idx="46">
                  <c:v>3.6893141269683838</c:v>
                </c:pt>
                <c:pt idx="47">
                  <c:v>3.8538951873779297</c:v>
                </c:pt>
                <c:pt idx="48">
                  <c:v>4.0184764862060547</c:v>
                </c:pt>
                <c:pt idx="49">
                  <c:v>4.1830577850341797</c:v>
                </c:pt>
                <c:pt idx="50">
                  <c:v>4.2447757720947266</c:v>
                </c:pt>
                <c:pt idx="51">
                  <c:v>4.3373527526855469</c:v>
                </c:pt>
                <c:pt idx="52">
                  <c:v>4.4762182235717773</c:v>
                </c:pt>
                <c:pt idx="53">
                  <c:v>4.5282926559448242</c:v>
                </c:pt>
                <c:pt idx="54">
                  <c:v>4.6064043045043945</c:v>
                </c:pt>
                <c:pt idx="55">
                  <c:v>4.7235722541809082</c:v>
                </c:pt>
                <c:pt idx="56">
                  <c:v>4.767509937286377</c:v>
                </c:pt>
                <c:pt idx="57">
                  <c:v>4.8334169387817383</c:v>
                </c:pt>
                <c:pt idx="58">
                  <c:v>4.9322772026062012</c:v>
                </c:pt>
                <c:pt idx="59">
                  <c:v>5.0805673599243164</c:v>
                </c:pt>
                <c:pt idx="60">
                  <c:v>5.1176400184631348</c:v>
                </c:pt>
                <c:pt idx="61">
                  <c:v>5.1547126770019531</c:v>
                </c:pt>
                <c:pt idx="62">
                  <c:v>5.2103214263916016</c:v>
                </c:pt>
                <c:pt idx="63">
                  <c:v>5.2937350273132324</c:v>
                </c:pt>
                <c:pt idx="64">
                  <c:v>5.4188551902770996</c:v>
                </c:pt>
                <c:pt idx="65">
                  <c:v>5.4657750129699707</c:v>
                </c:pt>
                <c:pt idx="66">
                  <c:v>5.5361552238464355</c:v>
                </c:pt>
                <c:pt idx="67">
                  <c:v>5.6417250633239746</c:v>
                </c:pt>
                <c:pt idx="68">
                  <c:v>5.8000798225402832</c:v>
                </c:pt>
                <c:pt idx="69">
                  <c:v>5.95843505859375</c:v>
                </c:pt>
                <c:pt idx="70">
                  <c:v>6.1167898178100586</c:v>
                </c:pt>
                <c:pt idx="71">
                  <c:v>6.2751450538635254</c:v>
                </c:pt>
                <c:pt idx="72">
                  <c:v>6.4335002899169922</c:v>
                </c:pt>
                <c:pt idx="73">
                  <c:v>6.5918550491333008</c:v>
                </c:pt>
                <c:pt idx="74">
                  <c:v>6.7502102851867676</c:v>
                </c:pt>
                <c:pt idx="75">
                  <c:v>6.9085650444030762</c:v>
                </c:pt>
                <c:pt idx="76">
                  <c:v>7.066920280456543</c:v>
                </c:pt>
                <c:pt idx="77">
                  <c:v>7.2252750396728516</c:v>
                </c:pt>
                <c:pt idx="78">
                  <c:v>7.3836302757263184</c:v>
                </c:pt>
                <c:pt idx="79">
                  <c:v>7.541985034942627</c:v>
                </c:pt>
                <c:pt idx="80">
                  <c:v>7.7003402709960937</c:v>
                </c:pt>
                <c:pt idx="81">
                  <c:v>7.8586950302124023</c:v>
                </c:pt>
                <c:pt idx="82">
                  <c:v>8.0170497894287109</c:v>
                </c:pt>
                <c:pt idx="83">
                  <c:v>8.1754055023193359</c:v>
                </c:pt>
                <c:pt idx="84">
                  <c:v>8.412938117980957</c:v>
                </c:pt>
                <c:pt idx="85">
                  <c:v>8.472320556640625</c:v>
                </c:pt>
                <c:pt idx="86">
                  <c:v>8.5317039489746094</c:v>
                </c:pt>
                <c:pt idx="87">
                  <c:v>8.6207790374755859</c:v>
                </c:pt>
                <c:pt idx="88">
                  <c:v>8.7543907165527344</c:v>
                </c:pt>
                <c:pt idx="89">
                  <c:v>8.8044948577880859</c:v>
                </c:pt>
                <c:pt idx="90">
                  <c:v>8.8796520233154297</c:v>
                </c:pt>
                <c:pt idx="91">
                  <c:v>8.9923868179321289</c:v>
                </c:pt>
                <c:pt idx="92">
                  <c:v>9.034663200378418</c:v>
                </c:pt>
                <c:pt idx="93">
                  <c:v>9.0980768203735352</c:v>
                </c:pt>
                <c:pt idx="94">
                  <c:v>9.1931962966918945</c:v>
                </c:pt>
                <c:pt idx="95">
                  <c:v>9.2288665771484375</c:v>
                </c:pt>
                <c:pt idx="96">
                  <c:v>9.2823715209960937</c:v>
                </c:pt>
                <c:pt idx="97">
                  <c:v>9.3626298904418945</c:v>
                </c:pt>
                <c:pt idx="98">
                  <c:v>9.392725944519043</c:v>
                </c:pt>
                <c:pt idx="99">
                  <c:v>9.437870979309082</c:v>
                </c:pt>
                <c:pt idx="100">
                  <c:v>9.5055885314941406</c:v>
                </c:pt>
                <c:pt idx="101">
                  <c:v>9.6071653366088867</c:v>
                </c:pt>
                <c:pt idx="102">
                  <c:v>9.6452560424804687</c:v>
                </c:pt>
                <c:pt idx="103">
                  <c:v>9.702392578125</c:v>
                </c:pt>
                <c:pt idx="104">
                  <c:v>9.7880973815917969</c:v>
                </c:pt>
                <c:pt idx="105">
                  <c:v>9.8202371597290039</c:v>
                </c:pt>
                <c:pt idx="106">
                  <c:v>9.8684463500976563</c:v>
                </c:pt>
                <c:pt idx="107">
                  <c:v>9.9407596588134766</c:v>
                </c:pt>
                <c:pt idx="108">
                  <c:v>10.049229621887207</c:v>
                </c:pt>
                <c:pt idx="109">
                  <c:v>10.089905738830566</c:v>
                </c:pt>
                <c:pt idx="110">
                  <c:v>10.150920867919922</c:v>
                </c:pt>
                <c:pt idx="111">
                  <c:v>10.24244213104248</c:v>
                </c:pt>
                <c:pt idx="112">
                  <c:v>10.276762962341309</c:v>
                </c:pt>
                <c:pt idx="113">
                  <c:v>10.328244209289551</c:v>
                </c:pt>
                <c:pt idx="114">
                  <c:v>10.405466079711914</c:v>
                </c:pt>
                <c:pt idx="115">
                  <c:v>10.521298408508301</c:v>
                </c:pt>
                <c:pt idx="116">
                  <c:v>10.55025577545166</c:v>
                </c:pt>
                <c:pt idx="117">
                  <c:v>10.579214096069336</c:v>
                </c:pt>
                <c:pt idx="118">
                  <c:v>10.622651100158691</c:v>
                </c:pt>
                <c:pt idx="119">
                  <c:v>10.687807083129883</c:v>
                </c:pt>
                <c:pt idx="120">
                  <c:v>10.785540580749512</c:v>
                </c:pt>
                <c:pt idx="121">
                  <c:v>10.822190284729004</c:v>
                </c:pt>
                <c:pt idx="122">
                  <c:v>10.877165794372559</c:v>
                </c:pt>
                <c:pt idx="123">
                  <c:v>10.959628105163574</c:v>
                </c:pt>
                <c:pt idx="124">
                  <c:v>10.990551948547363</c:v>
                </c:pt>
                <c:pt idx="125">
                  <c:v>11.03693675994873</c:v>
                </c:pt>
                <c:pt idx="126">
                  <c:v>11.106514930725098</c:v>
                </c:pt>
                <c:pt idx="127">
                  <c:v>11.132606506347656</c:v>
                </c:pt>
                <c:pt idx="128">
                  <c:v>11.171744346618652</c:v>
                </c:pt>
                <c:pt idx="129">
                  <c:v>11.186420440673828</c:v>
                </c:pt>
                <c:pt idx="130">
                  <c:v>11.208436012268066</c:v>
                </c:pt>
                <c:pt idx="131">
                  <c:v>11.216691017150879</c:v>
                </c:pt>
                <c:pt idx="132">
                  <c:v>11.229074478149414</c:v>
                </c:pt>
                <c:pt idx="133">
                  <c:v>11.233717918395996</c:v>
                </c:pt>
                <c:pt idx="134">
                  <c:v>11.240683555603027</c:v>
                </c:pt>
                <c:pt idx="135">
                  <c:v>11.251132011413574</c:v>
                </c:pt>
                <c:pt idx="136">
                  <c:v>11.261580467224121</c:v>
                </c:pt>
                <c:pt idx="137">
                  <c:v>11.272028923034668</c:v>
                </c:pt>
                <c:pt idx="138">
                  <c:v>11.287701606750488</c:v>
                </c:pt>
                <c:pt idx="139">
                  <c:v>11.311210632324219</c:v>
                </c:pt>
                <c:pt idx="140">
                  <c:v>11.346474647521973</c:v>
                </c:pt>
                <c:pt idx="141">
                  <c:v>11.399370193481445</c:v>
                </c:pt>
                <c:pt idx="142">
                  <c:v>11.419205665588379</c:v>
                </c:pt>
                <c:pt idx="143">
                  <c:v>11.448959350585937</c:v>
                </c:pt>
                <c:pt idx="144">
                  <c:v>11.460117340087891</c:v>
                </c:pt>
                <c:pt idx="145">
                  <c:v>11.476853370666504</c:v>
                </c:pt>
                <c:pt idx="146">
                  <c:v>11.501957893371582</c:v>
                </c:pt>
                <c:pt idx="147">
                  <c:v>11.508234024047852</c:v>
                </c:pt>
                <c:pt idx="148">
                  <c:v>11.514510154724121</c:v>
                </c:pt>
                <c:pt idx="149">
                  <c:v>11.523924827575684</c:v>
                </c:pt>
                <c:pt idx="150">
                  <c:v>11.538045883178711</c:v>
                </c:pt>
                <c:pt idx="151">
                  <c:v>11.552166938781738</c:v>
                </c:pt>
                <c:pt idx="152">
                  <c:v>11.566288948059082</c:v>
                </c:pt>
                <c:pt idx="153">
                  <c:v>11.580410003662109</c:v>
                </c:pt>
                <c:pt idx="154">
                  <c:v>11.601592063903809</c:v>
                </c:pt>
                <c:pt idx="155">
                  <c:v>11.633364677429199</c:v>
                </c:pt>
                <c:pt idx="156">
                  <c:v>11.681024551391602</c:v>
                </c:pt>
                <c:pt idx="157">
                  <c:v>11.752513885498047</c:v>
                </c:pt>
                <c:pt idx="158">
                  <c:v>11.859747886657715</c:v>
                </c:pt>
                <c:pt idx="159">
                  <c:v>11.966981887817383</c:v>
                </c:pt>
                <c:pt idx="160">
                  <c:v>11.993790626525879</c:v>
                </c:pt>
                <c:pt idx="161">
                  <c:v>12.020599365234375</c:v>
                </c:pt>
                <c:pt idx="162">
                  <c:v>12.060811996459961</c:v>
                </c:pt>
                <c:pt idx="163">
                  <c:v>12.12113094329834</c:v>
                </c:pt>
                <c:pt idx="164">
                  <c:v>12.181449890136719</c:v>
                </c:pt>
                <c:pt idx="165">
                  <c:v>12.196529388427734</c:v>
                </c:pt>
                <c:pt idx="166">
                  <c:v>12.211609840393066</c:v>
                </c:pt>
                <c:pt idx="167">
                  <c:v>12.23422908782959</c:v>
                </c:pt>
                <c:pt idx="168">
                  <c:v>12.268158912658691</c:v>
                </c:pt>
                <c:pt idx="169">
                  <c:v>12.319052696228027</c:v>
                </c:pt>
                <c:pt idx="170">
                  <c:v>12.395394325256348</c:v>
                </c:pt>
                <c:pt idx="171">
                  <c:v>12.509906768798828</c:v>
                </c:pt>
                <c:pt idx="172">
                  <c:v>12.552848815917969</c:v>
                </c:pt>
                <c:pt idx="173">
                  <c:v>12.61726188659668</c:v>
                </c:pt>
                <c:pt idx="174">
                  <c:v>12.681674957275391</c:v>
                </c:pt>
                <c:pt idx="175">
                  <c:v>12.746088027954102</c:v>
                </c:pt>
                <c:pt idx="176">
                  <c:v>12.842707633972168</c:v>
                </c:pt>
                <c:pt idx="177">
                  <c:v>12.987636566162109</c:v>
                </c:pt>
                <c:pt idx="178">
                  <c:v>13.132566452026367</c:v>
                </c:pt>
                <c:pt idx="179">
                  <c:v>13.277495384216309</c:v>
                </c:pt>
                <c:pt idx="180">
                  <c:v>13.422425270080566</c:v>
                </c:pt>
                <c:pt idx="181">
                  <c:v>13.567354202270508</c:v>
                </c:pt>
                <c:pt idx="182">
                  <c:v>13.712283134460449</c:v>
                </c:pt>
                <c:pt idx="183">
                  <c:v>13.857213020324707</c:v>
                </c:pt>
                <c:pt idx="184">
                  <c:v>14.002141952514648</c:v>
                </c:pt>
                <c:pt idx="185">
                  <c:v>14.147071838378906</c:v>
                </c:pt>
                <c:pt idx="186">
                  <c:v>14.292000770568848</c:v>
                </c:pt>
                <c:pt idx="187">
                  <c:v>14.436930656433105</c:v>
                </c:pt>
                <c:pt idx="188">
                  <c:v>14.654324531555176</c:v>
                </c:pt>
                <c:pt idx="189">
                  <c:v>14.871718406677246</c:v>
                </c:pt>
                <c:pt idx="190">
                  <c:v>15.089112281799316</c:v>
                </c:pt>
                <c:pt idx="191">
                  <c:v>15.306507110595703</c:v>
                </c:pt>
                <c:pt idx="192">
                  <c:v>15.523900985717773</c:v>
                </c:pt>
                <c:pt idx="193">
                  <c:v>15.741294860839844</c:v>
                </c:pt>
                <c:pt idx="194">
                  <c:v>15.958688735961914</c:v>
                </c:pt>
                <c:pt idx="195">
                  <c:v>16.176082611083984</c:v>
                </c:pt>
                <c:pt idx="196">
                  <c:v>16.393476486206055</c:v>
                </c:pt>
                <c:pt idx="197">
                  <c:v>16.610870361328125</c:v>
                </c:pt>
                <c:pt idx="198">
                  <c:v>16.828266143798828</c:v>
                </c:pt>
                <c:pt idx="199">
                  <c:v>17.045660018920898</c:v>
                </c:pt>
                <c:pt idx="200">
                  <c:v>17.263053894042969</c:v>
                </c:pt>
                <c:pt idx="201">
                  <c:v>17.480447769165039</c:v>
                </c:pt>
                <c:pt idx="202">
                  <c:v>17.697841644287109</c:v>
                </c:pt>
                <c:pt idx="203">
                  <c:v>17.91523551940918</c:v>
                </c:pt>
                <c:pt idx="204">
                  <c:v>18.241327285766602</c:v>
                </c:pt>
                <c:pt idx="205">
                  <c:v>18.567417144775391</c:v>
                </c:pt>
                <c:pt idx="206">
                  <c:v>18.893508911132812</c:v>
                </c:pt>
                <c:pt idx="207">
                  <c:v>19.219600677490234</c:v>
                </c:pt>
                <c:pt idx="208">
                  <c:v>19.545690536499023</c:v>
                </c:pt>
                <c:pt idx="209">
                  <c:v>19.871782302856445</c:v>
                </c:pt>
                <c:pt idx="210">
                  <c:v>20.197874069213867</c:v>
                </c:pt>
                <c:pt idx="211">
                  <c:v>20.523963928222656</c:v>
                </c:pt>
                <c:pt idx="212">
                  <c:v>20.850055694580078</c:v>
                </c:pt>
                <c:pt idx="213">
                  <c:v>20.931577682495117</c:v>
                </c:pt>
                <c:pt idx="214">
                  <c:v>21.013101577758789</c:v>
                </c:pt>
                <c:pt idx="215">
                  <c:v>21.135385513305664</c:v>
                </c:pt>
                <c:pt idx="216">
                  <c:v>21.318811416625977</c:v>
                </c:pt>
                <c:pt idx="217">
                  <c:v>21.502237319946289</c:v>
                </c:pt>
                <c:pt idx="218">
                  <c:v>21.685663223266602</c:v>
                </c:pt>
                <c:pt idx="219">
                  <c:v>21.869091033935547</c:v>
                </c:pt>
                <c:pt idx="220">
                  <c:v>21.914947509765625</c:v>
                </c:pt>
                <c:pt idx="221">
                  <c:v>21.960803985595703</c:v>
                </c:pt>
                <c:pt idx="222">
                  <c:v>22.02958869934082</c:v>
                </c:pt>
                <c:pt idx="223">
                  <c:v>22.13276481628418</c:v>
                </c:pt>
                <c:pt idx="224">
                  <c:v>22.287530899047852</c:v>
                </c:pt>
                <c:pt idx="225">
                  <c:v>22.442296981811523</c:v>
                </c:pt>
                <c:pt idx="226">
                  <c:v>22.597063064575195</c:v>
                </c:pt>
                <c:pt idx="227">
                  <c:v>22.63575553894043</c:v>
                </c:pt>
                <c:pt idx="228">
                  <c:v>22.645427703857422</c:v>
                </c:pt>
                <c:pt idx="229">
                  <c:v>22.659936904907227</c:v>
                </c:pt>
                <c:pt idx="230">
                  <c:v>22.665378570556641</c:v>
                </c:pt>
                <c:pt idx="231">
                  <c:v>22.673540115356445</c:v>
                </c:pt>
                <c:pt idx="232">
                  <c:v>22.674304962158203</c:v>
                </c:pt>
                <c:pt idx="233">
                  <c:v>22.675069808959961</c:v>
                </c:pt>
                <c:pt idx="234">
                  <c:v>22.675834655761719</c:v>
                </c:pt>
                <c:pt idx="235">
                  <c:v>22.676982879638672</c:v>
                </c:pt>
                <c:pt idx="236">
                  <c:v>22.676982879638672</c:v>
                </c:pt>
              </c:numCache>
            </c:numRef>
          </c:xVal>
          <c:yVal>
            <c:numRef>
              <c:f>'有限元汇总 per side'!$AG$3:$AG$239</c:f>
              <c:numCache>
                <c:formatCode>General</c:formatCode>
                <c:ptCount val="237"/>
                <c:pt idx="0">
                  <c:v>0</c:v>
                </c:pt>
                <c:pt idx="1">
                  <c:v>26.980248046875001</c:v>
                </c:pt>
                <c:pt idx="2">
                  <c:v>54.071421874999999</c:v>
                </c:pt>
                <c:pt idx="3">
                  <c:v>94.092585937500004</c:v>
                </c:pt>
                <c:pt idx="4">
                  <c:v>108.738984375</c:v>
                </c:pt>
                <c:pt idx="5">
                  <c:v>130.03228125000001</c:v>
                </c:pt>
                <c:pt idx="6">
                  <c:v>159.33853124999999</c:v>
                </c:pt>
                <c:pt idx="7">
                  <c:v>169.08512500000001</c:v>
                </c:pt>
                <c:pt idx="8">
                  <c:v>182.11150000000001</c:v>
                </c:pt>
                <c:pt idx="9">
                  <c:v>199.156796875</c:v>
                </c:pt>
                <c:pt idx="10">
                  <c:v>221.18115624999999</c:v>
                </c:pt>
                <c:pt idx="11">
                  <c:v>228.71157812499999</c:v>
                </c:pt>
                <c:pt idx="12">
                  <c:v>239.212875</c:v>
                </c:pt>
                <c:pt idx="13">
                  <c:v>243.0085</c:v>
                </c:pt>
                <c:pt idx="14">
                  <c:v>248.45346875000001</c:v>
                </c:pt>
                <c:pt idx="15">
                  <c:v>256.16915625000001</c:v>
                </c:pt>
                <c:pt idx="16">
                  <c:v>266.93756250000001</c:v>
                </c:pt>
                <c:pt idx="17">
                  <c:v>270.80465624999999</c:v>
                </c:pt>
                <c:pt idx="18">
                  <c:v>276.38209375000002</c:v>
                </c:pt>
                <c:pt idx="19">
                  <c:v>284.3130625</c:v>
                </c:pt>
                <c:pt idx="20">
                  <c:v>295.43103124999999</c:v>
                </c:pt>
                <c:pt idx="21">
                  <c:v>299.4274375</c:v>
                </c:pt>
                <c:pt idx="22">
                  <c:v>305.22224999999997</c:v>
                </c:pt>
                <c:pt idx="23">
                  <c:v>313.54712499999999</c:v>
                </c:pt>
                <c:pt idx="24">
                  <c:v>316.60121874999999</c:v>
                </c:pt>
                <c:pt idx="25">
                  <c:v>321.08440624999997</c:v>
                </c:pt>
                <c:pt idx="26">
                  <c:v>327.66062499999998</c:v>
                </c:pt>
                <c:pt idx="27">
                  <c:v>337.16487499999999</c:v>
                </c:pt>
                <c:pt idx="28">
                  <c:v>339.49453125000002</c:v>
                </c:pt>
                <c:pt idx="29">
                  <c:v>341.80540624999998</c:v>
                </c:pt>
                <c:pt idx="30">
                  <c:v>345.25015624999997</c:v>
                </c:pt>
                <c:pt idx="31">
                  <c:v>350.33512500000001</c:v>
                </c:pt>
                <c:pt idx="32">
                  <c:v>355.35890625000002</c:v>
                </c:pt>
                <c:pt idx="33">
                  <c:v>356.60709374999999</c:v>
                </c:pt>
                <c:pt idx="34">
                  <c:v>357.84750000000003</c:v>
                </c:pt>
                <c:pt idx="35">
                  <c:v>359.68799999999999</c:v>
                </c:pt>
                <c:pt idx="36">
                  <c:v>362.41818749999999</c:v>
                </c:pt>
                <c:pt idx="37">
                  <c:v>365.11012499999998</c:v>
                </c:pt>
                <c:pt idx="38">
                  <c:v>367.76878125000002</c:v>
                </c:pt>
                <c:pt idx="39">
                  <c:v>370.4045625</c:v>
                </c:pt>
                <c:pt idx="40">
                  <c:v>373.01084374999999</c:v>
                </c:pt>
                <c:pt idx="41">
                  <c:v>376.84456249999999</c:v>
                </c:pt>
                <c:pt idx="42">
                  <c:v>380.58425</c:v>
                </c:pt>
                <c:pt idx="43">
                  <c:v>384.22409375000001</c:v>
                </c:pt>
                <c:pt idx="44">
                  <c:v>389.47637500000002</c:v>
                </c:pt>
                <c:pt idx="45">
                  <c:v>396.94406249999997</c:v>
                </c:pt>
                <c:pt idx="46">
                  <c:v>403.81818750000002</c:v>
                </c:pt>
                <c:pt idx="47">
                  <c:v>410.08284374999999</c:v>
                </c:pt>
                <c:pt idx="48">
                  <c:v>415.67290624999998</c:v>
                </c:pt>
                <c:pt idx="49">
                  <c:v>420.54818749999998</c:v>
                </c:pt>
                <c:pt idx="50">
                  <c:v>422.23899999999998</c:v>
                </c:pt>
                <c:pt idx="51">
                  <c:v>424.561375</c:v>
                </c:pt>
                <c:pt idx="52">
                  <c:v>427.55925000000002</c:v>
                </c:pt>
                <c:pt idx="53">
                  <c:v>428.58840624999999</c:v>
                </c:pt>
                <c:pt idx="54">
                  <c:v>429.98328125</c:v>
                </c:pt>
                <c:pt idx="55">
                  <c:v>431.7525</c:v>
                </c:pt>
                <c:pt idx="56">
                  <c:v>432.36324999999999</c:v>
                </c:pt>
                <c:pt idx="57">
                  <c:v>433.18725000000001</c:v>
                </c:pt>
                <c:pt idx="58">
                  <c:v>434.25209374999997</c:v>
                </c:pt>
                <c:pt idx="59">
                  <c:v>435.49799999999999</c:v>
                </c:pt>
                <c:pt idx="60">
                  <c:v>435.80324999999999</c:v>
                </c:pt>
                <c:pt idx="61">
                  <c:v>436.08946874999998</c:v>
                </c:pt>
                <c:pt idx="62">
                  <c:v>436.47996875000001</c:v>
                </c:pt>
                <c:pt idx="63">
                  <c:v>437.00290625000002</c:v>
                </c:pt>
                <c:pt idx="64">
                  <c:v>437.64346875000001</c:v>
                </c:pt>
                <c:pt idx="65">
                  <c:v>437.89703125</c:v>
                </c:pt>
                <c:pt idx="66">
                  <c:v>438.24318749999998</c:v>
                </c:pt>
                <c:pt idx="67">
                  <c:v>438.70434375000002</c:v>
                </c:pt>
                <c:pt idx="68">
                  <c:v>439.31331249999999</c:v>
                </c:pt>
                <c:pt idx="69">
                  <c:v>440.00109375</c:v>
                </c:pt>
                <c:pt idx="70">
                  <c:v>440.83328125000003</c:v>
                </c:pt>
                <c:pt idx="71">
                  <c:v>441.88187499999998</c:v>
                </c:pt>
                <c:pt idx="72">
                  <c:v>443.21121875</c:v>
                </c:pt>
                <c:pt idx="73">
                  <c:v>444.84949999999998</c:v>
                </c:pt>
                <c:pt idx="74">
                  <c:v>446.79975000000002</c:v>
                </c:pt>
                <c:pt idx="75">
                  <c:v>449.02096875000001</c:v>
                </c:pt>
                <c:pt idx="76">
                  <c:v>451.4849375</c:v>
                </c:pt>
                <c:pt idx="77">
                  <c:v>454.15224999999998</c:v>
                </c:pt>
                <c:pt idx="78">
                  <c:v>456.99471875</c:v>
                </c:pt>
                <c:pt idx="79">
                  <c:v>459.98009374999998</c:v>
                </c:pt>
                <c:pt idx="80">
                  <c:v>463.06962499999997</c:v>
                </c:pt>
                <c:pt idx="81">
                  <c:v>466.18484375000003</c:v>
                </c:pt>
                <c:pt idx="82">
                  <c:v>469.26049999999998</c:v>
                </c:pt>
                <c:pt idx="83">
                  <c:v>472.27546875000002</c:v>
                </c:pt>
                <c:pt idx="84">
                  <c:v>476.59921874999998</c:v>
                </c:pt>
                <c:pt idx="85">
                  <c:v>477.70709375000001</c:v>
                </c:pt>
                <c:pt idx="86">
                  <c:v>478.82446874999999</c:v>
                </c:pt>
                <c:pt idx="87">
                  <c:v>480.46396874999999</c:v>
                </c:pt>
                <c:pt idx="88">
                  <c:v>482.85603125</c:v>
                </c:pt>
                <c:pt idx="89">
                  <c:v>483.76228125</c:v>
                </c:pt>
                <c:pt idx="90">
                  <c:v>485.09899999999999</c:v>
                </c:pt>
                <c:pt idx="91">
                  <c:v>487.06034375000002</c:v>
                </c:pt>
                <c:pt idx="92">
                  <c:v>487.80349999999999</c:v>
                </c:pt>
                <c:pt idx="93">
                  <c:v>488.9020625</c:v>
                </c:pt>
                <c:pt idx="94">
                  <c:v>490.52268750000002</c:v>
                </c:pt>
                <c:pt idx="95">
                  <c:v>491.13659374999997</c:v>
                </c:pt>
                <c:pt idx="96">
                  <c:v>492.04837500000002</c:v>
                </c:pt>
                <c:pt idx="97">
                  <c:v>493.39087499999999</c:v>
                </c:pt>
                <c:pt idx="98">
                  <c:v>493.89931250000001</c:v>
                </c:pt>
                <c:pt idx="99">
                  <c:v>494.65443749999997</c:v>
                </c:pt>
                <c:pt idx="100">
                  <c:v>495.77009375</c:v>
                </c:pt>
                <c:pt idx="101">
                  <c:v>497.41137500000002</c:v>
                </c:pt>
                <c:pt idx="102">
                  <c:v>498.0329375</c:v>
                </c:pt>
                <c:pt idx="103">
                  <c:v>498.95925</c:v>
                </c:pt>
                <c:pt idx="104">
                  <c:v>500.35424999999998</c:v>
                </c:pt>
                <c:pt idx="105">
                  <c:v>500.88459375000002</c:v>
                </c:pt>
                <c:pt idx="106">
                  <c:v>501.66840624999998</c:v>
                </c:pt>
                <c:pt idx="107">
                  <c:v>502.81993749999998</c:v>
                </c:pt>
                <c:pt idx="108">
                  <c:v>504.4969375</c:v>
                </c:pt>
                <c:pt idx="109">
                  <c:v>505.1291875</c:v>
                </c:pt>
                <c:pt idx="110">
                  <c:v>506.05781250000001</c:v>
                </c:pt>
                <c:pt idx="111">
                  <c:v>507.38634374999998</c:v>
                </c:pt>
                <c:pt idx="112">
                  <c:v>507.88409374999998</c:v>
                </c:pt>
                <c:pt idx="113">
                  <c:v>508.62431249999997</c:v>
                </c:pt>
                <c:pt idx="114">
                  <c:v>509.69768749999997</c:v>
                </c:pt>
                <c:pt idx="115">
                  <c:v>511.03046875000001</c:v>
                </c:pt>
                <c:pt idx="116">
                  <c:v>511.36818749999998</c:v>
                </c:pt>
                <c:pt idx="117">
                  <c:v>511.68768749999998</c:v>
                </c:pt>
                <c:pt idx="118">
                  <c:v>512.1495625</c:v>
                </c:pt>
                <c:pt idx="119">
                  <c:v>512.86253124999996</c:v>
                </c:pt>
                <c:pt idx="120">
                  <c:v>513.88518750000003</c:v>
                </c:pt>
                <c:pt idx="121">
                  <c:v>514.31449999999995</c:v>
                </c:pt>
                <c:pt idx="122">
                  <c:v>514.96050000000002</c:v>
                </c:pt>
                <c:pt idx="123">
                  <c:v>515.95353124999997</c:v>
                </c:pt>
                <c:pt idx="124">
                  <c:v>516.35128125000006</c:v>
                </c:pt>
                <c:pt idx="125">
                  <c:v>516.94825000000003</c:v>
                </c:pt>
                <c:pt idx="126">
                  <c:v>517.83853124999996</c:v>
                </c:pt>
                <c:pt idx="127">
                  <c:v>518.17653125000004</c:v>
                </c:pt>
                <c:pt idx="128">
                  <c:v>518.66071875</c:v>
                </c:pt>
                <c:pt idx="129">
                  <c:v>518.83671875000005</c:v>
                </c:pt>
                <c:pt idx="130">
                  <c:v>519.07840624999994</c:v>
                </c:pt>
                <c:pt idx="131">
                  <c:v>519.16371875000004</c:v>
                </c:pt>
                <c:pt idx="132">
                  <c:v>519.27800000000002</c:v>
                </c:pt>
                <c:pt idx="133">
                  <c:v>519.31112499999995</c:v>
                </c:pt>
                <c:pt idx="134">
                  <c:v>519.33512499999995</c:v>
                </c:pt>
                <c:pt idx="135">
                  <c:v>518.96112500000004</c:v>
                </c:pt>
                <c:pt idx="136">
                  <c:v>518.88681250000002</c:v>
                </c:pt>
                <c:pt idx="137">
                  <c:v>518.91718749999995</c:v>
                </c:pt>
                <c:pt idx="138">
                  <c:v>519.03996874999996</c:v>
                </c:pt>
                <c:pt idx="139">
                  <c:v>519.29490625000005</c:v>
                </c:pt>
                <c:pt idx="140">
                  <c:v>519.72165625000002</c:v>
                </c:pt>
                <c:pt idx="141">
                  <c:v>520.34484375</c:v>
                </c:pt>
                <c:pt idx="142">
                  <c:v>520.57909374999997</c:v>
                </c:pt>
                <c:pt idx="143">
                  <c:v>520.89896874999999</c:v>
                </c:pt>
                <c:pt idx="144">
                  <c:v>521.01521875000003</c:v>
                </c:pt>
                <c:pt idx="145">
                  <c:v>521.17034375000003</c:v>
                </c:pt>
                <c:pt idx="146">
                  <c:v>521.26746875000003</c:v>
                </c:pt>
                <c:pt idx="147">
                  <c:v>521.28281249999998</c:v>
                </c:pt>
                <c:pt idx="148">
                  <c:v>521.28031250000004</c:v>
                </c:pt>
                <c:pt idx="149">
                  <c:v>521.21134374999997</c:v>
                </c:pt>
                <c:pt idx="150">
                  <c:v>520.38300000000004</c:v>
                </c:pt>
                <c:pt idx="151">
                  <c:v>520.55618749999996</c:v>
                </c:pt>
                <c:pt idx="152">
                  <c:v>520.77012500000001</c:v>
                </c:pt>
                <c:pt idx="153">
                  <c:v>520.98881249999999</c:v>
                </c:pt>
                <c:pt idx="154">
                  <c:v>521.30196875000001</c:v>
                </c:pt>
                <c:pt idx="155">
                  <c:v>521.74140624999995</c:v>
                </c:pt>
                <c:pt idx="156">
                  <c:v>522.35384375000001</c:v>
                </c:pt>
                <c:pt idx="157">
                  <c:v>523.21121874999994</c:v>
                </c:pt>
                <c:pt idx="158">
                  <c:v>524.38475000000005</c:v>
                </c:pt>
                <c:pt idx="159">
                  <c:v>525.55312500000002</c:v>
                </c:pt>
                <c:pt idx="160">
                  <c:v>525.85512500000004</c:v>
                </c:pt>
                <c:pt idx="161">
                  <c:v>526.150125</c:v>
                </c:pt>
                <c:pt idx="162">
                  <c:v>526.56100000000004</c:v>
                </c:pt>
                <c:pt idx="163">
                  <c:v>527.07937500000003</c:v>
                </c:pt>
                <c:pt idx="164">
                  <c:v>526.54831249999995</c:v>
                </c:pt>
                <c:pt idx="165">
                  <c:v>526.7806875</c:v>
                </c:pt>
                <c:pt idx="166">
                  <c:v>526.98931249999998</c:v>
                </c:pt>
                <c:pt idx="167">
                  <c:v>527.28218749999996</c:v>
                </c:pt>
                <c:pt idx="168">
                  <c:v>527.69799999999998</c:v>
                </c:pt>
                <c:pt idx="169">
                  <c:v>528.30274999999995</c:v>
                </c:pt>
                <c:pt idx="170">
                  <c:v>529.18887500000005</c:v>
                </c:pt>
                <c:pt idx="171">
                  <c:v>530.49018750000005</c:v>
                </c:pt>
                <c:pt idx="172">
                  <c:v>530.96468749999997</c:v>
                </c:pt>
                <c:pt idx="173">
                  <c:v>531.50593749999996</c:v>
                </c:pt>
                <c:pt idx="174">
                  <c:v>532.20799999999997</c:v>
                </c:pt>
                <c:pt idx="175">
                  <c:v>532.96562500000005</c:v>
                </c:pt>
                <c:pt idx="176">
                  <c:v>534.12693750000005</c:v>
                </c:pt>
                <c:pt idx="177">
                  <c:v>535.82000000000005</c:v>
                </c:pt>
                <c:pt idx="178">
                  <c:v>537.63081250000005</c:v>
                </c:pt>
                <c:pt idx="179">
                  <c:v>539.41624999999999</c:v>
                </c:pt>
                <c:pt idx="180">
                  <c:v>541.17862500000001</c:v>
                </c:pt>
                <c:pt idx="181">
                  <c:v>542.93793749999998</c:v>
                </c:pt>
                <c:pt idx="182">
                  <c:v>544.66812500000003</c:v>
                </c:pt>
                <c:pt idx="183">
                  <c:v>546.38443749999999</c:v>
                </c:pt>
                <c:pt idx="184">
                  <c:v>548.0809375</c:v>
                </c:pt>
                <c:pt idx="185">
                  <c:v>549.75006250000001</c:v>
                </c:pt>
                <c:pt idx="186">
                  <c:v>551.39581250000003</c:v>
                </c:pt>
                <c:pt idx="187">
                  <c:v>553.01968750000003</c:v>
                </c:pt>
                <c:pt idx="188">
                  <c:v>555.38431249999996</c:v>
                </c:pt>
                <c:pt idx="189">
                  <c:v>557.67750000000001</c:v>
                </c:pt>
                <c:pt idx="190">
                  <c:v>559.91456249999999</c:v>
                </c:pt>
                <c:pt idx="191">
                  <c:v>562.13750000000005</c:v>
                </c:pt>
                <c:pt idx="192">
                  <c:v>564.40337499999998</c:v>
                </c:pt>
                <c:pt idx="193">
                  <c:v>566.76831249999998</c:v>
                </c:pt>
                <c:pt idx="194">
                  <c:v>569.30793749999998</c:v>
                </c:pt>
                <c:pt idx="195">
                  <c:v>572.0078125</c:v>
                </c:pt>
                <c:pt idx="196">
                  <c:v>574.87149999999997</c:v>
                </c:pt>
                <c:pt idx="197">
                  <c:v>577.91925000000003</c:v>
                </c:pt>
                <c:pt idx="198">
                  <c:v>581.15162499999997</c:v>
                </c:pt>
                <c:pt idx="199">
                  <c:v>584.57737499999996</c:v>
                </c:pt>
                <c:pt idx="200">
                  <c:v>588.20337500000005</c:v>
                </c:pt>
                <c:pt idx="201">
                  <c:v>592.00774999999999</c:v>
                </c:pt>
                <c:pt idx="202">
                  <c:v>595.96868749999999</c:v>
                </c:pt>
                <c:pt idx="203">
                  <c:v>600.07050000000004</c:v>
                </c:pt>
                <c:pt idx="204">
                  <c:v>606.41812500000003</c:v>
                </c:pt>
                <c:pt idx="205">
                  <c:v>612.98275000000001</c:v>
                </c:pt>
                <c:pt idx="206">
                  <c:v>619.69693749999999</c:v>
                </c:pt>
                <c:pt idx="207">
                  <c:v>626.45556250000004</c:v>
                </c:pt>
                <c:pt idx="208">
                  <c:v>633.19706250000002</c:v>
                </c:pt>
                <c:pt idx="209">
                  <c:v>639.79637500000001</c:v>
                </c:pt>
                <c:pt idx="210">
                  <c:v>646.31437500000004</c:v>
                </c:pt>
                <c:pt idx="211">
                  <c:v>652.62300000000005</c:v>
                </c:pt>
                <c:pt idx="212">
                  <c:v>658.67937500000005</c:v>
                </c:pt>
                <c:pt idx="213">
                  <c:v>660.16562499999998</c:v>
                </c:pt>
                <c:pt idx="214">
                  <c:v>661.62768749999998</c:v>
                </c:pt>
                <c:pt idx="215">
                  <c:v>663.77006249999999</c:v>
                </c:pt>
                <c:pt idx="216">
                  <c:v>666.86212499999999</c:v>
                </c:pt>
                <c:pt idx="217">
                  <c:v>669.81587500000001</c:v>
                </c:pt>
                <c:pt idx="218">
                  <c:v>672.63606249999998</c:v>
                </c:pt>
                <c:pt idx="219">
                  <c:v>675.30731249999997</c:v>
                </c:pt>
                <c:pt idx="220">
                  <c:v>675.95762500000001</c:v>
                </c:pt>
                <c:pt idx="221">
                  <c:v>676.59781250000003</c:v>
                </c:pt>
                <c:pt idx="222">
                  <c:v>677.53318750000005</c:v>
                </c:pt>
                <c:pt idx="223">
                  <c:v>678.87287500000002</c:v>
                </c:pt>
                <c:pt idx="224">
                  <c:v>680.74968750000005</c:v>
                </c:pt>
                <c:pt idx="225">
                  <c:v>682.47243749999996</c:v>
                </c:pt>
                <c:pt idx="226">
                  <c:v>684.02499999999998</c:v>
                </c:pt>
                <c:pt idx="227">
                  <c:v>684.39637500000003</c:v>
                </c:pt>
                <c:pt idx="228">
                  <c:v>684.48775000000001</c:v>
                </c:pt>
                <c:pt idx="229">
                  <c:v>684.62225000000001</c:v>
                </c:pt>
                <c:pt idx="230">
                  <c:v>684.67181249999999</c:v>
                </c:pt>
                <c:pt idx="231">
                  <c:v>684.74381249999999</c:v>
                </c:pt>
                <c:pt idx="232">
                  <c:v>684.75043749999998</c:v>
                </c:pt>
                <c:pt idx="233">
                  <c:v>684.75693750000005</c:v>
                </c:pt>
                <c:pt idx="234">
                  <c:v>684.76324999999997</c:v>
                </c:pt>
                <c:pt idx="235">
                  <c:v>684.77200000000005</c:v>
                </c:pt>
                <c:pt idx="236">
                  <c:v>684.77200000000005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'有限元汇总 per side'!$AL$1</c:f>
              <c:strCache>
                <c:ptCount val="1"/>
                <c:pt idx="0">
                  <c:v>FEMQ890-120-60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'有限元汇总 per side'!$AL$3:$AL$96</c:f>
              <c:numCache>
                <c:formatCode>0.00000_);[Red]\(0.00000\)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0.40625</c:v>
                </c:pt>
                <c:pt idx="5">
                  <c:v>0.49062499999999998</c:v>
                </c:pt>
                <c:pt idx="6">
                  <c:v>0.61718799999999996</c:v>
                </c:pt>
                <c:pt idx="7">
                  <c:v>0.66464800000000002</c:v>
                </c:pt>
                <c:pt idx="8">
                  <c:v>0.73584000000000005</c:v>
                </c:pt>
                <c:pt idx="9">
                  <c:v>0.84262700000000001</c:v>
                </c:pt>
                <c:pt idx="10">
                  <c:v>1.00281</c:v>
                </c:pt>
                <c:pt idx="11">
                  <c:v>1.24308</c:v>
                </c:pt>
                <c:pt idx="12">
                  <c:v>1.33318</c:v>
                </c:pt>
                <c:pt idx="13">
                  <c:v>1.4683299999999999</c:v>
                </c:pt>
                <c:pt idx="14">
                  <c:v>1.67106</c:v>
                </c:pt>
                <c:pt idx="15">
                  <c:v>1.74708</c:v>
                </c:pt>
                <c:pt idx="16">
                  <c:v>1.8611200000000001</c:v>
                </c:pt>
                <c:pt idx="17">
                  <c:v>2.0321699999999998</c:v>
                </c:pt>
                <c:pt idx="18">
                  <c:v>2.09632</c:v>
                </c:pt>
                <c:pt idx="19">
                  <c:v>2.1925300000000001</c:v>
                </c:pt>
                <c:pt idx="20">
                  <c:v>2.3368600000000002</c:v>
                </c:pt>
                <c:pt idx="21">
                  <c:v>2.55335</c:v>
                </c:pt>
                <c:pt idx="22">
                  <c:v>2.8780800000000002</c:v>
                </c:pt>
                <c:pt idx="23">
                  <c:v>2.9998499999999999</c:v>
                </c:pt>
                <c:pt idx="24">
                  <c:v>3.1825199999999998</c:v>
                </c:pt>
                <c:pt idx="25">
                  <c:v>3.4565100000000002</c:v>
                </c:pt>
                <c:pt idx="26">
                  <c:v>3.5592600000000001</c:v>
                </c:pt>
                <c:pt idx="27">
                  <c:v>3.7133799999999999</c:v>
                </c:pt>
                <c:pt idx="28">
                  <c:v>3.9445600000000001</c:v>
                </c:pt>
                <c:pt idx="29">
                  <c:v>4.2913300000000003</c:v>
                </c:pt>
                <c:pt idx="30">
                  <c:v>4.4213699999999996</c:v>
                </c:pt>
                <c:pt idx="31">
                  <c:v>4.6164300000000003</c:v>
                </c:pt>
                <c:pt idx="32">
                  <c:v>4.9090199999999999</c:v>
                </c:pt>
                <c:pt idx="33">
                  <c:v>5.3479000000000001</c:v>
                </c:pt>
                <c:pt idx="34">
                  <c:v>5.51248</c:v>
                </c:pt>
                <c:pt idx="35">
                  <c:v>5.7593500000000004</c:v>
                </c:pt>
                <c:pt idx="36">
                  <c:v>6.1296600000000003</c:v>
                </c:pt>
                <c:pt idx="37">
                  <c:v>6.6851200000000004</c:v>
                </c:pt>
                <c:pt idx="38">
                  <c:v>7.2405799999999996</c:v>
                </c:pt>
                <c:pt idx="39">
                  <c:v>7.7960500000000001</c:v>
                </c:pt>
                <c:pt idx="40">
                  <c:v>8.6292399999999994</c:v>
                </c:pt>
                <c:pt idx="41">
                  <c:v>9.4624299999999995</c:v>
                </c:pt>
                <c:pt idx="42">
                  <c:v>10.2956</c:v>
                </c:pt>
                <c:pt idx="43">
                  <c:v>11.1288</c:v>
                </c:pt>
                <c:pt idx="44">
                  <c:v>11.962</c:v>
                </c:pt>
                <c:pt idx="45">
                  <c:v>12.795199999999999</c:v>
                </c:pt>
                <c:pt idx="46">
                  <c:v>13.628399999999999</c:v>
                </c:pt>
                <c:pt idx="47">
                  <c:v>14.461600000000001</c:v>
                </c:pt>
                <c:pt idx="48">
                  <c:v>15.2948</c:v>
                </c:pt>
                <c:pt idx="49">
                  <c:v>16.128</c:v>
                </c:pt>
                <c:pt idx="50">
                  <c:v>16.961200000000002</c:v>
                </c:pt>
                <c:pt idx="51">
                  <c:v>17.7944</c:v>
                </c:pt>
                <c:pt idx="52">
                  <c:v>18.627600000000001</c:v>
                </c:pt>
                <c:pt idx="53">
                  <c:v>19.460699999999999</c:v>
                </c:pt>
                <c:pt idx="54">
                  <c:v>20.293900000000001</c:v>
                </c:pt>
                <c:pt idx="55">
                  <c:v>21.127099999999999</c:v>
                </c:pt>
                <c:pt idx="56">
                  <c:v>21.9603</c:v>
                </c:pt>
                <c:pt idx="57">
                  <c:v>22.793500000000002</c:v>
                </c:pt>
                <c:pt idx="58">
                  <c:v>23.001799999999999</c:v>
                </c:pt>
                <c:pt idx="59">
                  <c:v>23.210100000000001</c:v>
                </c:pt>
                <c:pt idx="60">
                  <c:v>23.522600000000001</c:v>
                </c:pt>
                <c:pt idx="61">
                  <c:v>23.991199999999999</c:v>
                </c:pt>
                <c:pt idx="62">
                  <c:v>24.459900000000001</c:v>
                </c:pt>
                <c:pt idx="63">
                  <c:v>24.928599999999999</c:v>
                </c:pt>
                <c:pt idx="64">
                  <c:v>25.397200000000002</c:v>
                </c:pt>
                <c:pt idx="65">
                  <c:v>25.8659</c:v>
                </c:pt>
                <c:pt idx="66">
                  <c:v>26.334599999999998</c:v>
                </c:pt>
                <c:pt idx="67">
                  <c:v>26.8033</c:v>
                </c:pt>
                <c:pt idx="68">
                  <c:v>27.271899999999999</c:v>
                </c:pt>
                <c:pt idx="69">
                  <c:v>27.740600000000001</c:v>
                </c:pt>
                <c:pt idx="70">
                  <c:v>28.209299999999999</c:v>
                </c:pt>
                <c:pt idx="71">
                  <c:v>28.912299999999998</c:v>
                </c:pt>
                <c:pt idx="72">
                  <c:v>29.912299999999998</c:v>
                </c:pt>
                <c:pt idx="73">
                  <c:v>30.912299999999998</c:v>
                </c:pt>
                <c:pt idx="74">
                  <c:v>31.912299999999998</c:v>
                </c:pt>
                <c:pt idx="75">
                  <c:v>32.912300000000002</c:v>
                </c:pt>
                <c:pt idx="76">
                  <c:v>33.912300000000002</c:v>
                </c:pt>
                <c:pt idx="77">
                  <c:v>34.912300000000002</c:v>
                </c:pt>
                <c:pt idx="78">
                  <c:v>35.912300000000002</c:v>
                </c:pt>
                <c:pt idx="79">
                  <c:v>36.912300000000002</c:v>
                </c:pt>
                <c:pt idx="80">
                  <c:v>37.912300000000002</c:v>
                </c:pt>
                <c:pt idx="81">
                  <c:v>38.912300000000002</c:v>
                </c:pt>
                <c:pt idx="82">
                  <c:v>39.912300000000002</c:v>
                </c:pt>
                <c:pt idx="83">
                  <c:v>40.912300000000002</c:v>
                </c:pt>
                <c:pt idx="84">
                  <c:v>41.912300000000002</c:v>
                </c:pt>
                <c:pt idx="85">
                  <c:v>42.912300000000002</c:v>
                </c:pt>
                <c:pt idx="86">
                  <c:v>43.912300000000002</c:v>
                </c:pt>
                <c:pt idx="87">
                  <c:v>44.912300000000002</c:v>
                </c:pt>
                <c:pt idx="88">
                  <c:v>45.912300000000002</c:v>
                </c:pt>
                <c:pt idx="89">
                  <c:v>46.912300000000002</c:v>
                </c:pt>
                <c:pt idx="90">
                  <c:v>47.912300000000002</c:v>
                </c:pt>
                <c:pt idx="91">
                  <c:v>48.912300000000002</c:v>
                </c:pt>
                <c:pt idx="92">
                  <c:v>49.912300000000002</c:v>
                </c:pt>
                <c:pt idx="93">
                  <c:v>50</c:v>
                </c:pt>
              </c:numCache>
            </c:numRef>
          </c:xVal>
          <c:yVal>
            <c:numRef>
              <c:f>'有限元汇总 per side'!$AM$3:$AM$96</c:f>
              <c:numCache>
                <c:formatCode>General</c:formatCode>
                <c:ptCount val="94"/>
                <c:pt idx="0">
                  <c:v>0</c:v>
                </c:pt>
                <c:pt idx="1">
                  <c:v>26.675900000000002</c:v>
                </c:pt>
                <c:pt idx="2">
                  <c:v>53.480199999999996</c:v>
                </c:pt>
                <c:pt idx="3">
                  <c:v>93.400300000000001</c:v>
                </c:pt>
                <c:pt idx="4">
                  <c:v>108.175</c:v>
                </c:pt>
                <c:pt idx="5">
                  <c:v>129.94900000000001</c:v>
                </c:pt>
                <c:pt idx="6">
                  <c:v>161.505</c:v>
                </c:pt>
                <c:pt idx="7">
                  <c:v>172.81200000000001</c:v>
                </c:pt>
                <c:pt idx="8">
                  <c:v>188.79300000000001</c:v>
                </c:pt>
                <c:pt idx="9">
                  <c:v>210.614</c:v>
                </c:pt>
                <c:pt idx="10">
                  <c:v>239.149</c:v>
                </c:pt>
                <c:pt idx="11">
                  <c:v>275.51900000000001</c:v>
                </c:pt>
                <c:pt idx="12">
                  <c:v>287.56</c:v>
                </c:pt>
                <c:pt idx="13">
                  <c:v>304.02499999999998</c:v>
                </c:pt>
                <c:pt idx="14">
                  <c:v>325.53500000000003</c:v>
                </c:pt>
                <c:pt idx="15">
                  <c:v>333.06799999999998</c:v>
                </c:pt>
                <c:pt idx="16">
                  <c:v>343.87400000000002</c:v>
                </c:pt>
                <c:pt idx="17">
                  <c:v>359.22699999999998</c:v>
                </c:pt>
                <c:pt idx="18">
                  <c:v>364.84</c:v>
                </c:pt>
                <c:pt idx="19">
                  <c:v>373.04</c:v>
                </c:pt>
                <c:pt idx="20">
                  <c:v>384.90499999999997</c:v>
                </c:pt>
                <c:pt idx="21">
                  <c:v>401.63799999999998</c:v>
                </c:pt>
                <c:pt idx="22">
                  <c:v>423.63900000000001</c:v>
                </c:pt>
                <c:pt idx="23">
                  <c:v>431.005</c:v>
                </c:pt>
                <c:pt idx="24">
                  <c:v>440.80799999999999</c:v>
                </c:pt>
                <c:pt idx="25">
                  <c:v>453.16199999999998</c:v>
                </c:pt>
                <c:pt idx="26">
                  <c:v>457.37900000000002</c:v>
                </c:pt>
                <c:pt idx="27">
                  <c:v>463.25099999999998</c:v>
                </c:pt>
                <c:pt idx="28">
                  <c:v>471.18</c:v>
                </c:pt>
                <c:pt idx="29">
                  <c:v>481.80700000000002</c:v>
                </c:pt>
                <c:pt idx="30">
                  <c:v>485.63600000000002</c:v>
                </c:pt>
                <c:pt idx="31">
                  <c:v>490.80599999999998</c:v>
                </c:pt>
                <c:pt idx="32">
                  <c:v>497.72</c:v>
                </c:pt>
                <c:pt idx="33">
                  <c:v>506.233</c:v>
                </c:pt>
                <c:pt idx="34">
                  <c:v>509.142</c:v>
                </c:pt>
                <c:pt idx="35">
                  <c:v>513.23400000000004</c:v>
                </c:pt>
                <c:pt idx="36">
                  <c:v>519.01199999999994</c:v>
                </c:pt>
                <c:pt idx="37">
                  <c:v>527.42999999999995</c:v>
                </c:pt>
                <c:pt idx="38">
                  <c:v>536.21199999999999</c:v>
                </c:pt>
                <c:pt idx="39">
                  <c:v>545.73500000000001</c:v>
                </c:pt>
                <c:pt idx="40">
                  <c:v>561.40599999999995</c:v>
                </c:pt>
                <c:pt idx="41">
                  <c:v>578.30100000000004</c:v>
                </c:pt>
                <c:pt idx="42">
                  <c:v>595.80399999999997</c:v>
                </c:pt>
                <c:pt idx="43">
                  <c:v>612.68899999999996</c:v>
                </c:pt>
                <c:pt idx="44">
                  <c:v>628.77099999999996</c:v>
                </c:pt>
                <c:pt idx="45">
                  <c:v>644.07399999999996</c:v>
                </c:pt>
                <c:pt idx="46">
                  <c:v>659.47</c:v>
                </c:pt>
                <c:pt idx="47">
                  <c:v>675.20699999999999</c:v>
                </c:pt>
                <c:pt idx="48">
                  <c:v>690.83699999999999</c:v>
                </c:pt>
                <c:pt idx="49">
                  <c:v>705.84100000000001</c:v>
                </c:pt>
                <c:pt idx="50">
                  <c:v>719.42700000000002</c:v>
                </c:pt>
                <c:pt idx="51">
                  <c:v>730.69200000000001</c:v>
                </c:pt>
                <c:pt idx="52">
                  <c:v>739.947</c:v>
                </c:pt>
                <c:pt idx="53">
                  <c:v>748.12699999999995</c:v>
                </c:pt>
                <c:pt idx="54">
                  <c:v>756.49300000000005</c:v>
                </c:pt>
                <c:pt idx="55">
                  <c:v>765.29700000000003</c:v>
                </c:pt>
                <c:pt idx="56">
                  <c:v>773.94299999999998</c:v>
                </c:pt>
                <c:pt idx="57">
                  <c:v>782.06700000000001</c:v>
                </c:pt>
                <c:pt idx="58">
                  <c:v>784.15800000000002</c:v>
                </c:pt>
                <c:pt idx="59">
                  <c:v>786.18700000000001</c:v>
                </c:pt>
                <c:pt idx="60">
                  <c:v>789.10900000000004</c:v>
                </c:pt>
                <c:pt idx="61">
                  <c:v>793.36900000000003</c:v>
                </c:pt>
                <c:pt idx="62">
                  <c:v>797.25099999999998</c:v>
                </c:pt>
                <c:pt idx="63">
                  <c:v>800.53399999999999</c:v>
                </c:pt>
                <c:pt idx="64">
                  <c:v>803.01700000000005</c:v>
                </c:pt>
                <c:pt idx="65">
                  <c:v>804.65200000000004</c:v>
                </c:pt>
                <c:pt idx="66">
                  <c:v>805.36099999999999</c:v>
                </c:pt>
                <c:pt idx="67">
                  <c:v>804.74300000000005</c:v>
                </c:pt>
                <c:pt idx="68">
                  <c:v>802.69200000000001</c:v>
                </c:pt>
                <c:pt idx="69">
                  <c:v>799.005</c:v>
                </c:pt>
                <c:pt idx="70">
                  <c:v>793.29499999999996</c:v>
                </c:pt>
                <c:pt idx="71">
                  <c:v>781.67700000000002</c:v>
                </c:pt>
                <c:pt idx="72">
                  <c:v>762.64300000000003</c:v>
                </c:pt>
                <c:pt idx="73">
                  <c:v>748.05899999999997</c:v>
                </c:pt>
                <c:pt idx="74">
                  <c:v>738.399</c:v>
                </c:pt>
                <c:pt idx="75">
                  <c:v>731.37800000000004</c:v>
                </c:pt>
                <c:pt idx="76">
                  <c:v>725.35900000000004</c:v>
                </c:pt>
                <c:pt idx="77">
                  <c:v>720.13300000000004</c:v>
                </c:pt>
                <c:pt idx="78">
                  <c:v>715.596</c:v>
                </c:pt>
                <c:pt idx="79">
                  <c:v>712.06600000000003</c:v>
                </c:pt>
                <c:pt idx="80">
                  <c:v>710.28800000000001</c:v>
                </c:pt>
                <c:pt idx="81">
                  <c:v>710.226</c:v>
                </c:pt>
                <c:pt idx="82">
                  <c:v>711.404</c:v>
                </c:pt>
                <c:pt idx="83">
                  <c:v>713.39099999999996</c:v>
                </c:pt>
                <c:pt idx="84">
                  <c:v>715.81600000000003</c:v>
                </c:pt>
                <c:pt idx="85">
                  <c:v>718.41700000000003</c:v>
                </c:pt>
                <c:pt idx="86">
                  <c:v>720.97299999999996</c:v>
                </c:pt>
                <c:pt idx="87">
                  <c:v>723.27599999999995</c:v>
                </c:pt>
                <c:pt idx="88">
                  <c:v>725.08100000000002</c:v>
                </c:pt>
                <c:pt idx="89">
                  <c:v>726.08600000000001</c:v>
                </c:pt>
                <c:pt idx="90">
                  <c:v>726.09799999999996</c:v>
                </c:pt>
                <c:pt idx="91">
                  <c:v>724.92200000000003</c:v>
                </c:pt>
                <c:pt idx="92">
                  <c:v>722.32600000000002</c:v>
                </c:pt>
                <c:pt idx="93">
                  <c:v>722.10199999999998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'有限元汇总 per side'!$AR$1</c:f>
              <c:strCache>
                <c:ptCount val="1"/>
                <c:pt idx="0">
                  <c:v>FEMQ890-120-45D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side'!$AR$3:$AR$87</c:f>
              <c:numCache>
                <c:formatCode>General</c:formatCode>
                <c:ptCount val="85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0.37109375</c:v>
                </c:pt>
                <c:pt idx="4">
                  <c:v>0.458984375</c:v>
                </c:pt>
                <c:pt idx="5">
                  <c:v>0.5908203125</c:v>
                </c:pt>
                <c:pt idx="6">
                  <c:v>0.623779296875</c:v>
                </c:pt>
                <c:pt idx="7">
                  <c:v>0.65673828125</c:v>
                </c:pt>
                <c:pt idx="8">
                  <c:v>0.7061767578125</c:v>
                </c:pt>
                <c:pt idx="9">
                  <c:v>0.78033447265625</c:v>
                </c:pt>
                <c:pt idx="10">
                  <c:v>0.891571044921875</c:v>
                </c:pt>
                <c:pt idx="11">
                  <c:v>0.93328475952148438</c:v>
                </c:pt>
                <c:pt idx="12">
                  <c:v>0.99585533142089844</c:v>
                </c:pt>
                <c:pt idx="13">
                  <c:v>1.0897111892700195</c:v>
                </c:pt>
                <c:pt idx="14">
                  <c:v>1.2304949760437012</c:v>
                </c:pt>
                <c:pt idx="15">
                  <c:v>1.2832889556884766</c:v>
                </c:pt>
                <c:pt idx="16">
                  <c:v>1.3624798059463501</c:v>
                </c:pt>
                <c:pt idx="17">
                  <c:v>1.4812661409378052</c:v>
                </c:pt>
                <c:pt idx="18">
                  <c:v>1.6594455242156982</c:v>
                </c:pt>
                <c:pt idx="19">
                  <c:v>1.7262629270553589</c:v>
                </c:pt>
                <c:pt idx="20">
                  <c:v>1.8264888525009155</c:v>
                </c:pt>
                <c:pt idx="21">
                  <c:v>1.9768277406692505</c:v>
                </c:pt>
                <c:pt idx="22">
                  <c:v>2.2023360729217529</c:v>
                </c:pt>
                <c:pt idx="23">
                  <c:v>2.2587132453918457</c:v>
                </c:pt>
                <c:pt idx="24">
                  <c:v>2.3150904178619385</c:v>
                </c:pt>
                <c:pt idx="25">
                  <c:v>2.3996560573577881</c:v>
                </c:pt>
                <c:pt idx="26">
                  <c:v>2.5265045166015625</c:v>
                </c:pt>
                <c:pt idx="27">
                  <c:v>2.7167773246765137</c:v>
                </c:pt>
                <c:pt idx="28">
                  <c:v>2.7881295680999756</c:v>
                </c:pt>
                <c:pt idx="29">
                  <c:v>2.8951578140258789</c:v>
                </c:pt>
                <c:pt idx="30">
                  <c:v>3.0557005405426025</c:v>
                </c:pt>
                <c:pt idx="31">
                  <c:v>3.1159040927886963</c:v>
                </c:pt>
                <c:pt idx="32">
                  <c:v>3.2062091827392578</c:v>
                </c:pt>
                <c:pt idx="33">
                  <c:v>3.3416669368743896</c:v>
                </c:pt>
                <c:pt idx="34">
                  <c:v>3.544853687286377</c:v>
                </c:pt>
                <c:pt idx="35">
                  <c:v>3.7480404376983643</c:v>
                </c:pt>
                <c:pt idx="36">
                  <c:v>3.9512271881103516</c:v>
                </c:pt>
                <c:pt idx="37">
                  <c:v>4.0020236968994141</c:v>
                </c:pt>
                <c:pt idx="38">
                  <c:v>4.0528206825256348</c:v>
                </c:pt>
                <c:pt idx="39">
                  <c:v>4.1290154457092285</c:v>
                </c:pt>
                <c:pt idx="40">
                  <c:v>4.2433080673217773</c:v>
                </c:pt>
                <c:pt idx="41">
                  <c:v>4.4147467613220215</c:v>
                </c:pt>
                <c:pt idx="42">
                  <c:v>4.6719050407409668</c:v>
                </c:pt>
                <c:pt idx="43">
                  <c:v>4.9290633201599121</c:v>
                </c:pt>
                <c:pt idx="44">
                  <c:v>4.9933528900146484</c:v>
                </c:pt>
                <c:pt idx="45">
                  <c:v>5.0576424598693848</c:v>
                </c:pt>
                <c:pt idx="46">
                  <c:v>5.1540765762329102</c:v>
                </c:pt>
                <c:pt idx="47">
                  <c:v>5.2987284660339355</c:v>
                </c:pt>
                <c:pt idx="48">
                  <c:v>5.5157055854797363</c:v>
                </c:pt>
                <c:pt idx="49">
                  <c:v>5.7326827049255371</c:v>
                </c:pt>
                <c:pt idx="50">
                  <c:v>5.9496598243713379</c:v>
                </c:pt>
                <c:pt idx="51">
                  <c:v>6.1666374206542969</c:v>
                </c:pt>
                <c:pt idx="52">
                  <c:v>6.3836145401000977</c:v>
                </c:pt>
                <c:pt idx="53">
                  <c:v>6.6005916595458984</c:v>
                </c:pt>
                <c:pt idx="54">
                  <c:v>6.8175687789916992</c:v>
                </c:pt>
                <c:pt idx="55">
                  <c:v>7.0345463752746582</c:v>
                </c:pt>
                <c:pt idx="56">
                  <c:v>7.0887904167175293</c:v>
                </c:pt>
                <c:pt idx="57">
                  <c:v>7.1701569557189941</c:v>
                </c:pt>
                <c:pt idx="58">
                  <c:v>7.2922067642211914</c:v>
                </c:pt>
                <c:pt idx="59">
                  <c:v>7.4752812385559082</c:v>
                </c:pt>
                <c:pt idx="60">
                  <c:v>7.5439343452453613</c:v>
                </c:pt>
                <c:pt idx="61">
                  <c:v>7.6469135284423828</c:v>
                </c:pt>
                <c:pt idx="62">
                  <c:v>7.8013825416564941</c:v>
                </c:pt>
                <c:pt idx="63">
                  <c:v>8.0330867767333984</c:v>
                </c:pt>
                <c:pt idx="64">
                  <c:v>8.1199750900268555</c:v>
                </c:pt>
                <c:pt idx="65">
                  <c:v>8.2503089904785156</c:v>
                </c:pt>
                <c:pt idx="66">
                  <c:v>8.4458084106445312</c:v>
                </c:pt>
                <c:pt idx="67">
                  <c:v>8.5191211700439453</c:v>
                </c:pt>
                <c:pt idx="68">
                  <c:v>8.6290903091430664</c:v>
                </c:pt>
                <c:pt idx="69">
                  <c:v>8.6703281402587891</c:v>
                </c:pt>
                <c:pt idx="70">
                  <c:v>8.7321853637695313</c:v>
                </c:pt>
                <c:pt idx="71">
                  <c:v>8.8249721527099609</c:v>
                </c:pt>
                <c:pt idx="72">
                  <c:v>8.9641513824462891</c:v>
                </c:pt>
                <c:pt idx="73">
                  <c:v>9.0163431167602539</c:v>
                </c:pt>
                <c:pt idx="74">
                  <c:v>9.0946311950683594</c:v>
                </c:pt>
                <c:pt idx="75">
                  <c:v>9.2120637893676758</c:v>
                </c:pt>
                <c:pt idx="76">
                  <c:v>9.3882131576538086</c:v>
                </c:pt>
                <c:pt idx="77">
                  <c:v>9.4322500228881836</c:v>
                </c:pt>
                <c:pt idx="78">
                  <c:v>9.4762868881225586</c:v>
                </c:pt>
                <c:pt idx="79">
                  <c:v>9.5423431396484375</c:v>
                </c:pt>
                <c:pt idx="80">
                  <c:v>9.6414260864257813</c:v>
                </c:pt>
                <c:pt idx="81">
                  <c:v>9.7900514602661133</c:v>
                </c:pt>
                <c:pt idx="82">
                  <c:v>9.8425388336181641</c:v>
                </c:pt>
                <c:pt idx="83">
                  <c:v>9.921269416809082</c:v>
                </c:pt>
                <c:pt idx="84">
                  <c:v>10</c:v>
                </c:pt>
              </c:numCache>
            </c:numRef>
          </c:xVal>
          <c:yVal>
            <c:numRef>
              <c:f>'有限元汇总 per side'!$AS$3:$AS$87</c:f>
              <c:numCache>
                <c:formatCode>General</c:formatCode>
                <c:ptCount val="85"/>
                <c:pt idx="0">
                  <c:v>0</c:v>
                </c:pt>
                <c:pt idx="1">
                  <c:v>90.468445312499995</c:v>
                </c:pt>
                <c:pt idx="2">
                  <c:v>180.397578125</c:v>
                </c:pt>
                <c:pt idx="3">
                  <c:v>213.11371875</c:v>
                </c:pt>
                <c:pt idx="4">
                  <c:v>260.24431249999998</c:v>
                </c:pt>
                <c:pt idx="5">
                  <c:v>318.54531250000002</c:v>
                </c:pt>
                <c:pt idx="6">
                  <c:v>329.98950000000002</c:v>
                </c:pt>
                <c:pt idx="7">
                  <c:v>340.44049999999999</c:v>
                </c:pt>
                <c:pt idx="8">
                  <c:v>354.77918749999998</c:v>
                </c:pt>
                <c:pt idx="9">
                  <c:v>374.29628124999999</c:v>
                </c:pt>
                <c:pt idx="10">
                  <c:v>400.24140625000001</c:v>
                </c:pt>
                <c:pt idx="11">
                  <c:v>409.24074999999999</c:v>
                </c:pt>
                <c:pt idx="12">
                  <c:v>421.9375</c:v>
                </c:pt>
                <c:pt idx="13">
                  <c:v>439.534875</c:v>
                </c:pt>
                <c:pt idx="14">
                  <c:v>463.03628125</c:v>
                </c:pt>
                <c:pt idx="15">
                  <c:v>471.25128124999998</c:v>
                </c:pt>
                <c:pt idx="16">
                  <c:v>482.94631249999998</c:v>
                </c:pt>
                <c:pt idx="17">
                  <c:v>499.47690625000001</c:v>
                </c:pt>
                <c:pt idx="18">
                  <c:v>522.638375</c:v>
                </c:pt>
                <c:pt idx="19">
                  <c:v>531.01856250000003</c:v>
                </c:pt>
                <c:pt idx="20">
                  <c:v>543.26649999999995</c:v>
                </c:pt>
                <c:pt idx="21">
                  <c:v>560.97249999999997</c:v>
                </c:pt>
                <c:pt idx="22">
                  <c:v>586.37131250000004</c:v>
                </c:pt>
                <c:pt idx="23">
                  <c:v>592.61249999999995</c:v>
                </c:pt>
                <c:pt idx="24">
                  <c:v>598.78981250000004</c:v>
                </c:pt>
                <c:pt idx="25">
                  <c:v>607.914625</c:v>
                </c:pt>
                <c:pt idx="26">
                  <c:v>621.24474999999995</c:v>
                </c:pt>
                <c:pt idx="27">
                  <c:v>640.37787500000002</c:v>
                </c:pt>
                <c:pt idx="28">
                  <c:v>647.41662499999995</c:v>
                </c:pt>
                <c:pt idx="29">
                  <c:v>657.72606250000001</c:v>
                </c:pt>
                <c:pt idx="30">
                  <c:v>672.73768749999999</c:v>
                </c:pt>
                <c:pt idx="31">
                  <c:v>678.28131250000001</c:v>
                </c:pt>
                <c:pt idx="32">
                  <c:v>686.37843750000002</c:v>
                </c:pt>
                <c:pt idx="33">
                  <c:v>698.02556249999998</c:v>
                </c:pt>
                <c:pt idx="34">
                  <c:v>714.69399999999996</c:v>
                </c:pt>
                <c:pt idx="35">
                  <c:v>730.58293749999996</c:v>
                </c:pt>
                <c:pt idx="36">
                  <c:v>745.79612499999996</c:v>
                </c:pt>
                <c:pt idx="37">
                  <c:v>749.54056249999996</c:v>
                </c:pt>
                <c:pt idx="38">
                  <c:v>753.23087499999997</c:v>
                </c:pt>
                <c:pt idx="39">
                  <c:v>758.66493749999995</c:v>
                </c:pt>
                <c:pt idx="40">
                  <c:v>766.57787499999995</c:v>
                </c:pt>
                <c:pt idx="41">
                  <c:v>778.00368749999996</c:v>
                </c:pt>
                <c:pt idx="42">
                  <c:v>794.07318750000002</c:v>
                </c:pt>
                <c:pt idx="43">
                  <c:v>808.89824999999996</c:v>
                </c:pt>
                <c:pt idx="44">
                  <c:v>812.53843749999999</c:v>
                </c:pt>
                <c:pt idx="45">
                  <c:v>816.08887500000003</c:v>
                </c:pt>
                <c:pt idx="46">
                  <c:v>821.22474999999997</c:v>
                </c:pt>
                <c:pt idx="47">
                  <c:v>828.53925000000004</c:v>
                </c:pt>
                <c:pt idx="48">
                  <c:v>838.75900000000001</c:v>
                </c:pt>
                <c:pt idx="49">
                  <c:v>848.24337500000001</c:v>
                </c:pt>
                <c:pt idx="50">
                  <c:v>857.13606249999998</c:v>
                </c:pt>
                <c:pt idx="51">
                  <c:v>865.57650000000001</c:v>
                </c:pt>
                <c:pt idx="52">
                  <c:v>873.78750000000002</c:v>
                </c:pt>
                <c:pt idx="53">
                  <c:v>881.86687500000005</c:v>
                </c:pt>
                <c:pt idx="54">
                  <c:v>889.86056250000001</c:v>
                </c:pt>
                <c:pt idx="55">
                  <c:v>897.84249999999997</c:v>
                </c:pt>
                <c:pt idx="56">
                  <c:v>899.89706249999995</c:v>
                </c:pt>
                <c:pt idx="57">
                  <c:v>902.95237499999996</c:v>
                </c:pt>
                <c:pt idx="58">
                  <c:v>907.47462499999995</c:v>
                </c:pt>
                <c:pt idx="59">
                  <c:v>914.2120625</c:v>
                </c:pt>
                <c:pt idx="60">
                  <c:v>916.79025000000001</c:v>
                </c:pt>
                <c:pt idx="61">
                  <c:v>920.62987499999997</c:v>
                </c:pt>
                <c:pt idx="62">
                  <c:v>926.32825000000003</c:v>
                </c:pt>
                <c:pt idx="63">
                  <c:v>934.71712500000001</c:v>
                </c:pt>
                <c:pt idx="64">
                  <c:v>937.92368750000003</c:v>
                </c:pt>
                <c:pt idx="65">
                  <c:v>942.65412500000002</c:v>
                </c:pt>
                <c:pt idx="66">
                  <c:v>949.52656249999995</c:v>
                </c:pt>
                <c:pt idx="67">
                  <c:v>952.1160625</c:v>
                </c:pt>
                <c:pt idx="68">
                  <c:v>955.94237499999997</c:v>
                </c:pt>
                <c:pt idx="69">
                  <c:v>957.3895</c:v>
                </c:pt>
                <c:pt idx="70">
                  <c:v>959.53787499999999</c:v>
                </c:pt>
                <c:pt idx="71">
                  <c:v>962.73018750000006</c:v>
                </c:pt>
                <c:pt idx="72">
                  <c:v>967.42981250000003</c:v>
                </c:pt>
                <c:pt idx="73">
                  <c:v>969.19637499999999</c:v>
                </c:pt>
                <c:pt idx="74">
                  <c:v>971.80562499999996</c:v>
                </c:pt>
                <c:pt idx="75">
                  <c:v>975.66025000000002</c:v>
                </c:pt>
                <c:pt idx="76">
                  <c:v>981.34643749999998</c:v>
                </c:pt>
                <c:pt idx="77">
                  <c:v>982.80174999999997</c:v>
                </c:pt>
                <c:pt idx="78">
                  <c:v>984.25331249999999</c:v>
                </c:pt>
                <c:pt idx="79">
                  <c:v>986.42362500000002</c:v>
                </c:pt>
                <c:pt idx="80">
                  <c:v>989.67037500000004</c:v>
                </c:pt>
                <c:pt idx="81">
                  <c:v>994.55274999999995</c:v>
                </c:pt>
                <c:pt idx="82">
                  <c:v>996.31631249999998</c:v>
                </c:pt>
                <c:pt idx="83">
                  <c:v>998.95587499999999</c:v>
                </c:pt>
                <c:pt idx="84">
                  <c:v>1001.610875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89472"/>
        <c:axId val="642790032"/>
      </c:scatterChart>
      <c:valAx>
        <c:axId val="6427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2790032"/>
        <c:crosses val="autoZero"/>
        <c:crossBetween val="midCat"/>
      </c:valAx>
      <c:valAx>
        <c:axId val="64279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0"/>
              <c:y val="0.41675984946326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2789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628912616289456"/>
          <c:y val="3.0284270021802829E-2"/>
          <c:w val="0.74789183868129261"/>
          <c:h val="9.1379457189276578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827417515218975"/>
          <c:y val="0.12985432376508493"/>
          <c:w val="0.84482646475473289"/>
          <c:h val="0.7713419155938842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'有限元汇总 per side'!$B$1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'有限元汇总 per side'!$B$3:$B$135</c:f>
              <c:numCache>
                <c:formatCode>0.00000_);[Red]\(0.00000\)</c:formatCode>
                <c:ptCount val="1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0.57499999999999996</c:v>
                </c:pt>
                <c:pt idx="5">
                  <c:v>0.65937500000000004</c:v>
                </c:pt>
                <c:pt idx="6">
                  <c:v>0.78593800000000003</c:v>
                </c:pt>
                <c:pt idx="7">
                  <c:v>0.97578100000000001</c:v>
                </c:pt>
                <c:pt idx="8">
                  <c:v>1.2605500000000001</c:v>
                </c:pt>
                <c:pt idx="9">
                  <c:v>1.3673299999999999</c:v>
                </c:pt>
                <c:pt idx="10">
                  <c:v>1.5275099999999999</c:v>
                </c:pt>
                <c:pt idx="11">
                  <c:v>1.76779</c:v>
                </c:pt>
                <c:pt idx="12">
                  <c:v>2.12819</c:v>
                </c:pt>
                <c:pt idx="13">
                  <c:v>2.2633399999999999</c:v>
                </c:pt>
                <c:pt idx="14">
                  <c:v>2.4660700000000002</c:v>
                </c:pt>
                <c:pt idx="15">
                  <c:v>2.7701699999999998</c:v>
                </c:pt>
                <c:pt idx="16">
                  <c:v>2.8841999999999999</c:v>
                </c:pt>
                <c:pt idx="17">
                  <c:v>3.05525</c:v>
                </c:pt>
                <c:pt idx="18">
                  <c:v>3.3118300000000001</c:v>
                </c:pt>
                <c:pt idx="19">
                  <c:v>3.6966999999999999</c:v>
                </c:pt>
                <c:pt idx="20">
                  <c:v>3.8410199999999999</c:v>
                </c:pt>
                <c:pt idx="21">
                  <c:v>4.0575099999999997</c:v>
                </c:pt>
                <c:pt idx="22">
                  <c:v>4.38225</c:v>
                </c:pt>
                <c:pt idx="23">
                  <c:v>4.5040199999999997</c:v>
                </c:pt>
                <c:pt idx="24">
                  <c:v>4.68668</c:v>
                </c:pt>
                <c:pt idx="25">
                  <c:v>4.9606700000000004</c:v>
                </c:pt>
                <c:pt idx="26">
                  <c:v>5.3716600000000003</c:v>
                </c:pt>
                <c:pt idx="27">
                  <c:v>5.5257800000000001</c:v>
                </c:pt>
                <c:pt idx="28">
                  <c:v>5.7569699999999999</c:v>
                </c:pt>
                <c:pt idx="29">
                  <c:v>6.1037400000000002</c:v>
                </c:pt>
                <c:pt idx="30">
                  <c:v>6.6238999999999999</c:v>
                </c:pt>
                <c:pt idx="31">
                  <c:v>7.4041300000000003</c:v>
                </c:pt>
                <c:pt idx="32">
                  <c:v>8.1843699999999995</c:v>
                </c:pt>
                <c:pt idx="33">
                  <c:v>8.9646100000000004</c:v>
                </c:pt>
                <c:pt idx="34">
                  <c:v>9.7448399999999999</c:v>
                </c:pt>
                <c:pt idx="35">
                  <c:v>10.7448</c:v>
                </c:pt>
                <c:pt idx="36">
                  <c:v>11.7448</c:v>
                </c:pt>
                <c:pt idx="37">
                  <c:v>12.7448</c:v>
                </c:pt>
                <c:pt idx="38">
                  <c:v>13.7448</c:v>
                </c:pt>
                <c:pt idx="39">
                  <c:v>14.7448</c:v>
                </c:pt>
                <c:pt idx="40">
                  <c:v>15.7448</c:v>
                </c:pt>
                <c:pt idx="41">
                  <c:v>16.744800000000001</c:v>
                </c:pt>
                <c:pt idx="42">
                  <c:v>16.994800000000001</c:v>
                </c:pt>
                <c:pt idx="43">
                  <c:v>17.244800000000001</c:v>
                </c:pt>
                <c:pt idx="44">
                  <c:v>17.619800000000001</c:v>
                </c:pt>
                <c:pt idx="45">
                  <c:v>18.182300000000001</c:v>
                </c:pt>
                <c:pt idx="46">
                  <c:v>19.0261</c:v>
                </c:pt>
                <c:pt idx="47">
                  <c:v>19.869800000000001</c:v>
                </c:pt>
                <c:pt idx="48">
                  <c:v>20.7136</c:v>
                </c:pt>
                <c:pt idx="49">
                  <c:v>21.7136</c:v>
                </c:pt>
                <c:pt idx="50">
                  <c:v>22.7136</c:v>
                </c:pt>
                <c:pt idx="51">
                  <c:v>22.9636</c:v>
                </c:pt>
                <c:pt idx="52">
                  <c:v>23.2136</c:v>
                </c:pt>
                <c:pt idx="53">
                  <c:v>23.5886</c:v>
                </c:pt>
                <c:pt idx="54">
                  <c:v>24.1511</c:v>
                </c:pt>
                <c:pt idx="55">
                  <c:v>24.291699999999999</c:v>
                </c:pt>
                <c:pt idx="56">
                  <c:v>24.326899999999998</c:v>
                </c:pt>
                <c:pt idx="57">
                  <c:v>24.3796</c:v>
                </c:pt>
                <c:pt idx="58">
                  <c:v>24.3994</c:v>
                </c:pt>
                <c:pt idx="59">
                  <c:v>24.4068</c:v>
                </c:pt>
                <c:pt idx="60">
                  <c:v>24.417899999999999</c:v>
                </c:pt>
                <c:pt idx="61">
                  <c:v>24.4221</c:v>
                </c:pt>
                <c:pt idx="62">
                  <c:v>24.4284</c:v>
                </c:pt>
                <c:pt idx="63">
                  <c:v>24.4377</c:v>
                </c:pt>
                <c:pt idx="64">
                  <c:v>24.451799999999999</c:v>
                </c:pt>
                <c:pt idx="65">
                  <c:v>24.472899999999999</c:v>
                </c:pt>
                <c:pt idx="66">
                  <c:v>24.4941</c:v>
                </c:pt>
                <c:pt idx="67">
                  <c:v>24.5152</c:v>
                </c:pt>
                <c:pt idx="68">
                  <c:v>24.546800000000001</c:v>
                </c:pt>
                <c:pt idx="69">
                  <c:v>24.5944</c:v>
                </c:pt>
                <c:pt idx="70">
                  <c:v>24.665600000000001</c:v>
                </c:pt>
                <c:pt idx="71">
                  <c:v>24.772500000000001</c:v>
                </c:pt>
                <c:pt idx="72">
                  <c:v>24.9329</c:v>
                </c:pt>
                <c:pt idx="73">
                  <c:v>25.173400000000001</c:v>
                </c:pt>
                <c:pt idx="74">
                  <c:v>25.534300000000002</c:v>
                </c:pt>
                <c:pt idx="75">
                  <c:v>25.624500000000001</c:v>
                </c:pt>
                <c:pt idx="76">
                  <c:v>25.714700000000001</c:v>
                </c:pt>
                <c:pt idx="77">
                  <c:v>25.85</c:v>
                </c:pt>
                <c:pt idx="78">
                  <c:v>26.052900000000001</c:v>
                </c:pt>
                <c:pt idx="79">
                  <c:v>26.357399999999998</c:v>
                </c:pt>
                <c:pt idx="80">
                  <c:v>26.814</c:v>
                </c:pt>
                <c:pt idx="81">
                  <c:v>27.498999999999999</c:v>
                </c:pt>
                <c:pt idx="82">
                  <c:v>28.184000000000001</c:v>
                </c:pt>
                <c:pt idx="83">
                  <c:v>28.869</c:v>
                </c:pt>
                <c:pt idx="84">
                  <c:v>29.553899999999999</c:v>
                </c:pt>
                <c:pt idx="85">
                  <c:v>30.238900000000001</c:v>
                </c:pt>
                <c:pt idx="86">
                  <c:v>31.238900000000001</c:v>
                </c:pt>
                <c:pt idx="87">
                  <c:v>31.488900000000001</c:v>
                </c:pt>
                <c:pt idx="88">
                  <c:v>31.551400000000001</c:v>
                </c:pt>
                <c:pt idx="89">
                  <c:v>31.645199999999999</c:v>
                </c:pt>
                <c:pt idx="90">
                  <c:v>31.785799999999998</c:v>
                </c:pt>
                <c:pt idx="91">
                  <c:v>31.996700000000001</c:v>
                </c:pt>
                <c:pt idx="92">
                  <c:v>32.313099999999999</c:v>
                </c:pt>
                <c:pt idx="93">
                  <c:v>32.787799999999997</c:v>
                </c:pt>
                <c:pt idx="94">
                  <c:v>33.2624</c:v>
                </c:pt>
                <c:pt idx="95">
                  <c:v>33.737000000000002</c:v>
                </c:pt>
                <c:pt idx="96">
                  <c:v>34.211599999999997</c:v>
                </c:pt>
                <c:pt idx="97">
                  <c:v>34.686199999999999</c:v>
                </c:pt>
                <c:pt idx="98">
                  <c:v>35.160800000000002</c:v>
                </c:pt>
                <c:pt idx="99">
                  <c:v>35.635399999999997</c:v>
                </c:pt>
                <c:pt idx="100">
                  <c:v>36.347299999999997</c:v>
                </c:pt>
                <c:pt idx="101">
                  <c:v>37.059199999999997</c:v>
                </c:pt>
                <c:pt idx="102">
                  <c:v>37.7712</c:v>
                </c:pt>
                <c:pt idx="103">
                  <c:v>38.0212</c:v>
                </c:pt>
                <c:pt idx="104">
                  <c:v>38.3962</c:v>
                </c:pt>
                <c:pt idx="105">
                  <c:v>38.9587</c:v>
                </c:pt>
                <c:pt idx="106">
                  <c:v>39.169600000000003</c:v>
                </c:pt>
                <c:pt idx="107">
                  <c:v>39.485999999999997</c:v>
                </c:pt>
                <c:pt idx="108">
                  <c:v>39.960599999999999</c:v>
                </c:pt>
                <c:pt idx="109">
                  <c:v>40.672499999999999</c:v>
                </c:pt>
                <c:pt idx="110">
                  <c:v>41.384399999999999</c:v>
                </c:pt>
                <c:pt idx="111">
                  <c:v>41.562399999999997</c:v>
                </c:pt>
                <c:pt idx="112">
                  <c:v>41.740400000000001</c:v>
                </c:pt>
                <c:pt idx="113">
                  <c:v>42.007399999999997</c:v>
                </c:pt>
                <c:pt idx="114">
                  <c:v>42.407800000000002</c:v>
                </c:pt>
                <c:pt idx="115">
                  <c:v>43.008499999999998</c:v>
                </c:pt>
                <c:pt idx="116">
                  <c:v>43.609200000000001</c:v>
                </c:pt>
                <c:pt idx="117">
                  <c:v>44.209800000000001</c:v>
                </c:pt>
                <c:pt idx="118">
                  <c:v>44.810499999999998</c:v>
                </c:pt>
                <c:pt idx="119">
                  <c:v>45.035800000000002</c:v>
                </c:pt>
                <c:pt idx="120">
                  <c:v>45.373699999999999</c:v>
                </c:pt>
                <c:pt idx="121">
                  <c:v>45.880499999999998</c:v>
                </c:pt>
                <c:pt idx="122">
                  <c:v>46.070500000000003</c:v>
                </c:pt>
                <c:pt idx="123">
                  <c:v>46.355600000000003</c:v>
                </c:pt>
                <c:pt idx="124">
                  <c:v>46.783299999999997</c:v>
                </c:pt>
                <c:pt idx="125">
                  <c:v>47.424700000000001</c:v>
                </c:pt>
                <c:pt idx="126">
                  <c:v>47.665199999999999</c:v>
                </c:pt>
                <c:pt idx="127">
                  <c:v>48.0261</c:v>
                </c:pt>
                <c:pt idx="128">
                  <c:v>48.567300000000003</c:v>
                </c:pt>
                <c:pt idx="129">
                  <c:v>48.770200000000003</c:v>
                </c:pt>
                <c:pt idx="130">
                  <c:v>49.0747</c:v>
                </c:pt>
                <c:pt idx="131">
                  <c:v>49.531300000000002</c:v>
                </c:pt>
                <c:pt idx="132">
                  <c:v>50</c:v>
                </c:pt>
              </c:numCache>
            </c:numRef>
          </c:xVal>
          <c:yVal>
            <c:numRef>
              <c:f>'有限元汇总 per side'!$C$3:$C$135</c:f>
              <c:numCache>
                <c:formatCode>General</c:formatCode>
                <c:ptCount val="133"/>
                <c:pt idx="0">
                  <c:v>0</c:v>
                </c:pt>
                <c:pt idx="1">
                  <c:v>25.9575</c:v>
                </c:pt>
                <c:pt idx="2">
                  <c:v>52.002099999999999</c:v>
                </c:pt>
                <c:pt idx="3">
                  <c:v>90.974999999999994</c:v>
                </c:pt>
                <c:pt idx="4">
                  <c:v>148.25399999999999</c:v>
                </c:pt>
                <c:pt idx="5">
                  <c:v>169.05199999999999</c:v>
                </c:pt>
                <c:pt idx="6">
                  <c:v>198.81299999999999</c:v>
                </c:pt>
                <c:pt idx="7">
                  <c:v>238.13399999999999</c:v>
                </c:pt>
                <c:pt idx="8">
                  <c:v>285.68799999999999</c:v>
                </c:pt>
                <c:pt idx="9">
                  <c:v>300.77300000000002</c:v>
                </c:pt>
                <c:pt idx="10">
                  <c:v>320.947</c:v>
                </c:pt>
                <c:pt idx="11">
                  <c:v>347.83800000000002</c:v>
                </c:pt>
                <c:pt idx="12">
                  <c:v>382.66500000000002</c:v>
                </c:pt>
                <c:pt idx="13">
                  <c:v>394.815</c:v>
                </c:pt>
                <c:pt idx="14">
                  <c:v>412.01499999999999</c:v>
                </c:pt>
                <c:pt idx="15">
                  <c:v>435.51</c:v>
                </c:pt>
                <c:pt idx="16">
                  <c:v>443.82499999999999</c:v>
                </c:pt>
                <c:pt idx="17">
                  <c:v>455.13799999999998</c:v>
                </c:pt>
                <c:pt idx="18">
                  <c:v>469.92399999999998</c:v>
                </c:pt>
                <c:pt idx="19">
                  <c:v>488.27600000000001</c:v>
                </c:pt>
                <c:pt idx="20">
                  <c:v>494.18599999999998</c:v>
                </c:pt>
                <c:pt idx="21">
                  <c:v>502.2</c:v>
                </c:pt>
                <c:pt idx="22">
                  <c:v>512.84699999999998</c:v>
                </c:pt>
                <c:pt idx="23">
                  <c:v>516.58100000000002</c:v>
                </c:pt>
                <c:pt idx="24">
                  <c:v>521.83799999999997</c:v>
                </c:pt>
                <c:pt idx="25">
                  <c:v>529.27800000000002</c:v>
                </c:pt>
                <c:pt idx="26">
                  <c:v>539.24300000000005</c:v>
                </c:pt>
                <c:pt idx="27">
                  <c:v>542.69600000000003</c:v>
                </c:pt>
                <c:pt idx="28">
                  <c:v>547.58199999999999</c:v>
                </c:pt>
                <c:pt idx="29">
                  <c:v>554.53800000000001</c:v>
                </c:pt>
                <c:pt idx="30">
                  <c:v>564.59199999999998</c:v>
                </c:pt>
                <c:pt idx="31">
                  <c:v>579.52800000000002</c:v>
                </c:pt>
                <c:pt idx="32">
                  <c:v>595.05899999999997</c:v>
                </c:pt>
                <c:pt idx="33">
                  <c:v>611.27099999999996</c:v>
                </c:pt>
                <c:pt idx="34">
                  <c:v>627.86500000000001</c:v>
                </c:pt>
                <c:pt idx="35">
                  <c:v>648.61699999999996</c:v>
                </c:pt>
                <c:pt idx="36">
                  <c:v>668.43700000000001</c:v>
                </c:pt>
                <c:pt idx="37">
                  <c:v>686.73900000000003</c:v>
                </c:pt>
                <c:pt idx="38">
                  <c:v>704.23</c:v>
                </c:pt>
                <c:pt idx="39">
                  <c:v>721.75</c:v>
                </c:pt>
                <c:pt idx="40">
                  <c:v>739.17</c:v>
                </c:pt>
                <c:pt idx="41">
                  <c:v>756.04600000000005</c:v>
                </c:pt>
                <c:pt idx="42">
                  <c:v>760.29899999999998</c:v>
                </c:pt>
                <c:pt idx="43">
                  <c:v>764.49</c:v>
                </c:pt>
                <c:pt idx="44">
                  <c:v>770.68399999999997</c:v>
                </c:pt>
                <c:pt idx="45">
                  <c:v>779.74300000000005</c:v>
                </c:pt>
                <c:pt idx="46">
                  <c:v>792.72400000000005</c:v>
                </c:pt>
                <c:pt idx="47">
                  <c:v>804.68799999999999</c:v>
                </c:pt>
                <c:pt idx="48">
                  <c:v>815.44600000000003</c:v>
                </c:pt>
                <c:pt idx="49">
                  <c:v>826.23099999999999</c:v>
                </c:pt>
                <c:pt idx="50">
                  <c:v>834.94600000000003</c:v>
                </c:pt>
                <c:pt idx="51">
                  <c:v>837.00900000000001</c:v>
                </c:pt>
                <c:pt idx="52">
                  <c:v>838.96299999999997</c:v>
                </c:pt>
                <c:pt idx="53">
                  <c:v>841.58600000000001</c:v>
                </c:pt>
                <c:pt idx="54">
                  <c:v>844.44399999999996</c:v>
                </c:pt>
                <c:pt idx="55">
                  <c:v>844.84199999999998</c:v>
                </c:pt>
                <c:pt idx="56">
                  <c:v>844.90899999999999</c:v>
                </c:pt>
                <c:pt idx="57">
                  <c:v>844.97299999999996</c:v>
                </c:pt>
                <c:pt idx="58">
                  <c:v>844.98800000000006</c:v>
                </c:pt>
                <c:pt idx="59">
                  <c:v>844.99199999999996</c:v>
                </c:pt>
                <c:pt idx="60">
                  <c:v>844.995</c:v>
                </c:pt>
                <c:pt idx="61">
                  <c:v>844.99800000000005</c:v>
                </c:pt>
                <c:pt idx="62">
                  <c:v>844.99900000000002</c:v>
                </c:pt>
                <c:pt idx="63">
                  <c:v>845</c:v>
                </c:pt>
                <c:pt idx="64">
                  <c:v>844.99699999999996</c:v>
                </c:pt>
                <c:pt idx="65">
                  <c:v>844.98699999999997</c:v>
                </c:pt>
                <c:pt idx="66">
                  <c:v>844.96900000000005</c:v>
                </c:pt>
                <c:pt idx="67">
                  <c:v>844.94299999999998</c:v>
                </c:pt>
                <c:pt idx="68">
                  <c:v>844.89200000000005</c:v>
                </c:pt>
                <c:pt idx="69">
                  <c:v>844.79399999999998</c:v>
                </c:pt>
                <c:pt idx="70">
                  <c:v>844.61500000000001</c:v>
                </c:pt>
                <c:pt idx="71">
                  <c:v>844.31700000000001</c:v>
                </c:pt>
                <c:pt idx="72">
                  <c:v>843.947</c:v>
                </c:pt>
                <c:pt idx="73">
                  <c:v>843.95100000000002</c:v>
                </c:pt>
                <c:pt idx="74">
                  <c:v>845.53599999999994</c:v>
                </c:pt>
                <c:pt idx="75">
                  <c:v>846.00900000000001</c:v>
                </c:pt>
                <c:pt idx="76">
                  <c:v>846.51099999999997</c:v>
                </c:pt>
                <c:pt idx="77">
                  <c:v>847.30799999999999</c:v>
                </c:pt>
                <c:pt idx="78">
                  <c:v>848.58799999999997</c:v>
                </c:pt>
                <c:pt idx="79">
                  <c:v>850.64400000000001</c:v>
                </c:pt>
                <c:pt idx="80">
                  <c:v>853.88900000000001</c:v>
                </c:pt>
                <c:pt idx="81">
                  <c:v>858.95799999999997</c:v>
                </c:pt>
                <c:pt idx="82">
                  <c:v>864.22699999999998</c:v>
                </c:pt>
                <c:pt idx="83">
                  <c:v>869.36400000000003</c:v>
                </c:pt>
                <c:pt idx="84">
                  <c:v>874.23299999999995</c:v>
                </c:pt>
                <c:pt idx="85">
                  <c:v>878.57500000000005</c:v>
                </c:pt>
                <c:pt idx="86">
                  <c:v>882.68799999999999</c:v>
                </c:pt>
                <c:pt idx="87">
                  <c:v>882.85400000000004</c:v>
                </c:pt>
                <c:pt idx="88">
                  <c:v>882.76700000000005</c:v>
                </c:pt>
                <c:pt idx="89">
                  <c:v>882.44500000000005</c:v>
                </c:pt>
                <c:pt idx="90">
                  <c:v>881.69899999999996</c:v>
                </c:pt>
                <c:pt idx="91">
                  <c:v>880.07899999999995</c:v>
                </c:pt>
                <c:pt idx="92">
                  <c:v>876.59</c:v>
                </c:pt>
                <c:pt idx="93">
                  <c:v>869.15499999999997</c:v>
                </c:pt>
                <c:pt idx="94">
                  <c:v>859.71799999999996</c:v>
                </c:pt>
                <c:pt idx="95">
                  <c:v>847.91200000000003</c:v>
                </c:pt>
                <c:pt idx="96">
                  <c:v>834.94399999999996</c:v>
                </c:pt>
                <c:pt idx="97">
                  <c:v>821.846</c:v>
                </c:pt>
                <c:pt idx="98">
                  <c:v>809.32399999999996</c:v>
                </c:pt>
                <c:pt idx="99">
                  <c:v>797.697</c:v>
                </c:pt>
                <c:pt idx="100">
                  <c:v>781.83299999999997</c:v>
                </c:pt>
                <c:pt idx="101">
                  <c:v>768.16899999999998</c:v>
                </c:pt>
                <c:pt idx="102">
                  <c:v>756.32299999999998</c:v>
                </c:pt>
                <c:pt idx="103">
                  <c:v>752.58</c:v>
                </c:pt>
                <c:pt idx="104">
                  <c:v>746.91399999999999</c:v>
                </c:pt>
                <c:pt idx="105">
                  <c:v>738.56500000000005</c:v>
                </c:pt>
                <c:pt idx="106">
                  <c:v>735.71799999999996</c:v>
                </c:pt>
                <c:pt idx="107">
                  <c:v>731.51700000000005</c:v>
                </c:pt>
                <c:pt idx="108">
                  <c:v>725.37900000000002</c:v>
                </c:pt>
                <c:pt idx="109">
                  <c:v>716.52</c:v>
                </c:pt>
                <c:pt idx="110">
                  <c:v>708.29200000000003</c:v>
                </c:pt>
                <c:pt idx="111">
                  <c:v>706.46500000000003</c:v>
                </c:pt>
                <c:pt idx="112">
                  <c:v>704.57799999999997</c:v>
                </c:pt>
                <c:pt idx="113">
                  <c:v>701.57799999999997</c:v>
                </c:pt>
                <c:pt idx="114">
                  <c:v>696.52599999999995</c:v>
                </c:pt>
                <c:pt idx="115">
                  <c:v>687.43899999999996</c:v>
                </c:pt>
                <c:pt idx="116">
                  <c:v>676.87</c:v>
                </c:pt>
                <c:pt idx="117">
                  <c:v>665.02499999999998</c:v>
                </c:pt>
                <c:pt idx="118">
                  <c:v>652.03300000000002</c:v>
                </c:pt>
                <c:pt idx="119">
                  <c:v>646.88699999999994</c:v>
                </c:pt>
                <c:pt idx="120">
                  <c:v>638.37400000000002</c:v>
                </c:pt>
                <c:pt idx="121">
                  <c:v>624.67399999999998</c:v>
                </c:pt>
                <c:pt idx="122">
                  <c:v>619.54499999999996</c:v>
                </c:pt>
                <c:pt idx="123">
                  <c:v>611.81600000000003</c:v>
                </c:pt>
                <c:pt idx="124">
                  <c:v>600.22900000000004</c:v>
                </c:pt>
                <c:pt idx="125">
                  <c:v>583.07299999999998</c:v>
                </c:pt>
                <c:pt idx="126">
                  <c:v>576.88699999999994</c:v>
                </c:pt>
                <c:pt idx="127">
                  <c:v>567.69899999999996</c:v>
                </c:pt>
                <c:pt idx="128">
                  <c:v>554.22299999999996</c:v>
                </c:pt>
                <c:pt idx="129">
                  <c:v>549.40300000000002</c:v>
                </c:pt>
                <c:pt idx="130">
                  <c:v>542.29100000000005</c:v>
                </c:pt>
                <c:pt idx="131">
                  <c:v>531.98400000000004</c:v>
                </c:pt>
                <c:pt idx="132">
                  <c:v>522.10299999999995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'有限元汇总 per side'!$N$1</c:f>
              <c:strCache>
                <c:ptCount val="1"/>
                <c:pt idx="0">
                  <c:v>FEMQ890-120-15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'有限元汇总 per side'!$N$3:$N$103</c:f>
              <c:numCache>
                <c:formatCode>General</c:formatCode>
                <c:ptCount val="101"/>
                <c:pt idx="0">
                  <c:v>0</c:v>
                </c:pt>
                <c:pt idx="1">
                  <c:v>0.1953125</c:v>
                </c:pt>
                <c:pt idx="2">
                  <c:v>0.390625</c:v>
                </c:pt>
                <c:pt idx="3">
                  <c:v>0.439453125</c:v>
                </c:pt>
                <c:pt idx="4">
                  <c:v>0.48828125</c:v>
                </c:pt>
                <c:pt idx="5">
                  <c:v>0.5615234375</c:v>
                </c:pt>
                <c:pt idx="6">
                  <c:v>0.67138671875</c:v>
                </c:pt>
                <c:pt idx="7">
                  <c:v>0.836181640625</c:v>
                </c:pt>
                <c:pt idx="8">
                  <c:v>1.0833740234375</c:v>
                </c:pt>
                <c:pt idx="9">
                  <c:v>1.145172119140625</c:v>
                </c:pt>
                <c:pt idx="10">
                  <c:v>1.20697021484375</c:v>
                </c:pt>
                <c:pt idx="11">
                  <c:v>1.2996673583984375</c:v>
                </c:pt>
                <c:pt idx="12">
                  <c:v>1.4387130737304688</c:v>
                </c:pt>
                <c:pt idx="13">
                  <c:v>1.6472816467285156</c:v>
                </c:pt>
                <c:pt idx="14">
                  <c:v>1.9601345062255859</c:v>
                </c:pt>
                <c:pt idx="15">
                  <c:v>2.2729873657226562</c:v>
                </c:pt>
                <c:pt idx="16">
                  <c:v>2.5858402252197266</c:v>
                </c:pt>
                <c:pt idx="17">
                  <c:v>2.8986930847167969</c:v>
                </c:pt>
                <c:pt idx="18">
                  <c:v>3.2115459442138672</c:v>
                </c:pt>
                <c:pt idx="19">
                  <c:v>3.5243988037109375</c:v>
                </c:pt>
                <c:pt idx="20">
                  <c:v>3.8372516632080078</c:v>
                </c:pt>
                <c:pt idx="21">
                  <c:v>4.3065309524536133</c:v>
                </c:pt>
                <c:pt idx="22">
                  <c:v>4.7758102416992188</c:v>
                </c:pt>
                <c:pt idx="23">
                  <c:v>5.2450895309448242</c:v>
                </c:pt>
                <c:pt idx="24">
                  <c:v>5.7143688201904297</c:v>
                </c:pt>
                <c:pt idx="25">
                  <c:v>6.1836481094360352</c:v>
                </c:pt>
                <c:pt idx="26">
                  <c:v>6.8875670433044434</c:v>
                </c:pt>
                <c:pt idx="27">
                  <c:v>7.5914859771728516</c:v>
                </c:pt>
                <c:pt idx="28">
                  <c:v>8.2954044342041016</c:v>
                </c:pt>
                <c:pt idx="29">
                  <c:v>8.999323844909668</c:v>
                </c:pt>
                <c:pt idx="30">
                  <c:v>9.7032432556152344</c:v>
                </c:pt>
                <c:pt idx="31">
                  <c:v>10.407161712646484</c:v>
                </c:pt>
                <c:pt idx="32">
                  <c:v>11.111080169677734</c:v>
                </c:pt>
                <c:pt idx="33">
                  <c:v>11.814999580383301</c:v>
                </c:pt>
                <c:pt idx="34">
                  <c:v>12.518918991088867</c:v>
                </c:pt>
                <c:pt idx="35">
                  <c:v>13.222837448120117</c:v>
                </c:pt>
                <c:pt idx="36">
                  <c:v>13.926755905151367</c:v>
                </c:pt>
                <c:pt idx="37">
                  <c:v>14.190726280212402</c:v>
                </c:pt>
                <c:pt idx="38">
                  <c:v>14.58668041229248</c:v>
                </c:pt>
                <c:pt idx="39">
                  <c:v>15.180611610412598</c:v>
                </c:pt>
                <c:pt idx="40">
                  <c:v>15.329094886779785</c:v>
                </c:pt>
                <c:pt idx="41">
                  <c:v>15.477578163146973</c:v>
                </c:pt>
                <c:pt idx="42">
                  <c:v>15.700302124023438</c:v>
                </c:pt>
                <c:pt idx="43">
                  <c:v>16.034389495849609</c:v>
                </c:pt>
                <c:pt idx="44">
                  <c:v>16.368474960327148</c:v>
                </c:pt>
                <c:pt idx="45">
                  <c:v>16.70256233215332</c:v>
                </c:pt>
                <c:pt idx="46">
                  <c:v>17.036647796630859</c:v>
                </c:pt>
                <c:pt idx="47">
                  <c:v>17.120170593261719</c:v>
                </c:pt>
                <c:pt idx="48">
                  <c:v>17.203691482543945</c:v>
                </c:pt>
                <c:pt idx="49">
                  <c:v>17.328973770141602</c:v>
                </c:pt>
                <c:pt idx="50">
                  <c:v>17.516897201538086</c:v>
                </c:pt>
                <c:pt idx="51">
                  <c:v>17.798782348632812</c:v>
                </c:pt>
                <c:pt idx="52">
                  <c:v>17.869255065917969</c:v>
                </c:pt>
                <c:pt idx="53">
                  <c:v>17.939725875854492</c:v>
                </c:pt>
                <c:pt idx="54">
                  <c:v>18.045433044433594</c:v>
                </c:pt>
                <c:pt idx="55">
                  <c:v>18.20399284362793</c:v>
                </c:pt>
                <c:pt idx="56">
                  <c:v>18.44183349609375</c:v>
                </c:pt>
                <c:pt idx="57">
                  <c:v>18.679676055908203</c:v>
                </c:pt>
                <c:pt idx="58">
                  <c:v>18.917516708374023</c:v>
                </c:pt>
                <c:pt idx="59">
                  <c:v>19.155357360839844</c:v>
                </c:pt>
                <c:pt idx="60">
                  <c:v>19.393198013305664</c:v>
                </c:pt>
                <c:pt idx="61">
                  <c:v>19.482387542724609</c:v>
                </c:pt>
                <c:pt idx="62">
                  <c:v>19.616174697875977</c:v>
                </c:pt>
                <c:pt idx="63">
                  <c:v>19.816852569580078</c:v>
                </c:pt>
                <c:pt idx="64">
                  <c:v>20.117870330810547</c:v>
                </c:pt>
                <c:pt idx="65">
                  <c:v>20.418886184692383</c:v>
                </c:pt>
                <c:pt idx="66">
                  <c:v>20.719903945922852</c:v>
                </c:pt>
                <c:pt idx="67">
                  <c:v>21.02092170715332</c:v>
                </c:pt>
                <c:pt idx="68">
                  <c:v>21.321939468383789</c:v>
                </c:pt>
                <c:pt idx="69">
                  <c:v>21.622957229614258</c:v>
                </c:pt>
                <c:pt idx="70">
                  <c:v>21.923973083496094</c:v>
                </c:pt>
                <c:pt idx="71">
                  <c:v>22.375499725341797</c:v>
                </c:pt>
                <c:pt idx="72">
                  <c:v>22.8270263671875</c:v>
                </c:pt>
                <c:pt idx="73">
                  <c:v>23.27855110168457</c:v>
                </c:pt>
                <c:pt idx="74">
                  <c:v>23.730077743530273</c:v>
                </c:pt>
                <c:pt idx="75">
                  <c:v>24.181604385375977</c:v>
                </c:pt>
                <c:pt idx="76">
                  <c:v>24.858892440795898</c:v>
                </c:pt>
                <c:pt idx="77">
                  <c:v>25.536182403564453</c:v>
                </c:pt>
                <c:pt idx="78">
                  <c:v>26.213472366333008</c:v>
                </c:pt>
                <c:pt idx="79">
                  <c:v>26.89076042175293</c:v>
                </c:pt>
                <c:pt idx="80">
                  <c:v>27.568050384521484</c:v>
                </c:pt>
                <c:pt idx="81">
                  <c:v>28.245338439941406</c:v>
                </c:pt>
                <c:pt idx="82">
                  <c:v>29.261272430419922</c:v>
                </c:pt>
                <c:pt idx="83">
                  <c:v>30.277206420898437</c:v>
                </c:pt>
                <c:pt idx="84">
                  <c:v>31.293140411376953</c:v>
                </c:pt>
                <c:pt idx="85">
                  <c:v>32.309074401855469</c:v>
                </c:pt>
                <c:pt idx="86">
                  <c:v>33.325008392333984</c:v>
                </c:pt>
                <c:pt idx="87">
                  <c:v>34.3409423828125</c:v>
                </c:pt>
                <c:pt idx="88">
                  <c:v>35.356876373291016</c:v>
                </c:pt>
                <c:pt idx="89">
                  <c:v>36.372806549072266</c:v>
                </c:pt>
                <c:pt idx="90">
                  <c:v>37.388740539550781</c:v>
                </c:pt>
                <c:pt idx="91">
                  <c:v>38.404674530029297</c:v>
                </c:pt>
                <c:pt idx="92">
                  <c:v>39.1666259765625</c:v>
                </c:pt>
                <c:pt idx="93">
                  <c:v>39.928577423095703</c:v>
                </c:pt>
                <c:pt idx="94">
                  <c:v>40.690525054931641</c:v>
                </c:pt>
                <c:pt idx="95">
                  <c:v>41.452476501464844</c:v>
                </c:pt>
                <c:pt idx="96">
                  <c:v>42.023941040039063</c:v>
                </c:pt>
                <c:pt idx="97">
                  <c:v>42.595401763916016</c:v>
                </c:pt>
                <c:pt idx="98">
                  <c:v>42.738265991210937</c:v>
                </c:pt>
                <c:pt idx="99">
                  <c:v>42.881134033203125</c:v>
                </c:pt>
                <c:pt idx="100">
                  <c:v>43.095432281494141</c:v>
                </c:pt>
              </c:numCache>
            </c:numRef>
          </c:xVal>
          <c:yVal>
            <c:numRef>
              <c:f>'有限元汇总 per side'!$O$3:$O$103</c:f>
              <c:numCache>
                <c:formatCode>General</c:formatCode>
                <c:ptCount val="101"/>
                <c:pt idx="0">
                  <c:v>0</c:v>
                </c:pt>
                <c:pt idx="1">
                  <c:v>109.7550703125</c:v>
                </c:pt>
                <c:pt idx="2">
                  <c:v>212.05645312499999</c:v>
                </c:pt>
                <c:pt idx="3">
                  <c:v>233.51529687499999</c:v>
                </c:pt>
                <c:pt idx="4">
                  <c:v>250.71060937499999</c:v>
                </c:pt>
                <c:pt idx="5">
                  <c:v>269.30793749999998</c:v>
                </c:pt>
                <c:pt idx="6">
                  <c:v>291.68668750000001</c:v>
                </c:pt>
                <c:pt idx="7">
                  <c:v>319.30143750000002</c:v>
                </c:pt>
                <c:pt idx="8">
                  <c:v>353.3250625</c:v>
                </c:pt>
                <c:pt idx="9">
                  <c:v>361.14328124999997</c:v>
                </c:pt>
                <c:pt idx="10">
                  <c:v>368.62831249999999</c:v>
                </c:pt>
                <c:pt idx="11">
                  <c:v>379.27946874999998</c:v>
                </c:pt>
                <c:pt idx="12">
                  <c:v>394.08340625</c:v>
                </c:pt>
                <c:pt idx="13">
                  <c:v>414.18921875000001</c:v>
                </c:pt>
                <c:pt idx="14">
                  <c:v>440.33775000000003</c:v>
                </c:pt>
                <c:pt idx="15">
                  <c:v>462.95296875000003</c:v>
                </c:pt>
                <c:pt idx="16">
                  <c:v>482.99493749999999</c:v>
                </c:pt>
                <c:pt idx="17">
                  <c:v>501.13274999999999</c:v>
                </c:pt>
                <c:pt idx="18">
                  <c:v>517.76362500000005</c:v>
                </c:pt>
                <c:pt idx="19">
                  <c:v>533.20262500000001</c:v>
                </c:pt>
                <c:pt idx="20">
                  <c:v>547.60743749999995</c:v>
                </c:pt>
                <c:pt idx="21">
                  <c:v>567.42843749999997</c:v>
                </c:pt>
                <c:pt idx="22">
                  <c:v>585.61993749999999</c:v>
                </c:pt>
                <c:pt idx="23">
                  <c:v>602.20349999999996</c:v>
                </c:pt>
                <c:pt idx="24">
                  <c:v>617.24506250000002</c:v>
                </c:pt>
                <c:pt idx="25">
                  <c:v>630.94925000000001</c:v>
                </c:pt>
                <c:pt idx="26">
                  <c:v>649.25443749999999</c:v>
                </c:pt>
                <c:pt idx="27">
                  <c:v>665.92600000000004</c:v>
                </c:pt>
                <c:pt idx="28">
                  <c:v>680.89300000000003</c:v>
                </c:pt>
                <c:pt idx="29">
                  <c:v>694.54862500000002</c:v>
                </c:pt>
                <c:pt idx="30">
                  <c:v>707.45706250000001</c:v>
                </c:pt>
                <c:pt idx="31">
                  <c:v>720.04174999999998</c:v>
                </c:pt>
                <c:pt idx="32">
                  <c:v>732.66949999999997</c:v>
                </c:pt>
                <c:pt idx="33">
                  <c:v>745.58543750000001</c:v>
                </c:pt>
                <c:pt idx="34">
                  <c:v>758.76243750000003</c:v>
                </c:pt>
                <c:pt idx="35">
                  <c:v>772.1579375</c:v>
                </c:pt>
                <c:pt idx="36">
                  <c:v>785.7661875</c:v>
                </c:pt>
                <c:pt idx="37">
                  <c:v>791.04506249999997</c:v>
                </c:pt>
                <c:pt idx="38">
                  <c:v>798.90781249999998</c:v>
                </c:pt>
                <c:pt idx="39">
                  <c:v>810.26568750000001</c:v>
                </c:pt>
                <c:pt idx="40">
                  <c:v>813.14131250000003</c:v>
                </c:pt>
                <c:pt idx="41">
                  <c:v>815.96406249999995</c:v>
                </c:pt>
                <c:pt idx="42">
                  <c:v>820.06962499999997</c:v>
                </c:pt>
                <c:pt idx="43">
                  <c:v>825.91137500000002</c:v>
                </c:pt>
                <c:pt idx="44">
                  <c:v>831.43325000000004</c:v>
                </c:pt>
                <c:pt idx="45">
                  <c:v>836.61737500000004</c:v>
                </c:pt>
                <c:pt idx="46">
                  <c:v>841.36056250000001</c:v>
                </c:pt>
                <c:pt idx="47">
                  <c:v>842.54393749999997</c:v>
                </c:pt>
                <c:pt idx="48">
                  <c:v>843.69568749999996</c:v>
                </c:pt>
                <c:pt idx="49">
                  <c:v>845.36168750000002</c:v>
                </c:pt>
                <c:pt idx="50">
                  <c:v>847.7170625</c:v>
                </c:pt>
                <c:pt idx="51">
                  <c:v>850.98056250000002</c:v>
                </c:pt>
                <c:pt idx="52">
                  <c:v>851.81643750000001</c:v>
                </c:pt>
                <c:pt idx="53">
                  <c:v>852.63687500000003</c:v>
                </c:pt>
                <c:pt idx="54">
                  <c:v>853.85481249999998</c:v>
                </c:pt>
                <c:pt idx="55">
                  <c:v>855.65049999999997</c:v>
                </c:pt>
                <c:pt idx="56">
                  <c:v>858.35299999999995</c:v>
                </c:pt>
                <c:pt idx="57">
                  <c:v>861.18849999999998</c:v>
                </c:pt>
                <c:pt idx="58">
                  <c:v>864.22856249999995</c:v>
                </c:pt>
                <c:pt idx="59">
                  <c:v>867.43231249999997</c:v>
                </c:pt>
                <c:pt idx="60">
                  <c:v>870.82693749999999</c:v>
                </c:pt>
                <c:pt idx="61">
                  <c:v>872.16018750000001</c:v>
                </c:pt>
                <c:pt idx="62">
                  <c:v>874.18224999999995</c:v>
                </c:pt>
                <c:pt idx="63">
                  <c:v>877.28331249999997</c:v>
                </c:pt>
                <c:pt idx="64">
                  <c:v>882.08831250000003</c:v>
                </c:pt>
                <c:pt idx="65">
                  <c:v>887.09168750000003</c:v>
                </c:pt>
                <c:pt idx="66">
                  <c:v>892.29293749999999</c:v>
                </c:pt>
                <c:pt idx="67">
                  <c:v>897.64374999999995</c:v>
                </c:pt>
                <c:pt idx="68">
                  <c:v>903.13075000000003</c:v>
                </c:pt>
                <c:pt idx="69">
                  <c:v>908.74456250000003</c:v>
                </c:pt>
                <c:pt idx="70">
                  <c:v>914.45412499999998</c:v>
                </c:pt>
                <c:pt idx="71">
                  <c:v>923.15168749999998</c:v>
                </c:pt>
                <c:pt idx="72">
                  <c:v>931.99131250000005</c:v>
                </c:pt>
                <c:pt idx="73">
                  <c:v>940.98337500000002</c:v>
                </c:pt>
                <c:pt idx="74">
                  <c:v>950.05212500000005</c:v>
                </c:pt>
                <c:pt idx="75">
                  <c:v>959.18281249999995</c:v>
                </c:pt>
                <c:pt idx="76">
                  <c:v>972.80231249999997</c:v>
                </c:pt>
                <c:pt idx="77">
                  <c:v>986.36637499999995</c:v>
                </c:pt>
                <c:pt idx="78">
                  <c:v>999.92506249999997</c:v>
                </c:pt>
                <c:pt idx="79">
                  <c:v>1013.5591875</c:v>
                </c:pt>
                <c:pt idx="80">
                  <c:v>1027.3251250000001</c:v>
                </c:pt>
                <c:pt idx="81">
                  <c:v>1041.1170625</c:v>
                </c:pt>
                <c:pt idx="82">
                  <c:v>1061.3998750000001</c:v>
                </c:pt>
                <c:pt idx="83">
                  <c:v>1081.3051250000001</c:v>
                </c:pt>
                <c:pt idx="84">
                  <c:v>1101.169875</c:v>
                </c:pt>
                <c:pt idx="85">
                  <c:v>1121.236375</c:v>
                </c:pt>
                <c:pt idx="86">
                  <c:v>1141.1587500000001</c:v>
                </c:pt>
                <c:pt idx="87">
                  <c:v>1159.938625</c:v>
                </c:pt>
                <c:pt idx="88">
                  <c:v>1176.2113750000001</c:v>
                </c:pt>
                <c:pt idx="89">
                  <c:v>1189.0451250000001</c:v>
                </c:pt>
                <c:pt idx="90">
                  <c:v>1198.8130000000001</c:v>
                </c:pt>
                <c:pt idx="91">
                  <c:v>1206.5284999999999</c:v>
                </c:pt>
                <c:pt idx="92">
                  <c:v>1211.9994999999999</c:v>
                </c:pt>
                <c:pt idx="93">
                  <c:v>1217.4388750000001</c:v>
                </c:pt>
                <c:pt idx="94">
                  <c:v>1223.0406250000001</c:v>
                </c:pt>
                <c:pt idx="95">
                  <c:v>1228.71875</c:v>
                </c:pt>
                <c:pt idx="96">
                  <c:v>1233.2448750000001</c:v>
                </c:pt>
                <c:pt idx="97">
                  <c:v>1237.8166249999999</c:v>
                </c:pt>
                <c:pt idx="98">
                  <c:v>1239.0315000000001</c:v>
                </c:pt>
                <c:pt idx="99">
                  <c:v>1240.23225</c:v>
                </c:pt>
                <c:pt idx="100">
                  <c:v>1241.9849999999999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'有限元汇总 per side'!$T$1</c:f>
              <c:strCache>
                <c:ptCount val="1"/>
                <c:pt idx="0">
                  <c:v>FEMQ890-120-00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side'!$T$3:$T$273</c:f>
              <c:numCache>
                <c:formatCode>0.00000_);[Red]\(0.00000\)</c:formatCode>
                <c:ptCount val="27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0.38750000000000001</c:v>
                </c:pt>
                <c:pt idx="5">
                  <c:v>0.42499999999999999</c:v>
                </c:pt>
                <c:pt idx="6">
                  <c:v>0.48125000000000001</c:v>
                </c:pt>
                <c:pt idx="7">
                  <c:v>0.56562500000000004</c:v>
                </c:pt>
                <c:pt idx="8">
                  <c:v>0.69218800000000003</c:v>
                </c:pt>
                <c:pt idx="9">
                  <c:v>0.73964799999999997</c:v>
                </c:pt>
                <c:pt idx="10">
                  <c:v>0.81084000000000001</c:v>
                </c:pt>
                <c:pt idx="11">
                  <c:v>0.91762699999999997</c:v>
                </c:pt>
                <c:pt idx="12">
                  <c:v>1.0778099999999999</c:v>
                </c:pt>
                <c:pt idx="13">
                  <c:v>1.13788</c:v>
                </c:pt>
                <c:pt idx="14">
                  <c:v>1.2279800000000001</c:v>
                </c:pt>
                <c:pt idx="15">
                  <c:v>1.36313</c:v>
                </c:pt>
                <c:pt idx="16">
                  <c:v>1.41381</c:v>
                </c:pt>
                <c:pt idx="17">
                  <c:v>1.48983</c:v>
                </c:pt>
                <c:pt idx="18">
                  <c:v>1.6038699999999999</c:v>
                </c:pt>
                <c:pt idx="19">
                  <c:v>1.7749200000000001</c:v>
                </c:pt>
                <c:pt idx="20">
                  <c:v>1.83907</c:v>
                </c:pt>
                <c:pt idx="21">
                  <c:v>1.9352799999999999</c:v>
                </c:pt>
                <c:pt idx="22">
                  <c:v>2.0796100000000002</c:v>
                </c:pt>
                <c:pt idx="23">
                  <c:v>2.2961</c:v>
                </c:pt>
                <c:pt idx="24">
                  <c:v>2.3772799999999998</c:v>
                </c:pt>
                <c:pt idx="25">
                  <c:v>2.49905</c:v>
                </c:pt>
                <c:pt idx="26">
                  <c:v>2.6817199999999999</c:v>
                </c:pt>
                <c:pt idx="27">
                  <c:v>2.75021</c:v>
                </c:pt>
                <c:pt idx="28">
                  <c:v>2.8529599999999999</c:v>
                </c:pt>
                <c:pt idx="29">
                  <c:v>3.0070800000000002</c:v>
                </c:pt>
                <c:pt idx="30">
                  <c:v>3.06488</c:v>
                </c:pt>
                <c:pt idx="31">
                  <c:v>3.15157</c:v>
                </c:pt>
                <c:pt idx="32">
                  <c:v>3.2816100000000001</c:v>
                </c:pt>
                <c:pt idx="33">
                  <c:v>3.3303799999999999</c:v>
                </c:pt>
                <c:pt idx="34">
                  <c:v>3.4035199999999999</c:v>
                </c:pt>
                <c:pt idx="35">
                  <c:v>3.5132400000000001</c:v>
                </c:pt>
                <c:pt idx="36">
                  <c:v>3.5543900000000002</c:v>
                </c:pt>
                <c:pt idx="37">
                  <c:v>3.6161099999999999</c:v>
                </c:pt>
                <c:pt idx="38">
                  <c:v>3.7086800000000002</c:v>
                </c:pt>
                <c:pt idx="39">
                  <c:v>3.84755</c:v>
                </c:pt>
                <c:pt idx="40">
                  <c:v>3.8996200000000001</c:v>
                </c:pt>
                <c:pt idx="41">
                  <c:v>3.9777399999999998</c:v>
                </c:pt>
                <c:pt idx="42">
                  <c:v>4.0949</c:v>
                </c:pt>
                <c:pt idx="43">
                  <c:v>4.1388400000000001</c:v>
                </c:pt>
                <c:pt idx="44">
                  <c:v>4.2047499999999998</c:v>
                </c:pt>
                <c:pt idx="45">
                  <c:v>4.3036099999999999</c:v>
                </c:pt>
                <c:pt idx="46">
                  <c:v>4.4519000000000002</c:v>
                </c:pt>
                <c:pt idx="47">
                  <c:v>4.5075099999999999</c:v>
                </c:pt>
                <c:pt idx="48">
                  <c:v>4.5909199999999997</c:v>
                </c:pt>
                <c:pt idx="49">
                  <c:v>4.7160399999999996</c:v>
                </c:pt>
                <c:pt idx="50">
                  <c:v>4.9037199999999999</c:v>
                </c:pt>
                <c:pt idx="51">
                  <c:v>4.9741</c:v>
                </c:pt>
                <c:pt idx="52">
                  <c:v>5.0796700000000001</c:v>
                </c:pt>
                <c:pt idx="53">
                  <c:v>5.2380300000000002</c:v>
                </c:pt>
                <c:pt idx="54">
                  <c:v>5.4755599999999998</c:v>
                </c:pt>
                <c:pt idx="55">
                  <c:v>5.5646300000000002</c:v>
                </c:pt>
                <c:pt idx="56">
                  <c:v>5.6982499999999998</c:v>
                </c:pt>
                <c:pt idx="57">
                  <c:v>5.8986599999999996</c:v>
                </c:pt>
                <c:pt idx="58">
                  <c:v>6.1992900000000004</c:v>
                </c:pt>
                <c:pt idx="59">
                  <c:v>6.4999200000000004</c:v>
                </c:pt>
                <c:pt idx="60">
                  <c:v>6.8005399999999998</c:v>
                </c:pt>
                <c:pt idx="61">
                  <c:v>6.9132800000000003</c:v>
                </c:pt>
                <c:pt idx="62">
                  <c:v>7.0823799999999997</c:v>
                </c:pt>
                <c:pt idx="63">
                  <c:v>7.3360399999999997</c:v>
                </c:pt>
                <c:pt idx="64">
                  <c:v>7.71652</c:v>
                </c:pt>
                <c:pt idx="65">
                  <c:v>7.8592000000000004</c:v>
                </c:pt>
                <c:pt idx="66">
                  <c:v>8.0732199999999992</c:v>
                </c:pt>
                <c:pt idx="67">
                  <c:v>8.3942499999999995</c:v>
                </c:pt>
                <c:pt idx="68">
                  <c:v>8.8757999999999999</c:v>
                </c:pt>
                <c:pt idx="69">
                  <c:v>9.3573400000000007</c:v>
                </c:pt>
                <c:pt idx="70">
                  <c:v>9.8388899999999992</c:v>
                </c:pt>
                <c:pt idx="71">
                  <c:v>10.019500000000001</c:v>
                </c:pt>
                <c:pt idx="72">
                  <c:v>10.2903</c:v>
                </c:pt>
                <c:pt idx="73">
                  <c:v>10.6966</c:v>
                </c:pt>
                <c:pt idx="74">
                  <c:v>11.306100000000001</c:v>
                </c:pt>
                <c:pt idx="75">
                  <c:v>11.9156</c:v>
                </c:pt>
                <c:pt idx="76">
                  <c:v>12.525</c:v>
                </c:pt>
                <c:pt idx="77">
                  <c:v>12.7536</c:v>
                </c:pt>
                <c:pt idx="78">
                  <c:v>13.096399999999999</c:v>
                </c:pt>
                <c:pt idx="79">
                  <c:v>13.6106</c:v>
                </c:pt>
                <c:pt idx="80">
                  <c:v>14.382</c:v>
                </c:pt>
                <c:pt idx="81">
                  <c:v>15.1533</c:v>
                </c:pt>
                <c:pt idx="82">
                  <c:v>15.3461</c:v>
                </c:pt>
                <c:pt idx="83">
                  <c:v>15.539</c:v>
                </c:pt>
                <c:pt idx="84">
                  <c:v>15.828200000000001</c:v>
                </c:pt>
                <c:pt idx="85">
                  <c:v>16.1175</c:v>
                </c:pt>
                <c:pt idx="86">
                  <c:v>16.406700000000001</c:v>
                </c:pt>
                <c:pt idx="87">
                  <c:v>16.696000000000002</c:v>
                </c:pt>
                <c:pt idx="88">
                  <c:v>16.985199999999999</c:v>
                </c:pt>
                <c:pt idx="89">
                  <c:v>17.057600000000001</c:v>
                </c:pt>
                <c:pt idx="90">
                  <c:v>17.129899999999999</c:v>
                </c:pt>
                <c:pt idx="91">
                  <c:v>17.238299999999999</c:v>
                </c:pt>
                <c:pt idx="92">
                  <c:v>17.401</c:v>
                </c:pt>
                <c:pt idx="93">
                  <c:v>17.563800000000001</c:v>
                </c:pt>
                <c:pt idx="94">
                  <c:v>17.726500000000001</c:v>
                </c:pt>
                <c:pt idx="95">
                  <c:v>17.889199999999999</c:v>
                </c:pt>
                <c:pt idx="96">
                  <c:v>18.0519</c:v>
                </c:pt>
                <c:pt idx="97">
                  <c:v>18.214600000000001</c:v>
                </c:pt>
                <c:pt idx="98">
                  <c:v>18.377300000000002</c:v>
                </c:pt>
                <c:pt idx="99">
                  <c:v>18.54</c:v>
                </c:pt>
                <c:pt idx="100">
                  <c:v>18.7027</c:v>
                </c:pt>
                <c:pt idx="101">
                  <c:v>18.743400000000001</c:v>
                </c:pt>
                <c:pt idx="102">
                  <c:v>18.783999999999999</c:v>
                </c:pt>
                <c:pt idx="103">
                  <c:v>18.845099999999999</c:v>
                </c:pt>
                <c:pt idx="104">
                  <c:v>18.936599999999999</c:v>
                </c:pt>
                <c:pt idx="105">
                  <c:v>19.028099999999998</c:v>
                </c:pt>
                <c:pt idx="106">
                  <c:v>19.119599999999998</c:v>
                </c:pt>
                <c:pt idx="107">
                  <c:v>19.211099999999998</c:v>
                </c:pt>
                <c:pt idx="108">
                  <c:v>19.302700000000002</c:v>
                </c:pt>
                <c:pt idx="109">
                  <c:v>19.394200000000001</c:v>
                </c:pt>
                <c:pt idx="110">
                  <c:v>19.485700000000001</c:v>
                </c:pt>
                <c:pt idx="111">
                  <c:v>19.577200000000001</c:v>
                </c:pt>
                <c:pt idx="112">
                  <c:v>19.668800000000001</c:v>
                </c:pt>
                <c:pt idx="113">
                  <c:v>19.760300000000001</c:v>
                </c:pt>
                <c:pt idx="114">
                  <c:v>19.851800000000001</c:v>
                </c:pt>
                <c:pt idx="115">
                  <c:v>19.874700000000001</c:v>
                </c:pt>
                <c:pt idx="116">
                  <c:v>19.897600000000001</c:v>
                </c:pt>
                <c:pt idx="117">
                  <c:v>19.931899999999999</c:v>
                </c:pt>
                <c:pt idx="118">
                  <c:v>19.9834</c:v>
                </c:pt>
                <c:pt idx="119">
                  <c:v>20.034800000000001</c:v>
                </c:pt>
                <c:pt idx="120">
                  <c:v>20.086300000000001</c:v>
                </c:pt>
                <c:pt idx="121">
                  <c:v>20.137799999999999</c:v>
                </c:pt>
                <c:pt idx="122">
                  <c:v>20.189299999999999</c:v>
                </c:pt>
                <c:pt idx="123">
                  <c:v>20.202200000000001</c:v>
                </c:pt>
                <c:pt idx="124">
                  <c:v>20.215</c:v>
                </c:pt>
                <c:pt idx="125">
                  <c:v>20.234300000000001</c:v>
                </c:pt>
                <c:pt idx="126">
                  <c:v>20.263300000000001</c:v>
                </c:pt>
                <c:pt idx="127">
                  <c:v>20.292200000000001</c:v>
                </c:pt>
                <c:pt idx="128">
                  <c:v>20.321200000000001</c:v>
                </c:pt>
                <c:pt idx="129">
                  <c:v>20.350200000000001</c:v>
                </c:pt>
                <c:pt idx="130">
                  <c:v>20.379100000000001</c:v>
                </c:pt>
                <c:pt idx="131">
                  <c:v>20.408100000000001</c:v>
                </c:pt>
                <c:pt idx="132">
                  <c:v>20.437000000000001</c:v>
                </c:pt>
                <c:pt idx="133">
                  <c:v>20.466000000000001</c:v>
                </c:pt>
                <c:pt idx="134">
                  <c:v>20.495000000000001</c:v>
                </c:pt>
                <c:pt idx="135">
                  <c:v>20.523900000000001</c:v>
                </c:pt>
                <c:pt idx="136">
                  <c:v>20.552900000000001</c:v>
                </c:pt>
                <c:pt idx="137">
                  <c:v>20.596299999999999</c:v>
                </c:pt>
                <c:pt idx="138">
                  <c:v>20.639700000000001</c:v>
                </c:pt>
                <c:pt idx="139">
                  <c:v>20.683199999999999</c:v>
                </c:pt>
                <c:pt idx="140">
                  <c:v>20.726600000000001</c:v>
                </c:pt>
                <c:pt idx="141">
                  <c:v>20.770099999999999</c:v>
                </c:pt>
                <c:pt idx="142">
                  <c:v>20.813500000000001</c:v>
                </c:pt>
                <c:pt idx="143">
                  <c:v>20.8569</c:v>
                </c:pt>
                <c:pt idx="144">
                  <c:v>20.900400000000001</c:v>
                </c:pt>
                <c:pt idx="145">
                  <c:v>20.9438</c:v>
                </c:pt>
                <c:pt idx="146">
                  <c:v>20.987200000000001</c:v>
                </c:pt>
                <c:pt idx="147">
                  <c:v>20.998100000000001</c:v>
                </c:pt>
                <c:pt idx="148">
                  <c:v>21.009</c:v>
                </c:pt>
                <c:pt idx="149">
                  <c:v>21.025200000000002</c:v>
                </c:pt>
                <c:pt idx="150">
                  <c:v>21.049700000000001</c:v>
                </c:pt>
                <c:pt idx="151">
                  <c:v>21.074100000000001</c:v>
                </c:pt>
                <c:pt idx="152">
                  <c:v>21.098500000000001</c:v>
                </c:pt>
                <c:pt idx="153">
                  <c:v>21.123000000000001</c:v>
                </c:pt>
                <c:pt idx="154">
                  <c:v>21.147400000000001</c:v>
                </c:pt>
                <c:pt idx="155">
                  <c:v>21.171800000000001</c:v>
                </c:pt>
                <c:pt idx="156">
                  <c:v>21.196300000000001</c:v>
                </c:pt>
                <c:pt idx="157">
                  <c:v>21.220700000000001</c:v>
                </c:pt>
                <c:pt idx="158">
                  <c:v>21.245100000000001</c:v>
                </c:pt>
                <c:pt idx="159">
                  <c:v>21.269600000000001</c:v>
                </c:pt>
                <c:pt idx="160">
                  <c:v>21.275700000000001</c:v>
                </c:pt>
                <c:pt idx="161">
                  <c:v>21.2818</c:v>
                </c:pt>
                <c:pt idx="162">
                  <c:v>21.291</c:v>
                </c:pt>
                <c:pt idx="163">
                  <c:v>21.3047</c:v>
                </c:pt>
                <c:pt idx="164">
                  <c:v>21.3184</c:v>
                </c:pt>
                <c:pt idx="165">
                  <c:v>21.3322</c:v>
                </c:pt>
                <c:pt idx="166">
                  <c:v>21.3459</c:v>
                </c:pt>
                <c:pt idx="167">
                  <c:v>21.3597</c:v>
                </c:pt>
                <c:pt idx="168">
                  <c:v>21.3734</c:v>
                </c:pt>
                <c:pt idx="169">
                  <c:v>21.3872</c:v>
                </c:pt>
                <c:pt idx="170">
                  <c:v>21.388000000000002</c:v>
                </c:pt>
                <c:pt idx="171">
                  <c:v>21.3889</c:v>
                </c:pt>
                <c:pt idx="172">
                  <c:v>21.389700000000001</c:v>
                </c:pt>
                <c:pt idx="173">
                  <c:v>21.390999999999998</c:v>
                </c:pt>
                <c:pt idx="174">
                  <c:v>21.393000000000001</c:v>
                </c:pt>
                <c:pt idx="175">
                  <c:v>21.393699999999999</c:v>
                </c:pt>
                <c:pt idx="176">
                  <c:v>21.3948</c:v>
                </c:pt>
                <c:pt idx="177">
                  <c:v>21.3964</c:v>
                </c:pt>
                <c:pt idx="178">
                  <c:v>21.398900000000001</c:v>
                </c:pt>
                <c:pt idx="179">
                  <c:v>21.401299999999999</c:v>
                </c:pt>
                <c:pt idx="180">
                  <c:v>21.403700000000001</c:v>
                </c:pt>
                <c:pt idx="181">
                  <c:v>21.406199999999998</c:v>
                </c:pt>
                <c:pt idx="182">
                  <c:v>21.4086</c:v>
                </c:pt>
                <c:pt idx="183">
                  <c:v>21.411100000000001</c:v>
                </c:pt>
                <c:pt idx="184">
                  <c:v>21.413499999999999</c:v>
                </c:pt>
                <c:pt idx="185">
                  <c:v>21.416</c:v>
                </c:pt>
                <c:pt idx="186">
                  <c:v>21.419599999999999</c:v>
                </c:pt>
                <c:pt idx="187">
                  <c:v>21.423300000000001</c:v>
                </c:pt>
                <c:pt idx="188">
                  <c:v>21.427</c:v>
                </c:pt>
                <c:pt idx="189">
                  <c:v>21.430700000000002</c:v>
                </c:pt>
                <c:pt idx="190">
                  <c:v>21.4343</c:v>
                </c:pt>
                <c:pt idx="191">
                  <c:v>21.435199999999998</c:v>
                </c:pt>
                <c:pt idx="192">
                  <c:v>21.436199999999999</c:v>
                </c:pt>
                <c:pt idx="193">
                  <c:v>21.4375</c:v>
                </c:pt>
                <c:pt idx="194">
                  <c:v>21.439599999999999</c:v>
                </c:pt>
                <c:pt idx="195">
                  <c:v>21.441700000000001</c:v>
                </c:pt>
                <c:pt idx="196">
                  <c:v>21.443200000000001</c:v>
                </c:pt>
                <c:pt idx="197">
                  <c:v>21.444800000000001</c:v>
                </c:pt>
                <c:pt idx="198">
                  <c:v>21.446300000000001</c:v>
                </c:pt>
                <c:pt idx="199">
                  <c:v>21.447099999999999</c:v>
                </c:pt>
                <c:pt idx="200">
                  <c:v>21.447900000000001</c:v>
                </c:pt>
                <c:pt idx="201">
                  <c:v>21.449000000000002</c:v>
                </c:pt>
                <c:pt idx="202">
                  <c:v>21.450199999999999</c:v>
                </c:pt>
                <c:pt idx="203">
                  <c:v>21.450700000000001</c:v>
                </c:pt>
                <c:pt idx="204">
                  <c:v>21.4512</c:v>
                </c:pt>
                <c:pt idx="205">
                  <c:v>21.451899999999998</c:v>
                </c:pt>
                <c:pt idx="206">
                  <c:v>21.452400000000001</c:v>
                </c:pt>
                <c:pt idx="207">
                  <c:v>21.453199999999999</c:v>
                </c:pt>
                <c:pt idx="208">
                  <c:v>21.453700000000001</c:v>
                </c:pt>
                <c:pt idx="209">
                  <c:v>21.4544</c:v>
                </c:pt>
                <c:pt idx="210">
                  <c:v>21.455200000000001</c:v>
                </c:pt>
                <c:pt idx="211">
                  <c:v>21.4559</c:v>
                </c:pt>
                <c:pt idx="212">
                  <c:v>21.456700000000001</c:v>
                </c:pt>
                <c:pt idx="213">
                  <c:v>21.4574</c:v>
                </c:pt>
                <c:pt idx="214">
                  <c:v>21.458200000000001</c:v>
                </c:pt>
                <c:pt idx="215">
                  <c:v>21.4589</c:v>
                </c:pt>
                <c:pt idx="216">
                  <c:v>21.459700000000002</c:v>
                </c:pt>
                <c:pt idx="217">
                  <c:v>21.4604</c:v>
                </c:pt>
                <c:pt idx="218">
                  <c:v>21.461200000000002</c:v>
                </c:pt>
                <c:pt idx="219">
                  <c:v>21.4619</c:v>
                </c:pt>
                <c:pt idx="220">
                  <c:v>21.462499999999999</c:v>
                </c:pt>
                <c:pt idx="221">
                  <c:v>21.463000000000001</c:v>
                </c:pt>
                <c:pt idx="222">
                  <c:v>21.4636</c:v>
                </c:pt>
                <c:pt idx="223">
                  <c:v>21.464200000000002</c:v>
                </c:pt>
                <c:pt idx="224">
                  <c:v>21.464700000000001</c:v>
                </c:pt>
                <c:pt idx="225">
                  <c:v>21.465299999999999</c:v>
                </c:pt>
                <c:pt idx="226">
                  <c:v>21.465900000000001</c:v>
                </c:pt>
                <c:pt idx="227">
                  <c:v>21.4664</c:v>
                </c:pt>
                <c:pt idx="228">
                  <c:v>21.466999999999999</c:v>
                </c:pt>
                <c:pt idx="229">
                  <c:v>21.467500000000001</c:v>
                </c:pt>
                <c:pt idx="230">
                  <c:v>21.468399999999999</c:v>
                </c:pt>
                <c:pt idx="231">
                  <c:v>21.469200000000001</c:v>
                </c:pt>
                <c:pt idx="232">
                  <c:v>21.470099999999999</c:v>
                </c:pt>
                <c:pt idx="233">
                  <c:v>21.4709</c:v>
                </c:pt>
                <c:pt idx="234">
                  <c:v>21.472200000000001</c:v>
                </c:pt>
                <c:pt idx="235">
                  <c:v>21.4741</c:v>
                </c:pt>
                <c:pt idx="236">
                  <c:v>21.475999999999999</c:v>
                </c:pt>
                <c:pt idx="237">
                  <c:v>21.477900000000002</c:v>
                </c:pt>
                <c:pt idx="238">
                  <c:v>21.480699999999999</c:v>
                </c:pt>
                <c:pt idx="239">
                  <c:v>21.484999999999999</c:v>
                </c:pt>
                <c:pt idx="240">
                  <c:v>21.4893</c:v>
                </c:pt>
                <c:pt idx="241">
                  <c:v>21.490300000000001</c:v>
                </c:pt>
                <c:pt idx="242">
                  <c:v>21.491399999999999</c:v>
                </c:pt>
                <c:pt idx="243">
                  <c:v>21.492999999999999</c:v>
                </c:pt>
                <c:pt idx="244">
                  <c:v>21.4954</c:v>
                </c:pt>
                <c:pt idx="245">
                  <c:v>21.495999999999999</c:v>
                </c:pt>
                <c:pt idx="246">
                  <c:v>21.496600000000001</c:v>
                </c:pt>
                <c:pt idx="247">
                  <c:v>21.497499999999999</c:v>
                </c:pt>
                <c:pt idx="248">
                  <c:v>21.498899999999999</c:v>
                </c:pt>
                <c:pt idx="249">
                  <c:v>21.5002</c:v>
                </c:pt>
                <c:pt idx="250">
                  <c:v>21.5016</c:v>
                </c:pt>
                <c:pt idx="251">
                  <c:v>21.5029</c:v>
                </c:pt>
                <c:pt idx="252">
                  <c:v>21.504899999999999</c:v>
                </c:pt>
                <c:pt idx="253">
                  <c:v>21.507000000000001</c:v>
                </c:pt>
                <c:pt idx="254">
                  <c:v>21.509</c:v>
                </c:pt>
                <c:pt idx="255">
                  <c:v>21.509499999999999</c:v>
                </c:pt>
                <c:pt idx="256">
                  <c:v>21.510300000000001</c:v>
                </c:pt>
                <c:pt idx="257">
                  <c:v>21.510999999999999</c:v>
                </c:pt>
                <c:pt idx="258">
                  <c:v>21.511500000000002</c:v>
                </c:pt>
                <c:pt idx="259">
                  <c:v>21.512</c:v>
                </c:pt>
                <c:pt idx="260">
                  <c:v>21.512499999999999</c:v>
                </c:pt>
                <c:pt idx="261">
                  <c:v>21.513000000000002</c:v>
                </c:pt>
                <c:pt idx="262">
                  <c:v>21.513500000000001</c:v>
                </c:pt>
                <c:pt idx="263">
                  <c:v>21.513999999999999</c:v>
                </c:pt>
                <c:pt idx="264">
                  <c:v>21.514500000000002</c:v>
                </c:pt>
                <c:pt idx="265">
                  <c:v>21.515000000000001</c:v>
                </c:pt>
                <c:pt idx="266">
                  <c:v>21.515799999999999</c:v>
                </c:pt>
                <c:pt idx="267">
                  <c:v>21.516300000000001</c:v>
                </c:pt>
                <c:pt idx="268">
                  <c:v>21.5168</c:v>
                </c:pt>
                <c:pt idx="269">
                  <c:v>21.517299999999999</c:v>
                </c:pt>
                <c:pt idx="270">
                  <c:v>21.517299999999999</c:v>
                </c:pt>
              </c:numCache>
            </c:numRef>
          </c:xVal>
          <c:yVal>
            <c:numRef>
              <c:f>'有限元汇总 per side'!$U$3:$U$273</c:f>
              <c:numCache>
                <c:formatCode>General</c:formatCode>
                <c:ptCount val="271"/>
                <c:pt idx="0">
                  <c:v>0</c:v>
                </c:pt>
                <c:pt idx="1">
                  <c:v>47.424599999999998</c:v>
                </c:pt>
                <c:pt idx="2">
                  <c:v>94.300200000000004</c:v>
                </c:pt>
                <c:pt idx="3">
                  <c:v>154.59</c:v>
                </c:pt>
                <c:pt idx="4">
                  <c:v>164.89699999999999</c:v>
                </c:pt>
                <c:pt idx="5">
                  <c:v>173.43700000000001</c:v>
                </c:pt>
                <c:pt idx="6">
                  <c:v>184.16499999999999</c:v>
                </c:pt>
                <c:pt idx="7">
                  <c:v>197.85599999999999</c:v>
                </c:pt>
                <c:pt idx="8">
                  <c:v>215.60499999999999</c:v>
                </c:pt>
                <c:pt idx="9">
                  <c:v>221.65600000000001</c:v>
                </c:pt>
                <c:pt idx="10">
                  <c:v>230.02099999999999</c:v>
                </c:pt>
                <c:pt idx="11">
                  <c:v>241.429</c:v>
                </c:pt>
                <c:pt idx="12">
                  <c:v>256.83100000000002</c:v>
                </c:pt>
                <c:pt idx="13">
                  <c:v>262.32</c:v>
                </c:pt>
                <c:pt idx="14">
                  <c:v>270.27199999999999</c:v>
                </c:pt>
                <c:pt idx="15">
                  <c:v>281.75400000000002</c:v>
                </c:pt>
                <c:pt idx="16">
                  <c:v>285.97300000000001</c:v>
                </c:pt>
                <c:pt idx="17">
                  <c:v>292.13499999999999</c:v>
                </c:pt>
                <c:pt idx="18">
                  <c:v>301.04000000000002</c:v>
                </c:pt>
                <c:pt idx="19">
                  <c:v>313.947</c:v>
                </c:pt>
                <c:pt idx="20">
                  <c:v>318.70699999999999</c:v>
                </c:pt>
                <c:pt idx="21">
                  <c:v>325.714</c:v>
                </c:pt>
                <c:pt idx="22">
                  <c:v>335.97</c:v>
                </c:pt>
                <c:pt idx="23">
                  <c:v>350.81700000000001</c:v>
                </c:pt>
                <c:pt idx="24">
                  <c:v>356.20400000000001</c:v>
                </c:pt>
                <c:pt idx="25">
                  <c:v>364.09300000000002</c:v>
                </c:pt>
                <c:pt idx="26">
                  <c:v>375.59399999999999</c:v>
                </c:pt>
                <c:pt idx="27">
                  <c:v>379.85899999999998</c:v>
                </c:pt>
                <c:pt idx="28">
                  <c:v>386.13600000000002</c:v>
                </c:pt>
                <c:pt idx="29">
                  <c:v>395.18599999999998</c:v>
                </c:pt>
                <c:pt idx="30">
                  <c:v>398.44799999999998</c:v>
                </c:pt>
                <c:pt idx="31">
                  <c:v>403.03199999999998</c:v>
                </c:pt>
                <c:pt idx="32">
                  <c:v>409.82600000000002</c:v>
                </c:pt>
                <c:pt idx="33">
                  <c:v>412.26799999999997</c:v>
                </c:pt>
                <c:pt idx="34">
                  <c:v>415.77699999999999</c:v>
                </c:pt>
                <c:pt idx="35">
                  <c:v>421.03300000000002</c:v>
                </c:pt>
                <c:pt idx="36">
                  <c:v>422.95</c:v>
                </c:pt>
                <c:pt idx="37">
                  <c:v>425.7</c:v>
                </c:pt>
                <c:pt idx="38">
                  <c:v>429.745</c:v>
                </c:pt>
                <c:pt idx="39">
                  <c:v>435.74299999999999</c:v>
                </c:pt>
                <c:pt idx="40">
                  <c:v>437.86099999999999</c:v>
                </c:pt>
                <c:pt idx="41">
                  <c:v>440.904</c:v>
                </c:pt>
                <c:pt idx="42">
                  <c:v>445.26900000000001</c:v>
                </c:pt>
                <c:pt idx="43">
                  <c:v>446.94200000000001</c:v>
                </c:pt>
                <c:pt idx="44">
                  <c:v>449.36900000000003</c:v>
                </c:pt>
                <c:pt idx="45">
                  <c:v>452.66199999999998</c:v>
                </c:pt>
                <c:pt idx="46">
                  <c:v>457.303</c:v>
                </c:pt>
                <c:pt idx="47">
                  <c:v>459.01299999999998</c:v>
                </c:pt>
                <c:pt idx="48">
                  <c:v>461.49200000000002</c:v>
                </c:pt>
                <c:pt idx="49">
                  <c:v>465.06299999999999</c:v>
                </c:pt>
                <c:pt idx="50">
                  <c:v>470.25299999999999</c:v>
                </c:pt>
                <c:pt idx="51">
                  <c:v>472.11500000000001</c:v>
                </c:pt>
                <c:pt idx="52">
                  <c:v>474.82100000000003</c:v>
                </c:pt>
                <c:pt idx="53">
                  <c:v>478.714</c:v>
                </c:pt>
                <c:pt idx="54">
                  <c:v>483.99799999999999</c:v>
                </c:pt>
                <c:pt idx="55">
                  <c:v>485.947</c:v>
                </c:pt>
                <c:pt idx="56">
                  <c:v>488.75200000000001</c:v>
                </c:pt>
                <c:pt idx="57">
                  <c:v>492.80700000000002</c:v>
                </c:pt>
                <c:pt idx="58">
                  <c:v>498.65899999999999</c:v>
                </c:pt>
                <c:pt idx="59">
                  <c:v>504.26900000000001</c:v>
                </c:pt>
                <c:pt idx="60">
                  <c:v>509.89800000000002</c:v>
                </c:pt>
                <c:pt idx="61">
                  <c:v>512.03499999999997</c:v>
                </c:pt>
                <c:pt idx="62">
                  <c:v>515.22</c:v>
                </c:pt>
                <c:pt idx="63">
                  <c:v>519.74699999999996</c:v>
                </c:pt>
                <c:pt idx="64">
                  <c:v>526.66099999999994</c:v>
                </c:pt>
                <c:pt idx="65">
                  <c:v>529.23199999999997</c:v>
                </c:pt>
                <c:pt idx="66">
                  <c:v>533.04999999999995</c:v>
                </c:pt>
                <c:pt idx="67">
                  <c:v>538.88499999999999</c:v>
                </c:pt>
                <c:pt idx="68">
                  <c:v>547.48500000000001</c:v>
                </c:pt>
                <c:pt idx="69">
                  <c:v>556.27099999999996</c:v>
                </c:pt>
                <c:pt idx="70">
                  <c:v>565.02200000000005</c:v>
                </c:pt>
                <c:pt idx="71">
                  <c:v>568.28499999999997</c:v>
                </c:pt>
                <c:pt idx="72">
                  <c:v>573.16700000000003</c:v>
                </c:pt>
                <c:pt idx="73">
                  <c:v>580.66099999999994</c:v>
                </c:pt>
                <c:pt idx="74">
                  <c:v>592.19000000000005</c:v>
                </c:pt>
                <c:pt idx="75">
                  <c:v>604.14599999999996</c:v>
                </c:pt>
                <c:pt idx="76">
                  <c:v>616.40899999999999</c:v>
                </c:pt>
                <c:pt idx="77">
                  <c:v>621.14499999999998</c:v>
                </c:pt>
                <c:pt idx="78">
                  <c:v>628.28300000000002</c:v>
                </c:pt>
                <c:pt idx="79">
                  <c:v>639.03599999999994</c:v>
                </c:pt>
                <c:pt idx="80">
                  <c:v>655.30100000000004</c:v>
                </c:pt>
                <c:pt idx="81">
                  <c:v>671.49900000000002</c:v>
                </c:pt>
                <c:pt idx="82">
                  <c:v>675.55100000000004</c:v>
                </c:pt>
                <c:pt idx="83">
                  <c:v>679.51</c:v>
                </c:pt>
                <c:pt idx="84">
                  <c:v>685.29399999999998</c:v>
                </c:pt>
                <c:pt idx="85">
                  <c:v>690.89599999999996</c:v>
                </c:pt>
                <c:pt idx="86">
                  <c:v>696.30100000000004</c:v>
                </c:pt>
                <c:pt idx="87">
                  <c:v>701.51900000000001</c:v>
                </c:pt>
                <c:pt idx="88">
                  <c:v>706.53099999999995</c:v>
                </c:pt>
                <c:pt idx="89">
                  <c:v>707.779</c:v>
                </c:pt>
                <c:pt idx="90">
                  <c:v>709.01900000000001</c:v>
                </c:pt>
                <c:pt idx="91">
                  <c:v>710.85</c:v>
                </c:pt>
                <c:pt idx="92">
                  <c:v>713.50900000000001</c:v>
                </c:pt>
                <c:pt idx="93">
                  <c:v>716.1</c:v>
                </c:pt>
                <c:pt idx="94">
                  <c:v>718.63699999999994</c:v>
                </c:pt>
                <c:pt idx="95">
                  <c:v>721.13499999999999</c:v>
                </c:pt>
                <c:pt idx="96">
                  <c:v>723.63</c:v>
                </c:pt>
                <c:pt idx="97">
                  <c:v>726.06899999999996</c:v>
                </c:pt>
                <c:pt idx="98">
                  <c:v>728.48500000000001</c:v>
                </c:pt>
                <c:pt idx="99">
                  <c:v>730.88900000000001</c:v>
                </c:pt>
                <c:pt idx="100">
                  <c:v>733.26700000000005</c:v>
                </c:pt>
                <c:pt idx="101">
                  <c:v>733.87099999999998</c:v>
                </c:pt>
                <c:pt idx="102">
                  <c:v>734.47400000000005</c:v>
                </c:pt>
                <c:pt idx="103">
                  <c:v>735.37199999999996</c:v>
                </c:pt>
                <c:pt idx="104">
                  <c:v>736.70100000000002</c:v>
                </c:pt>
                <c:pt idx="105">
                  <c:v>738.03300000000002</c:v>
                </c:pt>
                <c:pt idx="106">
                  <c:v>739.36199999999997</c:v>
                </c:pt>
                <c:pt idx="107">
                  <c:v>740.69</c:v>
                </c:pt>
                <c:pt idx="108">
                  <c:v>742.00800000000004</c:v>
                </c:pt>
                <c:pt idx="109">
                  <c:v>743.31200000000001</c:v>
                </c:pt>
                <c:pt idx="110">
                  <c:v>744.60599999999999</c:v>
                </c:pt>
                <c:pt idx="111">
                  <c:v>745.89300000000003</c:v>
                </c:pt>
                <c:pt idx="112">
                  <c:v>747.16200000000003</c:v>
                </c:pt>
                <c:pt idx="113">
                  <c:v>748.41399999999999</c:v>
                </c:pt>
                <c:pt idx="114">
                  <c:v>749.63699999999994</c:v>
                </c:pt>
                <c:pt idx="115">
                  <c:v>749.94500000000005</c:v>
                </c:pt>
                <c:pt idx="116">
                  <c:v>750.25</c:v>
                </c:pt>
                <c:pt idx="117">
                  <c:v>750.69600000000003</c:v>
                </c:pt>
                <c:pt idx="118">
                  <c:v>751.33100000000002</c:v>
                </c:pt>
                <c:pt idx="119">
                  <c:v>751.92</c:v>
                </c:pt>
                <c:pt idx="120">
                  <c:v>752.44600000000003</c:v>
                </c:pt>
                <c:pt idx="121">
                  <c:v>752.93</c:v>
                </c:pt>
                <c:pt idx="122">
                  <c:v>753.36099999999999</c:v>
                </c:pt>
                <c:pt idx="123">
                  <c:v>753.46400000000006</c:v>
                </c:pt>
                <c:pt idx="124">
                  <c:v>753.56299999999999</c:v>
                </c:pt>
                <c:pt idx="125">
                  <c:v>753.702</c:v>
                </c:pt>
                <c:pt idx="126">
                  <c:v>753.88099999999997</c:v>
                </c:pt>
                <c:pt idx="127">
                  <c:v>754.024</c:v>
                </c:pt>
                <c:pt idx="128">
                  <c:v>754.12</c:v>
                </c:pt>
                <c:pt idx="129">
                  <c:v>754.14499999999998</c:v>
                </c:pt>
                <c:pt idx="130">
                  <c:v>754.08199999999999</c:v>
                </c:pt>
                <c:pt idx="131">
                  <c:v>753.91899999999998</c:v>
                </c:pt>
                <c:pt idx="132">
                  <c:v>753.64400000000001</c:v>
                </c:pt>
                <c:pt idx="133">
                  <c:v>753.24800000000005</c:v>
                </c:pt>
                <c:pt idx="134">
                  <c:v>752.75</c:v>
                </c:pt>
                <c:pt idx="135">
                  <c:v>752.20600000000002</c:v>
                </c:pt>
                <c:pt idx="136">
                  <c:v>751.67600000000004</c:v>
                </c:pt>
                <c:pt idx="137">
                  <c:v>750.90800000000002</c:v>
                </c:pt>
                <c:pt idx="138">
                  <c:v>750.22199999999998</c:v>
                </c:pt>
                <c:pt idx="139">
                  <c:v>749.57100000000003</c:v>
                </c:pt>
                <c:pt idx="140">
                  <c:v>748.94299999999998</c:v>
                </c:pt>
                <c:pt idx="141">
                  <c:v>748.32399999999996</c:v>
                </c:pt>
                <c:pt idx="142">
                  <c:v>747.71199999999999</c:v>
                </c:pt>
                <c:pt idx="143">
                  <c:v>747.10199999999998</c:v>
                </c:pt>
                <c:pt idx="144">
                  <c:v>746.48900000000003</c:v>
                </c:pt>
                <c:pt idx="145">
                  <c:v>745.875</c:v>
                </c:pt>
                <c:pt idx="146">
                  <c:v>745.25099999999998</c:v>
                </c:pt>
                <c:pt idx="147">
                  <c:v>745.10400000000004</c:v>
                </c:pt>
                <c:pt idx="148">
                  <c:v>744.95500000000004</c:v>
                </c:pt>
                <c:pt idx="149">
                  <c:v>744.726</c:v>
                </c:pt>
                <c:pt idx="150">
                  <c:v>744.36900000000003</c:v>
                </c:pt>
                <c:pt idx="151">
                  <c:v>744.00900000000001</c:v>
                </c:pt>
                <c:pt idx="152">
                  <c:v>743.64599999999996</c:v>
                </c:pt>
                <c:pt idx="153">
                  <c:v>743.279</c:v>
                </c:pt>
                <c:pt idx="154">
                  <c:v>742.90899999999999</c:v>
                </c:pt>
                <c:pt idx="155">
                  <c:v>742.53700000000003</c:v>
                </c:pt>
                <c:pt idx="156">
                  <c:v>742.15499999999997</c:v>
                </c:pt>
                <c:pt idx="157">
                  <c:v>741.75599999999997</c:v>
                </c:pt>
                <c:pt idx="158">
                  <c:v>741.34299999999996</c:v>
                </c:pt>
                <c:pt idx="159">
                  <c:v>740.91600000000005</c:v>
                </c:pt>
                <c:pt idx="160">
                  <c:v>740.81399999999996</c:v>
                </c:pt>
                <c:pt idx="161">
                  <c:v>740.71199999999999</c:v>
                </c:pt>
                <c:pt idx="162">
                  <c:v>740.55600000000004</c:v>
                </c:pt>
                <c:pt idx="163">
                  <c:v>740.30899999999997</c:v>
                </c:pt>
                <c:pt idx="164">
                  <c:v>740.05399999999997</c:v>
                </c:pt>
                <c:pt idx="165">
                  <c:v>739.78800000000001</c:v>
                </c:pt>
                <c:pt idx="166">
                  <c:v>739.50800000000004</c:v>
                </c:pt>
                <c:pt idx="167">
                  <c:v>739.20399999999995</c:v>
                </c:pt>
                <c:pt idx="168">
                  <c:v>738.86</c:v>
                </c:pt>
                <c:pt idx="169">
                  <c:v>737.38900000000001</c:v>
                </c:pt>
                <c:pt idx="170">
                  <c:v>737.36099999999999</c:v>
                </c:pt>
                <c:pt idx="171">
                  <c:v>737.327</c:v>
                </c:pt>
                <c:pt idx="172">
                  <c:v>737.28899999999999</c:v>
                </c:pt>
                <c:pt idx="173">
                  <c:v>737.22500000000002</c:v>
                </c:pt>
                <c:pt idx="174">
                  <c:v>737.12099999999998</c:v>
                </c:pt>
                <c:pt idx="175">
                  <c:v>737.08500000000004</c:v>
                </c:pt>
                <c:pt idx="176">
                  <c:v>737.03</c:v>
                </c:pt>
                <c:pt idx="177">
                  <c:v>736.94299999999998</c:v>
                </c:pt>
                <c:pt idx="178">
                  <c:v>736.81</c:v>
                </c:pt>
                <c:pt idx="179">
                  <c:v>736.68299999999999</c:v>
                </c:pt>
                <c:pt idx="180">
                  <c:v>736.56</c:v>
                </c:pt>
                <c:pt idx="181">
                  <c:v>736.43700000000001</c:v>
                </c:pt>
                <c:pt idx="182">
                  <c:v>736.31399999999996</c:v>
                </c:pt>
                <c:pt idx="183">
                  <c:v>736.19100000000003</c:v>
                </c:pt>
                <c:pt idx="184">
                  <c:v>736.06500000000005</c:v>
                </c:pt>
                <c:pt idx="185">
                  <c:v>735.93600000000004</c:v>
                </c:pt>
                <c:pt idx="186">
                  <c:v>735.72199999999998</c:v>
                </c:pt>
                <c:pt idx="187">
                  <c:v>735.50199999999995</c:v>
                </c:pt>
                <c:pt idx="188">
                  <c:v>735.27</c:v>
                </c:pt>
                <c:pt idx="189">
                  <c:v>735.02099999999996</c:v>
                </c:pt>
                <c:pt idx="190">
                  <c:v>734.74300000000005</c:v>
                </c:pt>
                <c:pt idx="191">
                  <c:v>734.67700000000002</c:v>
                </c:pt>
                <c:pt idx="192">
                  <c:v>734.60900000000004</c:v>
                </c:pt>
                <c:pt idx="193">
                  <c:v>734.50099999999998</c:v>
                </c:pt>
                <c:pt idx="194">
                  <c:v>734.31899999999996</c:v>
                </c:pt>
                <c:pt idx="195">
                  <c:v>734.12099999999998</c:v>
                </c:pt>
                <c:pt idx="196">
                  <c:v>733.96600000000001</c:v>
                </c:pt>
                <c:pt idx="197">
                  <c:v>733.79899999999998</c:v>
                </c:pt>
                <c:pt idx="198">
                  <c:v>733.61699999999996</c:v>
                </c:pt>
                <c:pt idx="199">
                  <c:v>733.52800000000002</c:v>
                </c:pt>
                <c:pt idx="200">
                  <c:v>733.43799999999999</c:v>
                </c:pt>
                <c:pt idx="201">
                  <c:v>733.29100000000005</c:v>
                </c:pt>
                <c:pt idx="202">
                  <c:v>733.13800000000003</c:v>
                </c:pt>
                <c:pt idx="203">
                  <c:v>733.07500000000005</c:v>
                </c:pt>
                <c:pt idx="204">
                  <c:v>733.01199999999994</c:v>
                </c:pt>
                <c:pt idx="205">
                  <c:v>732.91200000000003</c:v>
                </c:pt>
                <c:pt idx="206">
                  <c:v>732.84699999999998</c:v>
                </c:pt>
                <c:pt idx="207">
                  <c:v>732.745</c:v>
                </c:pt>
                <c:pt idx="208">
                  <c:v>732.673</c:v>
                </c:pt>
                <c:pt idx="209">
                  <c:v>732.56</c:v>
                </c:pt>
                <c:pt idx="210">
                  <c:v>732.44500000000005</c:v>
                </c:pt>
                <c:pt idx="211">
                  <c:v>732.33100000000002</c:v>
                </c:pt>
                <c:pt idx="212">
                  <c:v>732.21400000000006</c:v>
                </c:pt>
                <c:pt idx="213">
                  <c:v>732.101</c:v>
                </c:pt>
                <c:pt idx="214">
                  <c:v>731.99</c:v>
                </c:pt>
                <c:pt idx="215">
                  <c:v>731.88099999999997</c:v>
                </c:pt>
                <c:pt idx="216">
                  <c:v>731.77499999999998</c:v>
                </c:pt>
                <c:pt idx="217">
                  <c:v>731.673</c:v>
                </c:pt>
                <c:pt idx="218">
                  <c:v>731.57</c:v>
                </c:pt>
                <c:pt idx="219">
                  <c:v>731.46699999999998</c:v>
                </c:pt>
                <c:pt idx="220">
                  <c:v>731.39099999999996</c:v>
                </c:pt>
                <c:pt idx="221">
                  <c:v>731.31700000000001</c:v>
                </c:pt>
                <c:pt idx="222">
                  <c:v>731.24400000000003</c:v>
                </c:pt>
                <c:pt idx="223">
                  <c:v>731.17100000000005</c:v>
                </c:pt>
                <c:pt idx="224">
                  <c:v>731.1</c:v>
                </c:pt>
                <c:pt idx="225">
                  <c:v>731.03099999999995</c:v>
                </c:pt>
                <c:pt idx="226">
                  <c:v>730.96400000000006</c:v>
                </c:pt>
                <c:pt idx="227">
                  <c:v>730.899</c:v>
                </c:pt>
                <c:pt idx="228">
                  <c:v>730.83699999999999</c:v>
                </c:pt>
                <c:pt idx="229">
                  <c:v>730.77700000000004</c:v>
                </c:pt>
                <c:pt idx="230">
                  <c:v>730.69</c:v>
                </c:pt>
                <c:pt idx="231">
                  <c:v>730.61</c:v>
                </c:pt>
                <c:pt idx="232">
                  <c:v>730.53700000000003</c:v>
                </c:pt>
                <c:pt idx="233">
                  <c:v>730.46900000000005</c:v>
                </c:pt>
                <c:pt idx="234">
                  <c:v>730.37199999999996</c:v>
                </c:pt>
                <c:pt idx="235">
                  <c:v>730.245</c:v>
                </c:pt>
                <c:pt idx="236">
                  <c:v>730.13900000000001</c:v>
                </c:pt>
                <c:pt idx="237">
                  <c:v>730.048</c:v>
                </c:pt>
                <c:pt idx="238">
                  <c:v>729.923</c:v>
                </c:pt>
                <c:pt idx="239">
                  <c:v>729.745</c:v>
                </c:pt>
                <c:pt idx="240">
                  <c:v>729.56500000000005</c:v>
                </c:pt>
                <c:pt idx="241">
                  <c:v>729.52499999999998</c:v>
                </c:pt>
                <c:pt idx="242">
                  <c:v>729.48299999999995</c:v>
                </c:pt>
                <c:pt idx="243">
                  <c:v>729.41</c:v>
                </c:pt>
                <c:pt idx="244">
                  <c:v>729.27499999999998</c:v>
                </c:pt>
                <c:pt idx="245">
                  <c:v>729.24199999999996</c:v>
                </c:pt>
                <c:pt idx="246">
                  <c:v>729.20600000000002</c:v>
                </c:pt>
                <c:pt idx="247">
                  <c:v>729.15099999999995</c:v>
                </c:pt>
                <c:pt idx="248">
                  <c:v>729.05600000000004</c:v>
                </c:pt>
                <c:pt idx="249">
                  <c:v>728.96100000000001</c:v>
                </c:pt>
                <c:pt idx="250">
                  <c:v>728.87</c:v>
                </c:pt>
                <c:pt idx="251">
                  <c:v>728.78200000000004</c:v>
                </c:pt>
                <c:pt idx="252">
                  <c:v>728.64499999999998</c:v>
                </c:pt>
                <c:pt idx="253">
                  <c:v>728.505</c:v>
                </c:pt>
                <c:pt idx="254">
                  <c:v>728.34299999999996</c:v>
                </c:pt>
                <c:pt idx="255">
                  <c:v>728.30399999999997</c:v>
                </c:pt>
                <c:pt idx="256">
                  <c:v>728.23199999999997</c:v>
                </c:pt>
                <c:pt idx="257">
                  <c:v>728.15200000000004</c:v>
                </c:pt>
                <c:pt idx="258">
                  <c:v>728.09500000000003</c:v>
                </c:pt>
                <c:pt idx="259">
                  <c:v>728.03499999999997</c:v>
                </c:pt>
                <c:pt idx="260">
                  <c:v>727.971</c:v>
                </c:pt>
                <c:pt idx="261">
                  <c:v>727.90499999999997</c:v>
                </c:pt>
                <c:pt idx="262">
                  <c:v>727.84199999999998</c:v>
                </c:pt>
                <c:pt idx="263">
                  <c:v>727.779</c:v>
                </c:pt>
                <c:pt idx="264">
                  <c:v>727.71900000000005</c:v>
                </c:pt>
                <c:pt idx="265">
                  <c:v>727.66</c:v>
                </c:pt>
                <c:pt idx="266">
                  <c:v>727.56500000000005</c:v>
                </c:pt>
                <c:pt idx="267">
                  <c:v>727.50400000000002</c:v>
                </c:pt>
                <c:pt idx="268">
                  <c:v>727.44100000000003</c:v>
                </c:pt>
                <c:pt idx="269">
                  <c:v>727.375</c:v>
                </c:pt>
                <c:pt idx="270">
                  <c:v>727.375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'有限元汇总 per side'!$H$1</c:f>
              <c:strCache>
                <c:ptCount val="1"/>
                <c:pt idx="0">
                  <c:v>FEMQ890-120-30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'有限元汇总 per side'!$H$3:$H$214</c:f>
              <c:numCache>
                <c:formatCode>0.0000_);[Red]\(0.0000\)</c:formatCode>
                <c:ptCount val="2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0.23749999999999999</c:v>
                </c:pt>
                <c:pt idx="4">
                  <c:v>0.29375000000000001</c:v>
                </c:pt>
                <c:pt idx="5">
                  <c:v>0.37812499999999999</c:v>
                </c:pt>
                <c:pt idx="6">
                  <c:v>0.50468800000000003</c:v>
                </c:pt>
                <c:pt idx="7">
                  <c:v>0.63124999999999998</c:v>
                </c:pt>
                <c:pt idx="8">
                  <c:v>0.75781299999999996</c:v>
                </c:pt>
                <c:pt idx="9">
                  <c:v>0.88437500000000002</c:v>
                </c:pt>
                <c:pt idx="10">
                  <c:v>1.07422</c:v>
                </c:pt>
                <c:pt idx="11">
                  <c:v>1.14541</c:v>
                </c:pt>
                <c:pt idx="12">
                  <c:v>1.2522</c:v>
                </c:pt>
                <c:pt idx="13">
                  <c:v>1.41238</c:v>
                </c:pt>
                <c:pt idx="14">
                  <c:v>1.47245</c:v>
                </c:pt>
                <c:pt idx="15">
                  <c:v>1.5625500000000001</c:v>
                </c:pt>
                <c:pt idx="16">
                  <c:v>1.6977</c:v>
                </c:pt>
                <c:pt idx="17">
                  <c:v>1.9004300000000001</c:v>
                </c:pt>
                <c:pt idx="18">
                  <c:v>1.97645</c:v>
                </c:pt>
                <c:pt idx="19">
                  <c:v>2.09049</c:v>
                </c:pt>
                <c:pt idx="20">
                  <c:v>2.2615400000000001</c:v>
                </c:pt>
                <c:pt idx="21">
                  <c:v>2.5181200000000001</c:v>
                </c:pt>
                <c:pt idx="22">
                  <c:v>2.6143299999999998</c:v>
                </c:pt>
                <c:pt idx="23">
                  <c:v>2.7586599999999999</c:v>
                </c:pt>
                <c:pt idx="24">
                  <c:v>2.9751500000000002</c:v>
                </c:pt>
                <c:pt idx="25">
                  <c:v>3.2998799999999999</c:v>
                </c:pt>
                <c:pt idx="26">
                  <c:v>3.4216500000000001</c:v>
                </c:pt>
                <c:pt idx="27">
                  <c:v>3.60432</c:v>
                </c:pt>
                <c:pt idx="28">
                  <c:v>3.8783099999999999</c:v>
                </c:pt>
                <c:pt idx="29">
                  <c:v>3.9810599999999998</c:v>
                </c:pt>
                <c:pt idx="30">
                  <c:v>4.1351800000000001</c:v>
                </c:pt>
                <c:pt idx="31">
                  <c:v>4.3663600000000002</c:v>
                </c:pt>
                <c:pt idx="32">
                  <c:v>4.7131299999999996</c:v>
                </c:pt>
                <c:pt idx="33">
                  <c:v>4.8431699999999998</c:v>
                </c:pt>
                <c:pt idx="34">
                  <c:v>5.0382300000000004</c:v>
                </c:pt>
                <c:pt idx="35">
                  <c:v>5.3308200000000001</c:v>
                </c:pt>
                <c:pt idx="36">
                  <c:v>5.7697000000000003</c:v>
                </c:pt>
                <c:pt idx="37">
                  <c:v>5.9342800000000002</c:v>
                </c:pt>
                <c:pt idx="38">
                  <c:v>6.1811499999999997</c:v>
                </c:pt>
                <c:pt idx="39">
                  <c:v>6.5514599999999996</c:v>
                </c:pt>
                <c:pt idx="40">
                  <c:v>6.6903300000000003</c:v>
                </c:pt>
                <c:pt idx="41">
                  <c:v>6.8986299999999998</c:v>
                </c:pt>
                <c:pt idx="42">
                  <c:v>7.2110700000000003</c:v>
                </c:pt>
                <c:pt idx="43">
                  <c:v>7.6797399999999998</c:v>
                </c:pt>
                <c:pt idx="44">
                  <c:v>7.8555000000000001</c:v>
                </c:pt>
                <c:pt idx="45">
                  <c:v>8.1191200000000006</c:v>
                </c:pt>
                <c:pt idx="46">
                  <c:v>8.5145599999999995</c:v>
                </c:pt>
                <c:pt idx="47">
                  <c:v>9.1077300000000001</c:v>
                </c:pt>
                <c:pt idx="48">
                  <c:v>9.3301599999999993</c:v>
                </c:pt>
                <c:pt idx="49">
                  <c:v>9.6638099999999998</c:v>
                </c:pt>
                <c:pt idx="50">
                  <c:v>10.164300000000001</c:v>
                </c:pt>
                <c:pt idx="51">
                  <c:v>10.914999999999999</c:v>
                </c:pt>
                <c:pt idx="52">
                  <c:v>11.665699999999999</c:v>
                </c:pt>
                <c:pt idx="53">
                  <c:v>12.416499999999999</c:v>
                </c:pt>
                <c:pt idx="54">
                  <c:v>13.167199999999999</c:v>
                </c:pt>
                <c:pt idx="55">
                  <c:v>13.917899999999999</c:v>
                </c:pt>
                <c:pt idx="56">
                  <c:v>14.6686</c:v>
                </c:pt>
                <c:pt idx="57">
                  <c:v>15.4193</c:v>
                </c:pt>
                <c:pt idx="58">
                  <c:v>16.170100000000001</c:v>
                </c:pt>
                <c:pt idx="59">
                  <c:v>16.9208</c:v>
                </c:pt>
                <c:pt idx="60">
                  <c:v>17.671500000000002</c:v>
                </c:pt>
                <c:pt idx="61">
                  <c:v>18.671500000000002</c:v>
                </c:pt>
                <c:pt idx="62">
                  <c:v>19.671500000000002</c:v>
                </c:pt>
                <c:pt idx="63">
                  <c:v>20.671500000000002</c:v>
                </c:pt>
                <c:pt idx="64">
                  <c:v>21.671500000000002</c:v>
                </c:pt>
                <c:pt idx="65">
                  <c:v>22.671500000000002</c:v>
                </c:pt>
                <c:pt idx="66">
                  <c:v>23.671500000000002</c:v>
                </c:pt>
                <c:pt idx="67">
                  <c:v>24.671500000000002</c:v>
                </c:pt>
                <c:pt idx="68">
                  <c:v>24.921500000000002</c:v>
                </c:pt>
                <c:pt idx="69">
                  <c:v>25.296500000000002</c:v>
                </c:pt>
                <c:pt idx="70">
                  <c:v>25.859000000000002</c:v>
                </c:pt>
                <c:pt idx="71">
                  <c:v>26.7027</c:v>
                </c:pt>
                <c:pt idx="72">
                  <c:v>27.7027</c:v>
                </c:pt>
                <c:pt idx="73">
                  <c:v>28.7027</c:v>
                </c:pt>
                <c:pt idx="74">
                  <c:v>29.7027</c:v>
                </c:pt>
                <c:pt idx="75">
                  <c:v>30.7027</c:v>
                </c:pt>
                <c:pt idx="76">
                  <c:v>31.7027</c:v>
                </c:pt>
                <c:pt idx="77">
                  <c:v>31.9527</c:v>
                </c:pt>
                <c:pt idx="78">
                  <c:v>32.2027</c:v>
                </c:pt>
                <c:pt idx="79">
                  <c:v>32.5777</c:v>
                </c:pt>
                <c:pt idx="80">
                  <c:v>33.1402</c:v>
                </c:pt>
                <c:pt idx="81">
                  <c:v>33.7027</c:v>
                </c:pt>
                <c:pt idx="82">
                  <c:v>34.2652</c:v>
                </c:pt>
                <c:pt idx="83">
                  <c:v>34.8277</c:v>
                </c:pt>
                <c:pt idx="84">
                  <c:v>34.968400000000003</c:v>
                </c:pt>
                <c:pt idx="85">
                  <c:v>35.109000000000002</c:v>
                </c:pt>
                <c:pt idx="86">
                  <c:v>35.319899999999997</c:v>
                </c:pt>
                <c:pt idx="87">
                  <c:v>35.636299999999999</c:v>
                </c:pt>
                <c:pt idx="88">
                  <c:v>35.9527</c:v>
                </c:pt>
                <c:pt idx="89">
                  <c:v>36.269100000000002</c:v>
                </c:pt>
                <c:pt idx="90">
                  <c:v>36.348300000000002</c:v>
                </c:pt>
                <c:pt idx="91">
                  <c:v>36.427399999999999</c:v>
                </c:pt>
                <c:pt idx="92">
                  <c:v>36.545999999999999</c:v>
                </c:pt>
                <c:pt idx="93">
                  <c:v>36.723999999999997</c:v>
                </c:pt>
                <c:pt idx="94">
                  <c:v>36.991</c:v>
                </c:pt>
                <c:pt idx="95">
                  <c:v>37.057699999999997</c:v>
                </c:pt>
                <c:pt idx="96">
                  <c:v>37.124400000000001</c:v>
                </c:pt>
                <c:pt idx="97">
                  <c:v>37.224499999999999</c:v>
                </c:pt>
                <c:pt idx="98">
                  <c:v>37.374699999999997</c:v>
                </c:pt>
                <c:pt idx="99">
                  <c:v>37.412300000000002</c:v>
                </c:pt>
                <c:pt idx="100">
                  <c:v>37.449800000000003</c:v>
                </c:pt>
                <c:pt idx="101">
                  <c:v>37.506100000000004</c:v>
                </c:pt>
                <c:pt idx="102">
                  <c:v>37.520200000000003</c:v>
                </c:pt>
                <c:pt idx="103">
                  <c:v>37.534300000000002</c:v>
                </c:pt>
                <c:pt idx="104">
                  <c:v>37.555399999999999</c:v>
                </c:pt>
                <c:pt idx="105">
                  <c:v>37.5871</c:v>
                </c:pt>
                <c:pt idx="106">
                  <c:v>37.5989</c:v>
                </c:pt>
                <c:pt idx="107">
                  <c:v>37.616799999999998</c:v>
                </c:pt>
                <c:pt idx="108">
                  <c:v>37.643500000000003</c:v>
                </c:pt>
                <c:pt idx="109">
                  <c:v>37.683599999999998</c:v>
                </c:pt>
                <c:pt idx="110">
                  <c:v>37.743699999999997</c:v>
                </c:pt>
                <c:pt idx="111">
                  <c:v>37.8339</c:v>
                </c:pt>
                <c:pt idx="112">
                  <c:v>37.969200000000001</c:v>
                </c:pt>
                <c:pt idx="113">
                  <c:v>38.172199999999997</c:v>
                </c:pt>
                <c:pt idx="114">
                  <c:v>38.476599999999998</c:v>
                </c:pt>
                <c:pt idx="115">
                  <c:v>38.590800000000002</c:v>
                </c:pt>
                <c:pt idx="116">
                  <c:v>38.762</c:v>
                </c:pt>
                <c:pt idx="117">
                  <c:v>39.018900000000002</c:v>
                </c:pt>
                <c:pt idx="118">
                  <c:v>39.275799999999997</c:v>
                </c:pt>
                <c:pt idx="119">
                  <c:v>39.532600000000002</c:v>
                </c:pt>
                <c:pt idx="120">
                  <c:v>39.789499999999997</c:v>
                </c:pt>
                <c:pt idx="121">
                  <c:v>40.046399999999998</c:v>
                </c:pt>
                <c:pt idx="122">
                  <c:v>40.303199999999997</c:v>
                </c:pt>
                <c:pt idx="123">
                  <c:v>40.560099999999998</c:v>
                </c:pt>
                <c:pt idx="124">
                  <c:v>40.817</c:v>
                </c:pt>
                <c:pt idx="125">
                  <c:v>41.073799999999999</c:v>
                </c:pt>
                <c:pt idx="126">
                  <c:v>41.459099999999999</c:v>
                </c:pt>
                <c:pt idx="127">
                  <c:v>41.8444</c:v>
                </c:pt>
                <c:pt idx="128">
                  <c:v>42.229700000000001</c:v>
                </c:pt>
                <c:pt idx="129">
                  <c:v>42.422400000000003</c:v>
                </c:pt>
                <c:pt idx="130">
                  <c:v>42.615099999999998</c:v>
                </c:pt>
                <c:pt idx="131">
                  <c:v>42.904000000000003</c:v>
                </c:pt>
                <c:pt idx="132">
                  <c:v>43.192999999999998</c:v>
                </c:pt>
                <c:pt idx="133">
                  <c:v>43.481999999999999</c:v>
                </c:pt>
                <c:pt idx="134">
                  <c:v>43.771000000000001</c:v>
                </c:pt>
                <c:pt idx="135">
                  <c:v>44.059899999999999</c:v>
                </c:pt>
                <c:pt idx="136">
                  <c:v>44.132199999999997</c:v>
                </c:pt>
                <c:pt idx="137">
                  <c:v>44.2044</c:v>
                </c:pt>
                <c:pt idx="138">
                  <c:v>44.312800000000003</c:v>
                </c:pt>
                <c:pt idx="139">
                  <c:v>44.475299999999997</c:v>
                </c:pt>
                <c:pt idx="140">
                  <c:v>44.637900000000002</c:v>
                </c:pt>
                <c:pt idx="141">
                  <c:v>44.800400000000003</c:v>
                </c:pt>
                <c:pt idx="142">
                  <c:v>44.841099999999997</c:v>
                </c:pt>
                <c:pt idx="143">
                  <c:v>44.881700000000002</c:v>
                </c:pt>
                <c:pt idx="144">
                  <c:v>44.942700000000002</c:v>
                </c:pt>
                <c:pt idx="145">
                  <c:v>45.034100000000002</c:v>
                </c:pt>
                <c:pt idx="146">
                  <c:v>45.125500000000002</c:v>
                </c:pt>
                <c:pt idx="147">
                  <c:v>45.216999999999999</c:v>
                </c:pt>
                <c:pt idx="148">
                  <c:v>45.308399999999999</c:v>
                </c:pt>
                <c:pt idx="149">
                  <c:v>45.331299999999999</c:v>
                </c:pt>
                <c:pt idx="150">
                  <c:v>45.354100000000003</c:v>
                </c:pt>
                <c:pt idx="151">
                  <c:v>45.388399999999997</c:v>
                </c:pt>
                <c:pt idx="152">
                  <c:v>45.439799999999998</c:v>
                </c:pt>
                <c:pt idx="153">
                  <c:v>45.517000000000003</c:v>
                </c:pt>
                <c:pt idx="154">
                  <c:v>45.536299999999997</c:v>
                </c:pt>
                <c:pt idx="155">
                  <c:v>45.555599999999998</c:v>
                </c:pt>
                <c:pt idx="156">
                  <c:v>45.584499999999998</c:v>
                </c:pt>
                <c:pt idx="157">
                  <c:v>45.627899999999997</c:v>
                </c:pt>
                <c:pt idx="158">
                  <c:v>45.692999999999998</c:v>
                </c:pt>
                <c:pt idx="159">
                  <c:v>45.758099999999999</c:v>
                </c:pt>
                <c:pt idx="160">
                  <c:v>45.8232</c:v>
                </c:pt>
                <c:pt idx="161">
                  <c:v>45.888300000000001</c:v>
                </c:pt>
                <c:pt idx="162">
                  <c:v>45.953400000000002</c:v>
                </c:pt>
                <c:pt idx="163">
                  <c:v>46.0184</c:v>
                </c:pt>
                <c:pt idx="164">
                  <c:v>46.083500000000001</c:v>
                </c:pt>
                <c:pt idx="165">
                  <c:v>46.148600000000002</c:v>
                </c:pt>
                <c:pt idx="166">
                  <c:v>46.213700000000003</c:v>
                </c:pt>
                <c:pt idx="167">
                  <c:v>46.278799999999997</c:v>
                </c:pt>
                <c:pt idx="168">
                  <c:v>46.343899999999998</c:v>
                </c:pt>
                <c:pt idx="169">
                  <c:v>46.408999999999999</c:v>
                </c:pt>
                <c:pt idx="170">
                  <c:v>46.4741</c:v>
                </c:pt>
                <c:pt idx="171">
                  <c:v>46.539200000000001</c:v>
                </c:pt>
                <c:pt idx="172">
                  <c:v>46.604300000000002</c:v>
                </c:pt>
                <c:pt idx="173">
                  <c:v>46.669400000000003</c:v>
                </c:pt>
                <c:pt idx="174">
                  <c:v>46.734499999999997</c:v>
                </c:pt>
                <c:pt idx="175">
                  <c:v>46.750700000000002</c:v>
                </c:pt>
                <c:pt idx="176">
                  <c:v>46.767000000000003</c:v>
                </c:pt>
                <c:pt idx="177">
                  <c:v>46.791400000000003</c:v>
                </c:pt>
                <c:pt idx="178">
                  <c:v>46.828000000000003</c:v>
                </c:pt>
                <c:pt idx="179">
                  <c:v>46.883000000000003</c:v>
                </c:pt>
                <c:pt idx="180">
                  <c:v>46.965299999999999</c:v>
                </c:pt>
                <c:pt idx="181">
                  <c:v>47.047699999999999</c:v>
                </c:pt>
                <c:pt idx="182">
                  <c:v>47.130099999999999</c:v>
                </c:pt>
                <c:pt idx="183">
                  <c:v>47.212499999999999</c:v>
                </c:pt>
                <c:pt idx="184">
                  <c:v>47.2331</c:v>
                </c:pt>
                <c:pt idx="185">
                  <c:v>47.253700000000002</c:v>
                </c:pt>
                <c:pt idx="186">
                  <c:v>47.284599999999998</c:v>
                </c:pt>
                <c:pt idx="187">
                  <c:v>47.3309</c:v>
                </c:pt>
                <c:pt idx="188">
                  <c:v>47.400399999999998</c:v>
                </c:pt>
                <c:pt idx="189">
                  <c:v>47.469900000000003</c:v>
                </c:pt>
                <c:pt idx="190">
                  <c:v>47.539499999999997</c:v>
                </c:pt>
                <c:pt idx="191">
                  <c:v>47.609000000000002</c:v>
                </c:pt>
                <c:pt idx="192">
                  <c:v>47.6785</c:v>
                </c:pt>
                <c:pt idx="193">
                  <c:v>47.704500000000003</c:v>
                </c:pt>
                <c:pt idx="194">
                  <c:v>47.743600000000001</c:v>
                </c:pt>
                <c:pt idx="195">
                  <c:v>47.802300000000002</c:v>
                </c:pt>
                <c:pt idx="196">
                  <c:v>47.890300000000003</c:v>
                </c:pt>
                <c:pt idx="197">
                  <c:v>47.978200000000001</c:v>
                </c:pt>
                <c:pt idx="198">
                  <c:v>48.066200000000002</c:v>
                </c:pt>
                <c:pt idx="199">
                  <c:v>48.154200000000003</c:v>
                </c:pt>
                <c:pt idx="200">
                  <c:v>48.286200000000001</c:v>
                </c:pt>
                <c:pt idx="201">
                  <c:v>48.418100000000003</c:v>
                </c:pt>
                <c:pt idx="202">
                  <c:v>48.5501</c:v>
                </c:pt>
                <c:pt idx="203">
                  <c:v>48.682000000000002</c:v>
                </c:pt>
                <c:pt idx="204">
                  <c:v>48.814</c:v>
                </c:pt>
                <c:pt idx="205">
                  <c:v>48.945999999999998</c:v>
                </c:pt>
                <c:pt idx="206">
                  <c:v>49.143900000000002</c:v>
                </c:pt>
                <c:pt idx="207">
                  <c:v>49.341900000000003</c:v>
                </c:pt>
                <c:pt idx="208">
                  <c:v>49.5398</c:v>
                </c:pt>
                <c:pt idx="209">
                  <c:v>49.737699999999997</c:v>
                </c:pt>
                <c:pt idx="210">
                  <c:v>49.935699999999997</c:v>
                </c:pt>
                <c:pt idx="211">
                  <c:v>50</c:v>
                </c:pt>
              </c:numCache>
            </c:numRef>
          </c:xVal>
          <c:yVal>
            <c:numRef>
              <c:f>'有限元汇总 per side'!$I$3:$I$214</c:f>
              <c:numCache>
                <c:formatCode>General</c:formatCode>
                <c:ptCount val="212"/>
                <c:pt idx="0">
                  <c:v>0</c:v>
                </c:pt>
                <c:pt idx="1">
                  <c:v>60.826599999999999</c:v>
                </c:pt>
                <c:pt idx="2">
                  <c:v>121.72199999999999</c:v>
                </c:pt>
                <c:pt idx="3">
                  <c:v>144.488</c:v>
                </c:pt>
                <c:pt idx="4">
                  <c:v>178.45599999999999</c:v>
                </c:pt>
                <c:pt idx="5">
                  <c:v>228.566</c:v>
                </c:pt>
                <c:pt idx="6">
                  <c:v>300.71600000000001</c:v>
                </c:pt>
                <c:pt idx="7">
                  <c:v>363.41500000000002</c:v>
                </c:pt>
                <c:pt idx="8">
                  <c:v>405.03300000000002</c:v>
                </c:pt>
                <c:pt idx="9">
                  <c:v>438.86500000000001</c:v>
                </c:pt>
                <c:pt idx="10">
                  <c:v>481.68700000000001</c:v>
                </c:pt>
                <c:pt idx="11">
                  <c:v>496.12200000000001</c:v>
                </c:pt>
                <c:pt idx="12">
                  <c:v>516.26400000000001</c:v>
                </c:pt>
                <c:pt idx="13">
                  <c:v>543.851</c:v>
                </c:pt>
                <c:pt idx="14">
                  <c:v>553.70699999999999</c:v>
                </c:pt>
                <c:pt idx="15">
                  <c:v>567.92700000000002</c:v>
                </c:pt>
                <c:pt idx="16">
                  <c:v>588.12599999999998</c:v>
                </c:pt>
                <c:pt idx="17">
                  <c:v>616.26400000000001</c:v>
                </c:pt>
                <c:pt idx="18">
                  <c:v>626.23800000000006</c:v>
                </c:pt>
                <c:pt idx="19">
                  <c:v>640.47</c:v>
                </c:pt>
                <c:pt idx="20">
                  <c:v>660.49300000000005</c:v>
                </c:pt>
                <c:pt idx="21">
                  <c:v>687.92899999999997</c:v>
                </c:pt>
                <c:pt idx="22">
                  <c:v>697.52800000000002</c:v>
                </c:pt>
                <c:pt idx="23">
                  <c:v>711.16399999999999</c:v>
                </c:pt>
                <c:pt idx="24">
                  <c:v>730.34400000000005</c:v>
                </c:pt>
                <c:pt idx="25">
                  <c:v>757.19100000000003</c:v>
                </c:pt>
                <c:pt idx="26">
                  <c:v>766.90499999999997</c:v>
                </c:pt>
                <c:pt idx="27">
                  <c:v>781.11900000000003</c:v>
                </c:pt>
                <c:pt idx="28">
                  <c:v>801.61699999999996</c:v>
                </c:pt>
                <c:pt idx="29">
                  <c:v>809.14599999999996</c:v>
                </c:pt>
                <c:pt idx="30">
                  <c:v>820.13599999999997</c:v>
                </c:pt>
                <c:pt idx="31">
                  <c:v>835.96600000000001</c:v>
                </c:pt>
                <c:pt idx="32">
                  <c:v>858.18100000000004</c:v>
                </c:pt>
                <c:pt idx="33">
                  <c:v>866.24400000000003</c:v>
                </c:pt>
                <c:pt idx="34">
                  <c:v>877.851</c:v>
                </c:pt>
                <c:pt idx="35">
                  <c:v>894.42</c:v>
                </c:pt>
                <c:pt idx="36">
                  <c:v>917.17</c:v>
                </c:pt>
                <c:pt idx="37">
                  <c:v>925.36300000000006</c:v>
                </c:pt>
                <c:pt idx="38">
                  <c:v>936.85500000000002</c:v>
                </c:pt>
                <c:pt idx="39">
                  <c:v>952.58100000000002</c:v>
                </c:pt>
                <c:pt idx="40">
                  <c:v>958.32100000000003</c:v>
                </c:pt>
                <c:pt idx="41">
                  <c:v>966.46900000000005</c:v>
                </c:pt>
                <c:pt idx="42">
                  <c:v>977.75199999999995</c:v>
                </c:pt>
                <c:pt idx="43">
                  <c:v>992.72699999999998</c:v>
                </c:pt>
                <c:pt idx="44">
                  <c:v>998.10299999999995</c:v>
                </c:pt>
                <c:pt idx="45">
                  <c:v>1005.63</c:v>
                </c:pt>
                <c:pt idx="46">
                  <c:v>1016.09</c:v>
                </c:pt>
                <c:pt idx="47">
                  <c:v>1030.9100000000001</c:v>
                </c:pt>
                <c:pt idx="48">
                  <c:v>1036.77</c:v>
                </c:pt>
                <c:pt idx="49">
                  <c:v>1045.53</c:v>
                </c:pt>
                <c:pt idx="50">
                  <c:v>1058.57</c:v>
                </c:pt>
                <c:pt idx="51">
                  <c:v>1078.56</c:v>
                </c:pt>
                <c:pt idx="52">
                  <c:v>1100.19</c:v>
                </c:pt>
                <c:pt idx="53">
                  <c:v>1123.1099999999999</c:v>
                </c:pt>
                <c:pt idx="54">
                  <c:v>1146.96</c:v>
                </c:pt>
                <c:pt idx="55">
                  <c:v>1172.19</c:v>
                </c:pt>
                <c:pt idx="56">
                  <c:v>1198.6300000000001</c:v>
                </c:pt>
                <c:pt idx="57">
                  <c:v>1225.45</c:v>
                </c:pt>
                <c:pt idx="58">
                  <c:v>1252.49</c:v>
                </c:pt>
                <c:pt idx="59">
                  <c:v>1278.94</c:v>
                </c:pt>
                <c:pt idx="60">
                  <c:v>1304.47</c:v>
                </c:pt>
                <c:pt idx="61">
                  <c:v>1336.81</c:v>
                </c:pt>
                <c:pt idx="62">
                  <c:v>1369.04</c:v>
                </c:pt>
                <c:pt idx="63">
                  <c:v>1401.62</c:v>
                </c:pt>
                <c:pt idx="64">
                  <c:v>1433.63</c:v>
                </c:pt>
                <c:pt idx="65">
                  <c:v>1464.33</c:v>
                </c:pt>
                <c:pt idx="66">
                  <c:v>1493.42</c:v>
                </c:pt>
                <c:pt idx="67">
                  <c:v>1520.86</c:v>
                </c:pt>
                <c:pt idx="68">
                  <c:v>1527.63</c:v>
                </c:pt>
                <c:pt idx="69">
                  <c:v>1537.52</c:v>
                </c:pt>
                <c:pt idx="70">
                  <c:v>1551.89</c:v>
                </c:pt>
                <c:pt idx="71">
                  <c:v>1572.45</c:v>
                </c:pt>
                <c:pt idx="72">
                  <c:v>1595.22</c:v>
                </c:pt>
                <c:pt idx="73">
                  <c:v>1615.55</c:v>
                </c:pt>
                <c:pt idx="74">
                  <c:v>1632.57</c:v>
                </c:pt>
                <c:pt idx="75">
                  <c:v>1645.14</c:v>
                </c:pt>
                <c:pt idx="76">
                  <c:v>1651.94</c:v>
                </c:pt>
                <c:pt idx="77">
                  <c:v>1653.37</c:v>
                </c:pt>
                <c:pt idx="78">
                  <c:v>1654.47</c:v>
                </c:pt>
                <c:pt idx="79">
                  <c:v>1655.53</c:v>
                </c:pt>
                <c:pt idx="80">
                  <c:v>1656.39</c:v>
                </c:pt>
                <c:pt idx="81">
                  <c:v>1657.32</c:v>
                </c:pt>
                <c:pt idx="82">
                  <c:v>1658.71</c:v>
                </c:pt>
                <c:pt idx="83">
                  <c:v>1660.54</c:v>
                </c:pt>
                <c:pt idx="84">
                  <c:v>1661.2</c:v>
                </c:pt>
                <c:pt idx="85">
                  <c:v>1661.85</c:v>
                </c:pt>
                <c:pt idx="86">
                  <c:v>1662.76</c:v>
                </c:pt>
                <c:pt idx="87">
                  <c:v>1664</c:v>
                </c:pt>
                <c:pt idx="88">
                  <c:v>1665.19</c:v>
                </c:pt>
                <c:pt idx="89">
                  <c:v>1666.34</c:v>
                </c:pt>
                <c:pt idx="90">
                  <c:v>1666.65</c:v>
                </c:pt>
                <c:pt idx="91">
                  <c:v>1666.96</c:v>
                </c:pt>
                <c:pt idx="92">
                  <c:v>1667.39</c:v>
                </c:pt>
                <c:pt idx="93">
                  <c:v>1668</c:v>
                </c:pt>
                <c:pt idx="94">
                  <c:v>1668.88</c:v>
                </c:pt>
                <c:pt idx="95">
                  <c:v>1669.11</c:v>
                </c:pt>
                <c:pt idx="96">
                  <c:v>1669.33</c:v>
                </c:pt>
                <c:pt idx="97">
                  <c:v>1669.64</c:v>
                </c:pt>
                <c:pt idx="98">
                  <c:v>1670.03</c:v>
                </c:pt>
                <c:pt idx="99">
                  <c:v>1670.11</c:v>
                </c:pt>
                <c:pt idx="100">
                  <c:v>1670.19</c:v>
                </c:pt>
                <c:pt idx="101">
                  <c:v>1670.28</c:v>
                </c:pt>
                <c:pt idx="102">
                  <c:v>1670.29</c:v>
                </c:pt>
                <c:pt idx="103">
                  <c:v>1670.31</c:v>
                </c:pt>
                <c:pt idx="104">
                  <c:v>1670.33</c:v>
                </c:pt>
                <c:pt idx="105">
                  <c:v>1670.33</c:v>
                </c:pt>
                <c:pt idx="106">
                  <c:v>1670.32</c:v>
                </c:pt>
                <c:pt idx="107">
                  <c:v>1670.3</c:v>
                </c:pt>
                <c:pt idx="108">
                  <c:v>1670.24</c:v>
                </c:pt>
                <c:pt idx="109">
                  <c:v>1670.16</c:v>
                </c:pt>
                <c:pt idx="110">
                  <c:v>1669.97</c:v>
                </c:pt>
                <c:pt idx="111">
                  <c:v>1669.61</c:v>
                </c:pt>
                <c:pt idx="112">
                  <c:v>1668.97</c:v>
                </c:pt>
                <c:pt idx="113">
                  <c:v>1668.15</c:v>
                </c:pt>
                <c:pt idx="114">
                  <c:v>1667.83</c:v>
                </c:pt>
                <c:pt idx="115">
                  <c:v>1668.24</c:v>
                </c:pt>
                <c:pt idx="116">
                  <c:v>1669.31</c:v>
                </c:pt>
                <c:pt idx="117">
                  <c:v>1670.76</c:v>
                </c:pt>
                <c:pt idx="118">
                  <c:v>1671.59</c:v>
                </c:pt>
                <c:pt idx="119">
                  <c:v>1672.42</c:v>
                </c:pt>
                <c:pt idx="120">
                  <c:v>1673.24</c:v>
                </c:pt>
                <c:pt idx="121">
                  <c:v>1674.06</c:v>
                </c:pt>
                <c:pt idx="122">
                  <c:v>1674.9</c:v>
                </c:pt>
                <c:pt idx="123">
                  <c:v>1675.76</c:v>
                </c:pt>
                <c:pt idx="124">
                  <c:v>1676.6</c:v>
                </c:pt>
                <c:pt idx="125">
                  <c:v>1677.42</c:v>
                </c:pt>
                <c:pt idx="126">
                  <c:v>1678.45</c:v>
                </c:pt>
                <c:pt idx="127">
                  <c:v>1679.29</c:v>
                </c:pt>
                <c:pt idx="128">
                  <c:v>1679.75</c:v>
                </c:pt>
                <c:pt idx="129">
                  <c:v>1679.95</c:v>
                </c:pt>
                <c:pt idx="130">
                  <c:v>1680.03</c:v>
                </c:pt>
                <c:pt idx="131">
                  <c:v>1679.81</c:v>
                </c:pt>
                <c:pt idx="132">
                  <c:v>1679.38</c:v>
                </c:pt>
                <c:pt idx="133">
                  <c:v>1678.83</c:v>
                </c:pt>
                <c:pt idx="134">
                  <c:v>1678.29</c:v>
                </c:pt>
                <c:pt idx="135">
                  <c:v>1677.78</c:v>
                </c:pt>
                <c:pt idx="136">
                  <c:v>1677.71</c:v>
                </c:pt>
                <c:pt idx="137">
                  <c:v>1677.65</c:v>
                </c:pt>
                <c:pt idx="138">
                  <c:v>1677.53</c:v>
                </c:pt>
                <c:pt idx="139">
                  <c:v>1677.34</c:v>
                </c:pt>
                <c:pt idx="140">
                  <c:v>1677.18</c:v>
                </c:pt>
                <c:pt idx="141">
                  <c:v>1677.03</c:v>
                </c:pt>
                <c:pt idx="142">
                  <c:v>1677.02</c:v>
                </c:pt>
                <c:pt idx="143">
                  <c:v>1677</c:v>
                </c:pt>
                <c:pt idx="144">
                  <c:v>1676.98</c:v>
                </c:pt>
                <c:pt idx="145">
                  <c:v>1676.94</c:v>
                </c:pt>
                <c:pt idx="146">
                  <c:v>1676.91</c:v>
                </c:pt>
                <c:pt idx="147">
                  <c:v>1676.88</c:v>
                </c:pt>
                <c:pt idx="148">
                  <c:v>1676.86</c:v>
                </c:pt>
                <c:pt idx="149">
                  <c:v>1676.86</c:v>
                </c:pt>
                <c:pt idx="150">
                  <c:v>1676.86</c:v>
                </c:pt>
                <c:pt idx="151">
                  <c:v>1676.86</c:v>
                </c:pt>
                <c:pt idx="152">
                  <c:v>1676.86</c:v>
                </c:pt>
                <c:pt idx="153">
                  <c:v>1676.84</c:v>
                </c:pt>
                <c:pt idx="154">
                  <c:v>1676.84</c:v>
                </c:pt>
                <c:pt idx="155">
                  <c:v>1676.83</c:v>
                </c:pt>
                <c:pt idx="156">
                  <c:v>1676.82</c:v>
                </c:pt>
                <c:pt idx="157">
                  <c:v>1676.81</c:v>
                </c:pt>
                <c:pt idx="158">
                  <c:v>1676.79</c:v>
                </c:pt>
                <c:pt idx="159">
                  <c:v>1676.76</c:v>
                </c:pt>
                <c:pt idx="160">
                  <c:v>1676.74</c:v>
                </c:pt>
                <c:pt idx="161">
                  <c:v>1676.71</c:v>
                </c:pt>
                <c:pt idx="162">
                  <c:v>1676.69</c:v>
                </c:pt>
                <c:pt idx="163">
                  <c:v>1676.67</c:v>
                </c:pt>
                <c:pt idx="164">
                  <c:v>1676.65</c:v>
                </c:pt>
                <c:pt idx="165">
                  <c:v>1676.63</c:v>
                </c:pt>
                <c:pt idx="166">
                  <c:v>1676.61</c:v>
                </c:pt>
                <c:pt idx="167">
                  <c:v>1676.58</c:v>
                </c:pt>
                <c:pt idx="168">
                  <c:v>1676.55</c:v>
                </c:pt>
                <c:pt idx="169">
                  <c:v>1676.53</c:v>
                </c:pt>
                <c:pt idx="170">
                  <c:v>1676.5</c:v>
                </c:pt>
                <c:pt idx="171">
                  <c:v>1676.46</c:v>
                </c:pt>
                <c:pt idx="172">
                  <c:v>1676.43</c:v>
                </c:pt>
                <c:pt idx="173">
                  <c:v>1676.39</c:v>
                </c:pt>
                <c:pt idx="174">
                  <c:v>1676.36</c:v>
                </c:pt>
                <c:pt idx="175">
                  <c:v>1676.35</c:v>
                </c:pt>
                <c:pt idx="176">
                  <c:v>1676.35</c:v>
                </c:pt>
                <c:pt idx="177">
                  <c:v>1676.34</c:v>
                </c:pt>
                <c:pt idx="178">
                  <c:v>1676.32</c:v>
                </c:pt>
                <c:pt idx="179">
                  <c:v>1676.29</c:v>
                </c:pt>
                <c:pt idx="180">
                  <c:v>1676.23</c:v>
                </c:pt>
                <c:pt idx="181">
                  <c:v>1676.17</c:v>
                </c:pt>
                <c:pt idx="182">
                  <c:v>1676.11</c:v>
                </c:pt>
                <c:pt idx="183">
                  <c:v>1676.05</c:v>
                </c:pt>
                <c:pt idx="184">
                  <c:v>1676.04</c:v>
                </c:pt>
                <c:pt idx="185">
                  <c:v>1676.03</c:v>
                </c:pt>
                <c:pt idx="186">
                  <c:v>1676.01</c:v>
                </c:pt>
                <c:pt idx="187">
                  <c:v>1675.98</c:v>
                </c:pt>
                <c:pt idx="188">
                  <c:v>1675.93</c:v>
                </c:pt>
                <c:pt idx="189">
                  <c:v>1675.87</c:v>
                </c:pt>
                <c:pt idx="190">
                  <c:v>1675.82</c:v>
                </c:pt>
                <c:pt idx="191">
                  <c:v>1675.76</c:v>
                </c:pt>
                <c:pt idx="192">
                  <c:v>1675.7</c:v>
                </c:pt>
                <c:pt idx="193">
                  <c:v>1675.68</c:v>
                </c:pt>
                <c:pt idx="194">
                  <c:v>1675.65</c:v>
                </c:pt>
                <c:pt idx="195">
                  <c:v>1675.6</c:v>
                </c:pt>
                <c:pt idx="196">
                  <c:v>1675.51</c:v>
                </c:pt>
                <c:pt idx="197">
                  <c:v>1675.42</c:v>
                </c:pt>
                <c:pt idx="198">
                  <c:v>1675.33</c:v>
                </c:pt>
                <c:pt idx="199">
                  <c:v>1675.22</c:v>
                </c:pt>
                <c:pt idx="200">
                  <c:v>1675.05</c:v>
                </c:pt>
                <c:pt idx="201">
                  <c:v>1674.87</c:v>
                </c:pt>
                <c:pt idx="202">
                  <c:v>1674.68</c:v>
                </c:pt>
                <c:pt idx="203">
                  <c:v>1674.49</c:v>
                </c:pt>
                <c:pt idx="204">
                  <c:v>1674.3</c:v>
                </c:pt>
                <c:pt idx="205">
                  <c:v>1674.1</c:v>
                </c:pt>
                <c:pt idx="206">
                  <c:v>1673.76</c:v>
                </c:pt>
                <c:pt idx="207">
                  <c:v>1673.41</c:v>
                </c:pt>
                <c:pt idx="208">
                  <c:v>1673.05</c:v>
                </c:pt>
                <c:pt idx="209">
                  <c:v>1672.67</c:v>
                </c:pt>
                <c:pt idx="210">
                  <c:v>1672.26</c:v>
                </c:pt>
                <c:pt idx="211">
                  <c:v>1672.14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'有限元汇总 per side'!$Z$1</c:f>
              <c:strCache>
                <c:ptCount val="1"/>
                <c:pt idx="0">
                  <c:v>FEMQ890-120-90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'有限元汇总 per side'!$Z$3:$Z$151</c:f>
              <c:numCache>
                <c:formatCode>General</c:formatCode>
                <c:ptCount val="149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0.34999999403953552</c:v>
                </c:pt>
                <c:pt idx="4">
                  <c:v>0.57499998807907104</c:v>
                </c:pt>
                <c:pt idx="5">
                  <c:v>0.80000001192092896</c:v>
                </c:pt>
                <c:pt idx="6">
                  <c:v>0.85624998807907104</c:v>
                </c:pt>
                <c:pt idx="7">
                  <c:v>0.91250002384185791</c:v>
                </c:pt>
                <c:pt idx="8">
                  <c:v>0.99687498807907104</c:v>
                </c:pt>
                <c:pt idx="9">
                  <c:v>1.1234375238418579</c:v>
                </c:pt>
                <c:pt idx="10">
                  <c:v>1.3132812976837158</c:v>
                </c:pt>
                <c:pt idx="11">
                  <c:v>1.5980468988418579</c:v>
                </c:pt>
                <c:pt idx="12">
                  <c:v>1.6692383289337158</c:v>
                </c:pt>
                <c:pt idx="13">
                  <c:v>1.7404296398162842</c:v>
                </c:pt>
                <c:pt idx="14">
                  <c:v>1.8472168445587158</c:v>
                </c:pt>
                <c:pt idx="15">
                  <c:v>2.0073974132537842</c:v>
                </c:pt>
                <c:pt idx="16">
                  <c:v>2.2476685047149658</c:v>
                </c:pt>
                <c:pt idx="17">
                  <c:v>2.4879393577575684</c:v>
                </c:pt>
                <c:pt idx="18">
                  <c:v>2.5480072498321533</c:v>
                </c:pt>
                <c:pt idx="19">
                  <c:v>2.6080749034881592</c:v>
                </c:pt>
                <c:pt idx="20">
                  <c:v>2.6981766223907471</c:v>
                </c:pt>
                <c:pt idx="21">
                  <c:v>2.8333289623260498</c:v>
                </c:pt>
                <c:pt idx="22">
                  <c:v>3.036057710647583</c:v>
                </c:pt>
                <c:pt idx="23">
                  <c:v>3.1120808124542236</c:v>
                </c:pt>
                <c:pt idx="24">
                  <c:v>3.2261157035827637</c:v>
                </c:pt>
                <c:pt idx="25">
                  <c:v>3.3971681594848633</c:v>
                </c:pt>
                <c:pt idx="26">
                  <c:v>3.4613127708435059</c:v>
                </c:pt>
                <c:pt idx="27">
                  <c:v>3.5575296878814697</c:v>
                </c:pt>
                <c:pt idx="28">
                  <c:v>3.701854944229126</c:v>
                </c:pt>
                <c:pt idx="29">
                  <c:v>3.7559769153594971</c:v>
                </c:pt>
                <c:pt idx="30">
                  <c:v>3.8371601104736328</c:v>
                </c:pt>
                <c:pt idx="31">
                  <c:v>3.9589345455169678</c:v>
                </c:pt>
                <c:pt idx="32">
                  <c:v>4.0046000480651855</c:v>
                </c:pt>
                <c:pt idx="33">
                  <c:v>4.0730981826782227</c:v>
                </c:pt>
                <c:pt idx="34">
                  <c:v>4.1758456230163574</c:v>
                </c:pt>
                <c:pt idx="35">
                  <c:v>4.3299665451049805</c:v>
                </c:pt>
                <c:pt idx="36">
                  <c:v>4.3877615928649902</c:v>
                </c:pt>
                <c:pt idx="37">
                  <c:v>4.4455571174621582</c:v>
                </c:pt>
                <c:pt idx="38">
                  <c:v>4.503352165222168</c:v>
                </c:pt>
                <c:pt idx="39">
                  <c:v>4.5900454521179199</c:v>
                </c:pt>
                <c:pt idx="40">
                  <c:v>4.6767382621765137</c:v>
                </c:pt>
                <c:pt idx="41">
                  <c:v>4.7634315490722656</c:v>
                </c:pt>
                <c:pt idx="42">
                  <c:v>4.8501243591308594</c:v>
                </c:pt>
                <c:pt idx="43">
                  <c:v>4.9801640510559082</c:v>
                </c:pt>
                <c:pt idx="44">
                  <c:v>5.1102032661437988</c:v>
                </c:pt>
                <c:pt idx="45">
                  <c:v>5.2402429580688477</c:v>
                </c:pt>
                <c:pt idx="46">
                  <c:v>5.3702826499938965</c:v>
                </c:pt>
                <c:pt idx="47">
                  <c:v>5.5653414726257324</c:v>
                </c:pt>
                <c:pt idx="48">
                  <c:v>5.8579306602478027</c:v>
                </c:pt>
                <c:pt idx="49">
                  <c:v>6.1505193710327148</c:v>
                </c:pt>
                <c:pt idx="50">
                  <c:v>6.4431085586547852</c:v>
                </c:pt>
                <c:pt idx="51">
                  <c:v>6.7356972694396973</c:v>
                </c:pt>
                <c:pt idx="52">
                  <c:v>7.0282859802246094</c:v>
                </c:pt>
                <c:pt idx="53">
                  <c:v>7.3208751678466797</c:v>
                </c:pt>
                <c:pt idx="54">
                  <c:v>7.430595874786377</c:v>
                </c:pt>
                <c:pt idx="55">
                  <c:v>7.595177173614502</c:v>
                </c:pt>
                <c:pt idx="56">
                  <c:v>7.6568951606750488</c:v>
                </c:pt>
                <c:pt idx="57">
                  <c:v>7.7494721412658691</c:v>
                </c:pt>
                <c:pt idx="58">
                  <c:v>7.8883376121520996</c:v>
                </c:pt>
                <c:pt idx="59">
                  <c:v>8.0966358184814453</c:v>
                </c:pt>
                <c:pt idx="60">
                  <c:v>8.409083366394043</c:v>
                </c:pt>
                <c:pt idx="61">
                  <c:v>8.7215299606323242</c:v>
                </c:pt>
                <c:pt idx="62">
                  <c:v>8.7996416091918945</c:v>
                </c:pt>
                <c:pt idx="63">
                  <c:v>8.8777542114257813</c:v>
                </c:pt>
                <c:pt idx="64">
                  <c:v>8.9949216842651367</c:v>
                </c:pt>
                <c:pt idx="65">
                  <c:v>9.1706733703613281</c:v>
                </c:pt>
                <c:pt idx="66">
                  <c:v>9.434300422668457</c:v>
                </c:pt>
                <c:pt idx="67">
                  <c:v>9.6979274749755859</c:v>
                </c:pt>
                <c:pt idx="68">
                  <c:v>9.9615554809570312</c:v>
                </c:pt>
                <c:pt idx="69">
                  <c:v>10.356996536254883</c:v>
                </c:pt>
                <c:pt idx="70">
                  <c:v>10.752436637878418</c:v>
                </c:pt>
                <c:pt idx="71">
                  <c:v>11.14787769317627</c:v>
                </c:pt>
                <c:pt idx="72">
                  <c:v>11.741039276123047</c:v>
                </c:pt>
                <c:pt idx="73">
                  <c:v>12.334200859069824</c:v>
                </c:pt>
                <c:pt idx="74">
                  <c:v>12.927362442016602</c:v>
                </c:pt>
                <c:pt idx="75">
                  <c:v>13.817105293273926</c:v>
                </c:pt>
                <c:pt idx="76">
                  <c:v>14.706847190856934</c:v>
                </c:pt>
                <c:pt idx="77">
                  <c:v>15.596590042114258</c:v>
                </c:pt>
                <c:pt idx="78">
                  <c:v>16.486331939697266</c:v>
                </c:pt>
                <c:pt idx="79">
                  <c:v>17.376073837280273</c:v>
                </c:pt>
                <c:pt idx="80">
                  <c:v>18.265815734863281</c:v>
                </c:pt>
                <c:pt idx="81">
                  <c:v>18.488252639770508</c:v>
                </c:pt>
                <c:pt idx="82">
                  <c:v>18.710687637329102</c:v>
                </c:pt>
                <c:pt idx="83">
                  <c:v>19.044340133666992</c:v>
                </c:pt>
                <c:pt idx="84">
                  <c:v>19.544820785522461</c:v>
                </c:pt>
                <c:pt idx="85">
                  <c:v>20.295541763305664</c:v>
                </c:pt>
                <c:pt idx="86">
                  <c:v>21.046260833740234</c:v>
                </c:pt>
                <c:pt idx="87">
                  <c:v>21.796981811523438</c:v>
                </c:pt>
                <c:pt idx="88">
                  <c:v>21.984661102294922</c:v>
                </c:pt>
                <c:pt idx="89">
                  <c:v>22.172340393066406</c:v>
                </c:pt>
                <c:pt idx="90">
                  <c:v>22.453861236572266</c:v>
                </c:pt>
                <c:pt idx="91">
                  <c:v>22.735382080078125</c:v>
                </c:pt>
                <c:pt idx="92">
                  <c:v>23.016901016235352</c:v>
                </c:pt>
                <c:pt idx="93">
                  <c:v>23.439180374145508</c:v>
                </c:pt>
                <c:pt idx="94">
                  <c:v>24.072601318359375</c:v>
                </c:pt>
                <c:pt idx="95">
                  <c:v>25.022731781005859</c:v>
                </c:pt>
                <c:pt idx="96">
                  <c:v>25.972862243652344</c:v>
                </c:pt>
                <c:pt idx="97">
                  <c:v>26.922990798950195</c:v>
                </c:pt>
                <c:pt idx="98">
                  <c:v>27.160524368286133</c:v>
                </c:pt>
                <c:pt idx="99">
                  <c:v>27.398056030273438</c:v>
                </c:pt>
                <c:pt idx="100">
                  <c:v>27.457439422607422</c:v>
                </c:pt>
                <c:pt idx="101">
                  <c:v>27.516822814941406</c:v>
                </c:pt>
                <c:pt idx="102">
                  <c:v>27.605897903442383</c:v>
                </c:pt>
                <c:pt idx="103">
                  <c:v>27.739509582519531</c:v>
                </c:pt>
                <c:pt idx="104">
                  <c:v>27.93992805480957</c:v>
                </c:pt>
                <c:pt idx="105">
                  <c:v>28.240554809570313</c:v>
                </c:pt>
                <c:pt idx="106">
                  <c:v>28.691495895385742</c:v>
                </c:pt>
                <c:pt idx="107">
                  <c:v>29.36790657043457</c:v>
                </c:pt>
                <c:pt idx="108">
                  <c:v>30.36790657043457</c:v>
                </c:pt>
                <c:pt idx="109">
                  <c:v>30.43040657043457</c:v>
                </c:pt>
                <c:pt idx="110">
                  <c:v>30.49290657043457</c:v>
                </c:pt>
                <c:pt idx="111">
                  <c:v>30.58665657043457</c:v>
                </c:pt>
                <c:pt idx="112">
                  <c:v>30.72728157043457</c:v>
                </c:pt>
                <c:pt idx="113">
                  <c:v>30.93821907043457</c:v>
                </c:pt>
                <c:pt idx="114">
                  <c:v>31.25462532043457</c:v>
                </c:pt>
                <c:pt idx="115">
                  <c:v>31.72923469543457</c:v>
                </c:pt>
                <c:pt idx="116">
                  <c:v>32.441146850585937</c:v>
                </c:pt>
                <c:pt idx="117">
                  <c:v>32.619125366210938</c:v>
                </c:pt>
                <c:pt idx="118">
                  <c:v>32.797103881835937</c:v>
                </c:pt>
                <c:pt idx="119">
                  <c:v>33.064071655273438</c:v>
                </c:pt>
                <c:pt idx="120">
                  <c:v>33.464523315429688</c:v>
                </c:pt>
                <c:pt idx="121">
                  <c:v>34.065200805664062</c:v>
                </c:pt>
                <c:pt idx="122">
                  <c:v>34.665878295898437</c:v>
                </c:pt>
                <c:pt idx="123">
                  <c:v>35.266555786132812</c:v>
                </c:pt>
                <c:pt idx="124">
                  <c:v>35.867233276367188</c:v>
                </c:pt>
                <c:pt idx="125">
                  <c:v>36.017402648925781</c:v>
                </c:pt>
                <c:pt idx="126">
                  <c:v>36.242656707763672</c:v>
                </c:pt>
                <c:pt idx="127">
                  <c:v>36.580539703369141</c:v>
                </c:pt>
                <c:pt idx="128">
                  <c:v>37.087360382080078</c:v>
                </c:pt>
                <c:pt idx="129">
                  <c:v>37.84759521484375</c:v>
                </c:pt>
                <c:pt idx="130">
                  <c:v>38.84759521484375</c:v>
                </c:pt>
                <c:pt idx="131">
                  <c:v>39.84759521484375</c:v>
                </c:pt>
                <c:pt idx="132">
                  <c:v>40.84759521484375</c:v>
                </c:pt>
                <c:pt idx="133">
                  <c:v>41.84759521484375</c:v>
                </c:pt>
                <c:pt idx="134">
                  <c:v>42.84759521484375</c:v>
                </c:pt>
                <c:pt idx="135">
                  <c:v>43.09759521484375</c:v>
                </c:pt>
                <c:pt idx="136">
                  <c:v>43.34759521484375</c:v>
                </c:pt>
                <c:pt idx="137">
                  <c:v>43.59759521484375</c:v>
                </c:pt>
                <c:pt idx="138">
                  <c:v>43.97259521484375</c:v>
                </c:pt>
                <c:pt idx="139">
                  <c:v>44.34759521484375</c:v>
                </c:pt>
                <c:pt idx="140">
                  <c:v>44.72259521484375</c:v>
                </c:pt>
                <c:pt idx="141">
                  <c:v>45.09759521484375</c:v>
                </c:pt>
                <c:pt idx="142">
                  <c:v>45.47259521484375</c:v>
                </c:pt>
                <c:pt idx="143">
                  <c:v>46.03509521484375</c:v>
                </c:pt>
                <c:pt idx="144">
                  <c:v>46.87884521484375</c:v>
                </c:pt>
                <c:pt idx="145">
                  <c:v>47.87884521484375</c:v>
                </c:pt>
                <c:pt idx="146">
                  <c:v>48.87884521484375</c:v>
                </c:pt>
                <c:pt idx="147">
                  <c:v>49.87884521484375</c:v>
                </c:pt>
                <c:pt idx="148">
                  <c:v>50</c:v>
                </c:pt>
              </c:numCache>
            </c:numRef>
          </c:xVal>
          <c:yVal>
            <c:numRef>
              <c:f>'有限元汇总 per side'!$AA$3:$AA$151</c:f>
              <c:numCache>
                <c:formatCode>General</c:formatCode>
                <c:ptCount val="149"/>
                <c:pt idx="0">
                  <c:v>0</c:v>
                </c:pt>
                <c:pt idx="1">
                  <c:v>28.452605468750001</c:v>
                </c:pt>
                <c:pt idx="2">
                  <c:v>57.10180859375</c:v>
                </c:pt>
                <c:pt idx="3">
                  <c:v>100.33028125</c:v>
                </c:pt>
                <c:pt idx="4">
                  <c:v>162.18740625000001</c:v>
                </c:pt>
                <c:pt idx="5">
                  <c:v>212.57665625000001</c:v>
                </c:pt>
                <c:pt idx="6">
                  <c:v>222.70928125</c:v>
                </c:pt>
                <c:pt idx="7">
                  <c:v>232.24214062499999</c:v>
                </c:pt>
                <c:pt idx="8">
                  <c:v>245.57385937500001</c:v>
                </c:pt>
                <c:pt idx="9">
                  <c:v>263.89115624999999</c:v>
                </c:pt>
                <c:pt idx="10">
                  <c:v>286.311375</c:v>
                </c:pt>
                <c:pt idx="11">
                  <c:v>311.82615625</c:v>
                </c:pt>
                <c:pt idx="12">
                  <c:v>317.37084375000001</c:v>
                </c:pt>
                <c:pt idx="13">
                  <c:v>322.70675</c:v>
                </c:pt>
                <c:pt idx="14">
                  <c:v>330.38203125000001</c:v>
                </c:pt>
                <c:pt idx="15">
                  <c:v>341.52728124999999</c:v>
                </c:pt>
                <c:pt idx="16">
                  <c:v>358.27256249999999</c:v>
                </c:pt>
                <c:pt idx="17">
                  <c:v>373.79371874999998</c:v>
                </c:pt>
                <c:pt idx="18">
                  <c:v>377.37621875000002</c:v>
                </c:pt>
                <c:pt idx="19">
                  <c:v>380.89</c:v>
                </c:pt>
                <c:pt idx="20">
                  <c:v>385.9801875</c:v>
                </c:pt>
                <c:pt idx="21">
                  <c:v>393.10209374999999</c:v>
                </c:pt>
                <c:pt idx="22">
                  <c:v>402.82184375000003</c:v>
                </c:pt>
                <c:pt idx="23">
                  <c:v>406.26181250000002</c:v>
                </c:pt>
                <c:pt idx="24">
                  <c:v>411.23740624999999</c:v>
                </c:pt>
                <c:pt idx="25">
                  <c:v>418.38815625000001</c:v>
                </c:pt>
                <c:pt idx="26">
                  <c:v>421.01512500000001</c:v>
                </c:pt>
                <c:pt idx="27">
                  <c:v>424.84924999999998</c:v>
                </c:pt>
                <c:pt idx="28">
                  <c:v>430.39743750000002</c:v>
                </c:pt>
                <c:pt idx="29">
                  <c:v>432.43415625</c:v>
                </c:pt>
                <c:pt idx="30">
                  <c:v>435.29665625000001</c:v>
                </c:pt>
                <c:pt idx="31">
                  <c:v>439.09771875000001</c:v>
                </c:pt>
                <c:pt idx="32">
                  <c:v>440.39021874999997</c:v>
                </c:pt>
                <c:pt idx="33">
                  <c:v>442.05537500000003</c:v>
                </c:pt>
                <c:pt idx="34">
                  <c:v>443.86378124999999</c:v>
                </c:pt>
                <c:pt idx="35">
                  <c:v>444.71812499999999</c:v>
                </c:pt>
                <c:pt idx="36">
                  <c:v>444.5025</c:v>
                </c:pt>
                <c:pt idx="37">
                  <c:v>444.00334375</c:v>
                </c:pt>
                <c:pt idx="38">
                  <c:v>443.13078124999998</c:v>
                </c:pt>
                <c:pt idx="39">
                  <c:v>441.16334375000002</c:v>
                </c:pt>
                <c:pt idx="40">
                  <c:v>438.6916875</c:v>
                </c:pt>
                <c:pt idx="41">
                  <c:v>436.00265624999997</c:v>
                </c:pt>
                <c:pt idx="42">
                  <c:v>433.42715625</c:v>
                </c:pt>
                <c:pt idx="43">
                  <c:v>430.25931250000002</c:v>
                </c:pt>
                <c:pt idx="44">
                  <c:v>428.30868750000002</c:v>
                </c:pt>
                <c:pt idx="45">
                  <c:v>427.56690624999999</c:v>
                </c:pt>
                <c:pt idx="46">
                  <c:v>427.89512500000001</c:v>
                </c:pt>
                <c:pt idx="47">
                  <c:v>429.90300000000002</c:v>
                </c:pt>
                <c:pt idx="48">
                  <c:v>435.253625</c:v>
                </c:pt>
                <c:pt idx="49">
                  <c:v>442.54693750000001</c:v>
                </c:pt>
                <c:pt idx="50">
                  <c:v>450.34350000000001</c:v>
                </c:pt>
                <c:pt idx="51">
                  <c:v>458.00490624999998</c:v>
                </c:pt>
                <c:pt idx="52">
                  <c:v>464.70325000000003</c:v>
                </c:pt>
                <c:pt idx="53">
                  <c:v>469.87493749999999</c:v>
                </c:pt>
                <c:pt idx="54">
                  <c:v>471.47540624999999</c:v>
                </c:pt>
                <c:pt idx="55">
                  <c:v>473.35278125000002</c:v>
                </c:pt>
                <c:pt idx="56">
                  <c:v>473.92537499999997</c:v>
                </c:pt>
                <c:pt idx="57">
                  <c:v>474.57609374999998</c:v>
                </c:pt>
                <c:pt idx="58">
                  <c:v>475.23896875000003</c:v>
                </c:pt>
                <c:pt idx="59">
                  <c:v>476.06562500000001</c:v>
                </c:pt>
                <c:pt idx="60">
                  <c:v>476.32665624999998</c:v>
                </c:pt>
                <c:pt idx="61">
                  <c:v>476.68940624999999</c:v>
                </c:pt>
                <c:pt idx="62">
                  <c:v>476.97262499999999</c:v>
                </c:pt>
                <c:pt idx="63">
                  <c:v>477.229625</c:v>
                </c:pt>
                <c:pt idx="64">
                  <c:v>477.52809374999998</c:v>
                </c:pt>
                <c:pt idx="65">
                  <c:v>477.69087500000001</c:v>
                </c:pt>
                <c:pt idx="66">
                  <c:v>477.48559375000002</c:v>
                </c:pt>
                <c:pt idx="67">
                  <c:v>477.6690625</c:v>
                </c:pt>
                <c:pt idx="68">
                  <c:v>478.90040625</c:v>
                </c:pt>
                <c:pt idx="69">
                  <c:v>482.35143749999997</c:v>
                </c:pt>
                <c:pt idx="70">
                  <c:v>487.17078125</c:v>
                </c:pt>
                <c:pt idx="71">
                  <c:v>492.73099999999999</c:v>
                </c:pt>
                <c:pt idx="72">
                  <c:v>501.75931250000002</c:v>
                </c:pt>
                <c:pt idx="73">
                  <c:v>510.481875</c:v>
                </c:pt>
                <c:pt idx="74">
                  <c:v>519.01596874999996</c:v>
                </c:pt>
                <c:pt idx="75">
                  <c:v>530.92674999999997</c:v>
                </c:pt>
                <c:pt idx="76">
                  <c:v>542.10618750000003</c:v>
                </c:pt>
                <c:pt idx="77">
                  <c:v>552.87099999999998</c:v>
                </c:pt>
                <c:pt idx="78">
                  <c:v>565.17287499999998</c:v>
                </c:pt>
                <c:pt idx="79">
                  <c:v>581.28824999999995</c:v>
                </c:pt>
                <c:pt idx="80">
                  <c:v>600.52943749999997</c:v>
                </c:pt>
                <c:pt idx="81">
                  <c:v>605.69912499999998</c:v>
                </c:pt>
                <c:pt idx="82">
                  <c:v>610.92956249999997</c:v>
                </c:pt>
                <c:pt idx="83">
                  <c:v>618.75512500000002</c:v>
                </c:pt>
                <c:pt idx="84">
                  <c:v>630.11068750000004</c:v>
                </c:pt>
                <c:pt idx="85">
                  <c:v>646.09081249999997</c:v>
                </c:pt>
                <c:pt idx="86">
                  <c:v>659.94181249999997</c:v>
                </c:pt>
                <c:pt idx="87">
                  <c:v>665.55418750000001</c:v>
                </c:pt>
                <c:pt idx="88">
                  <c:v>665.65287499999999</c:v>
                </c:pt>
                <c:pt idx="89">
                  <c:v>664.39025000000004</c:v>
                </c:pt>
                <c:pt idx="90">
                  <c:v>661.12206249999997</c:v>
                </c:pt>
                <c:pt idx="91">
                  <c:v>657.89306250000004</c:v>
                </c:pt>
                <c:pt idx="92">
                  <c:v>656.15393749999998</c:v>
                </c:pt>
                <c:pt idx="93">
                  <c:v>656.5016875</c:v>
                </c:pt>
                <c:pt idx="94">
                  <c:v>660.88424999999995</c:v>
                </c:pt>
                <c:pt idx="95">
                  <c:v>671.9090625</c:v>
                </c:pt>
                <c:pt idx="96">
                  <c:v>684.54475000000002</c:v>
                </c:pt>
                <c:pt idx="97">
                  <c:v>696.46587499999998</c:v>
                </c:pt>
                <c:pt idx="98">
                  <c:v>699.4006875</c:v>
                </c:pt>
                <c:pt idx="99">
                  <c:v>701.342625</c:v>
                </c:pt>
                <c:pt idx="100">
                  <c:v>702.14693750000004</c:v>
                </c:pt>
                <c:pt idx="101">
                  <c:v>702.95643749999999</c:v>
                </c:pt>
                <c:pt idx="102">
                  <c:v>704.17624999999998</c:v>
                </c:pt>
                <c:pt idx="103">
                  <c:v>705.98243749999995</c:v>
                </c:pt>
                <c:pt idx="104">
                  <c:v>708.62893750000001</c:v>
                </c:pt>
                <c:pt idx="105">
                  <c:v>712.54843749999998</c:v>
                </c:pt>
                <c:pt idx="106">
                  <c:v>718.44537500000001</c:v>
                </c:pt>
                <c:pt idx="107">
                  <c:v>727.19137499999999</c:v>
                </c:pt>
                <c:pt idx="108">
                  <c:v>737.74312499999996</c:v>
                </c:pt>
                <c:pt idx="109">
                  <c:v>738.16056249999997</c:v>
                </c:pt>
                <c:pt idx="110">
                  <c:v>738.29287499999998</c:v>
                </c:pt>
                <c:pt idx="111">
                  <c:v>738.1328125</c:v>
                </c:pt>
                <c:pt idx="112">
                  <c:v>737.35825</c:v>
                </c:pt>
                <c:pt idx="113">
                  <c:v>735.40256250000004</c:v>
                </c:pt>
                <c:pt idx="114">
                  <c:v>731.70225000000005</c:v>
                </c:pt>
                <c:pt idx="115">
                  <c:v>726.11368749999997</c:v>
                </c:pt>
                <c:pt idx="116">
                  <c:v>717.59687499999995</c:v>
                </c:pt>
                <c:pt idx="117">
                  <c:v>715.82631249999997</c:v>
                </c:pt>
                <c:pt idx="118">
                  <c:v>713.73699999999997</c:v>
                </c:pt>
                <c:pt idx="119">
                  <c:v>709.63699999999994</c:v>
                </c:pt>
                <c:pt idx="120">
                  <c:v>700.67949999999996</c:v>
                </c:pt>
                <c:pt idx="121">
                  <c:v>668.801875</c:v>
                </c:pt>
                <c:pt idx="122">
                  <c:v>638.24687500000005</c:v>
                </c:pt>
                <c:pt idx="123">
                  <c:v>627.83581249999997</c:v>
                </c:pt>
                <c:pt idx="124">
                  <c:v>625.06643750000001</c:v>
                </c:pt>
                <c:pt idx="125">
                  <c:v>625.11374999999998</c:v>
                </c:pt>
                <c:pt idx="126">
                  <c:v>625.47062500000004</c:v>
                </c:pt>
                <c:pt idx="127">
                  <c:v>626.48987499999998</c:v>
                </c:pt>
                <c:pt idx="128">
                  <c:v>629.05875000000003</c:v>
                </c:pt>
                <c:pt idx="129">
                  <c:v>635.1155</c:v>
                </c:pt>
                <c:pt idx="130">
                  <c:v>645.97325000000001</c:v>
                </c:pt>
                <c:pt idx="131">
                  <c:v>658.73862499999996</c:v>
                </c:pt>
                <c:pt idx="132">
                  <c:v>671.49725000000001</c:v>
                </c:pt>
                <c:pt idx="133">
                  <c:v>679.00868749999995</c:v>
                </c:pt>
                <c:pt idx="134">
                  <c:v>657.5089375</c:v>
                </c:pt>
                <c:pt idx="135">
                  <c:v>646.80687499999999</c:v>
                </c:pt>
                <c:pt idx="136">
                  <c:v>633.93643750000001</c:v>
                </c:pt>
                <c:pt idx="137">
                  <c:v>620.47337500000003</c:v>
                </c:pt>
                <c:pt idx="138">
                  <c:v>601.45568749999995</c:v>
                </c:pt>
                <c:pt idx="139">
                  <c:v>583.06849999999997</c:v>
                </c:pt>
                <c:pt idx="140">
                  <c:v>566.1305625</c:v>
                </c:pt>
                <c:pt idx="141">
                  <c:v>554.33399999999995</c:v>
                </c:pt>
                <c:pt idx="142">
                  <c:v>547.74225000000001</c:v>
                </c:pt>
                <c:pt idx="143">
                  <c:v>543.97418749999997</c:v>
                </c:pt>
                <c:pt idx="144">
                  <c:v>544.73931249999998</c:v>
                </c:pt>
                <c:pt idx="145">
                  <c:v>548.7086875</c:v>
                </c:pt>
                <c:pt idx="146">
                  <c:v>554.02006249999999</c:v>
                </c:pt>
                <c:pt idx="147">
                  <c:v>559.5691875</c:v>
                </c:pt>
                <c:pt idx="148">
                  <c:v>560.32662500000004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'有限元汇总 per side'!$AF$1</c:f>
              <c:strCache>
                <c:ptCount val="1"/>
                <c:pt idx="0">
                  <c:v>FEMQ890-120-75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side'!$AF$3:$AF$239</c:f>
              <c:numCache>
                <c:formatCode>General</c:formatCode>
                <c:ptCount val="237"/>
                <c:pt idx="0">
                  <c:v>0</c:v>
                </c:pt>
                <c:pt idx="1">
                  <c:v>0.10000000149011612</c:v>
                </c:pt>
                <c:pt idx="2">
                  <c:v>0.20000000298023224</c:v>
                </c:pt>
                <c:pt idx="3">
                  <c:v>0.34999999403953552</c:v>
                </c:pt>
                <c:pt idx="4">
                  <c:v>0.40625</c:v>
                </c:pt>
                <c:pt idx="5">
                  <c:v>0.49062499403953552</c:v>
                </c:pt>
                <c:pt idx="6">
                  <c:v>0.6171875</c:v>
                </c:pt>
                <c:pt idx="7">
                  <c:v>0.66464841365814209</c:v>
                </c:pt>
                <c:pt idx="8">
                  <c:v>0.73583984375</c:v>
                </c:pt>
                <c:pt idx="9">
                  <c:v>0.84262692928314209</c:v>
                </c:pt>
                <c:pt idx="10">
                  <c:v>1.0028076171875</c:v>
                </c:pt>
                <c:pt idx="11">
                  <c:v>1.0628753900527954</c:v>
                </c:pt>
                <c:pt idx="12">
                  <c:v>1.1529769897460937</c:v>
                </c:pt>
                <c:pt idx="13">
                  <c:v>1.1867650747299194</c:v>
                </c:pt>
                <c:pt idx="14">
                  <c:v>1.2374472618103027</c:v>
                </c:pt>
                <c:pt idx="15">
                  <c:v>1.3134704828262329</c:v>
                </c:pt>
                <c:pt idx="16">
                  <c:v>1.4275053739547729</c:v>
                </c:pt>
                <c:pt idx="17">
                  <c:v>1.4702684879302979</c:v>
                </c:pt>
                <c:pt idx="18">
                  <c:v>1.5344130992889404</c:v>
                </c:pt>
                <c:pt idx="19">
                  <c:v>1.6306300163269043</c:v>
                </c:pt>
                <c:pt idx="20">
                  <c:v>1.7749553918838501</c:v>
                </c:pt>
                <c:pt idx="21">
                  <c:v>1.8290773630142212</c:v>
                </c:pt>
                <c:pt idx="22">
                  <c:v>1.9102604389190674</c:v>
                </c:pt>
                <c:pt idx="23">
                  <c:v>2.0320348739624023</c:v>
                </c:pt>
                <c:pt idx="24">
                  <c:v>2.0777003765106201</c:v>
                </c:pt>
                <c:pt idx="25">
                  <c:v>2.1461985111236572</c:v>
                </c:pt>
                <c:pt idx="26">
                  <c:v>2.248945951461792</c:v>
                </c:pt>
                <c:pt idx="27">
                  <c:v>2.4030666351318359</c:v>
                </c:pt>
                <c:pt idx="28">
                  <c:v>2.4415969848632813</c:v>
                </c:pt>
                <c:pt idx="29">
                  <c:v>2.4801270961761475</c:v>
                </c:pt>
                <c:pt idx="30">
                  <c:v>2.5379226207733154</c:v>
                </c:pt>
                <c:pt idx="31">
                  <c:v>2.6246154308319092</c:v>
                </c:pt>
                <c:pt idx="32">
                  <c:v>2.711308479309082</c:v>
                </c:pt>
                <c:pt idx="33">
                  <c:v>2.7329816818237305</c:v>
                </c:pt>
                <c:pt idx="34">
                  <c:v>2.754655122756958</c:v>
                </c:pt>
                <c:pt idx="35">
                  <c:v>2.7871649265289307</c:v>
                </c:pt>
                <c:pt idx="36">
                  <c:v>2.8359296321868896</c:v>
                </c:pt>
                <c:pt idx="37">
                  <c:v>2.8846945762634277</c:v>
                </c:pt>
                <c:pt idx="38">
                  <c:v>2.9334592819213867</c:v>
                </c:pt>
                <c:pt idx="39">
                  <c:v>2.9822242259979248</c:v>
                </c:pt>
                <c:pt idx="40">
                  <c:v>3.0309889316558838</c:v>
                </c:pt>
                <c:pt idx="41">
                  <c:v>3.1041362285614014</c:v>
                </c:pt>
                <c:pt idx="42">
                  <c:v>3.1772835254669189</c:v>
                </c:pt>
                <c:pt idx="43">
                  <c:v>3.2504305839538574</c:v>
                </c:pt>
                <c:pt idx="44">
                  <c:v>3.3601515293121338</c:v>
                </c:pt>
                <c:pt idx="45">
                  <c:v>3.5247328281402588</c:v>
                </c:pt>
                <c:pt idx="46">
                  <c:v>3.6893141269683838</c:v>
                </c:pt>
                <c:pt idx="47">
                  <c:v>3.8538951873779297</c:v>
                </c:pt>
                <c:pt idx="48">
                  <c:v>4.0184764862060547</c:v>
                </c:pt>
                <c:pt idx="49">
                  <c:v>4.1830577850341797</c:v>
                </c:pt>
                <c:pt idx="50">
                  <c:v>4.2447757720947266</c:v>
                </c:pt>
                <c:pt idx="51">
                  <c:v>4.3373527526855469</c:v>
                </c:pt>
                <c:pt idx="52">
                  <c:v>4.4762182235717773</c:v>
                </c:pt>
                <c:pt idx="53">
                  <c:v>4.5282926559448242</c:v>
                </c:pt>
                <c:pt idx="54">
                  <c:v>4.6064043045043945</c:v>
                </c:pt>
                <c:pt idx="55">
                  <c:v>4.7235722541809082</c:v>
                </c:pt>
                <c:pt idx="56">
                  <c:v>4.767509937286377</c:v>
                </c:pt>
                <c:pt idx="57">
                  <c:v>4.8334169387817383</c:v>
                </c:pt>
                <c:pt idx="58">
                  <c:v>4.9322772026062012</c:v>
                </c:pt>
                <c:pt idx="59">
                  <c:v>5.0805673599243164</c:v>
                </c:pt>
                <c:pt idx="60">
                  <c:v>5.1176400184631348</c:v>
                </c:pt>
                <c:pt idx="61">
                  <c:v>5.1547126770019531</c:v>
                </c:pt>
                <c:pt idx="62">
                  <c:v>5.2103214263916016</c:v>
                </c:pt>
                <c:pt idx="63">
                  <c:v>5.2937350273132324</c:v>
                </c:pt>
                <c:pt idx="64">
                  <c:v>5.4188551902770996</c:v>
                </c:pt>
                <c:pt idx="65">
                  <c:v>5.4657750129699707</c:v>
                </c:pt>
                <c:pt idx="66">
                  <c:v>5.5361552238464355</c:v>
                </c:pt>
                <c:pt idx="67">
                  <c:v>5.6417250633239746</c:v>
                </c:pt>
                <c:pt idx="68">
                  <c:v>5.8000798225402832</c:v>
                </c:pt>
                <c:pt idx="69">
                  <c:v>5.95843505859375</c:v>
                </c:pt>
                <c:pt idx="70">
                  <c:v>6.1167898178100586</c:v>
                </c:pt>
                <c:pt idx="71">
                  <c:v>6.2751450538635254</c:v>
                </c:pt>
                <c:pt idx="72">
                  <c:v>6.4335002899169922</c:v>
                </c:pt>
                <c:pt idx="73">
                  <c:v>6.5918550491333008</c:v>
                </c:pt>
                <c:pt idx="74">
                  <c:v>6.7502102851867676</c:v>
                </c:pt>
                <c:pt idx="75">
                  <c:v>6.9085650444030762</c:v>
                </c:pt>
                <c:pt idx="76">
                  <c:v>7.066920280456543</c:v>
                </c:pt>
                <c:pt idx="77">
                  <c:v>7.2252750396728516</c:v>
                </c:pt>
                <c:pt idx="78">
                  <c:v>7.3836302757263184</c:v>
                </c:pt>
                <c:pt idx="79">
                  <c:v>7.541985034942627</c:v>
                </c:pt>
                <c:pt idx="80">
                  <c:v>7.7003402709960937</c:v>
                </c:pt>
                <c:pt idx="81">
                  <c:v>7.8586950302124023</c:v>
                </c:pt>
                <c:pt idx="82">
                  <c:v>8.0170497894287109</c:v>
                </c:pt>
                <c:pt idx="83">
                  <c:v>8.1754055023193359</c:v>
                </c:pt>
                <c:pt idx="84">
                  <c:v>8.412938117980957</c:v>
                </c:pt>
                <c:pt idx="85">
                  <c:v>8.472320556640625</c:v>
                </c:pt>
                <c:pt idx="86">
                  <c:v>8.5317039489746094</c:v>
                </c:pt>
                <c:pt idx="87">
                  <c:v>8.6207790374755859</c:v>
                </c:pt>
                <c:pt idx="88">
                  <c:v>8.7543907165527344</c:v>
                </c:pt>
                <c:pt idx="89">
                  <c:v>8.8044948577880859</c:v>
                </c:pt>
                <c:pt idx="90">
                  <c:v>8.8796520233154297</c:v>
                </c:pt>
                <c:pt idx="91">
                  <c:v>8.9923868179321289</c:v>
                </c:pt>
                <c:pt idx="92">
                  <c:v>9.034663200378418</c:v>
                </c:pt>
                <c:pt idx="93">
                  <c:v>9.0980768203735352</c:v>
                </c:pt>
                <c:pt idx="94">
                  <c:v>9.1931962966918945</c:v>
                </c:pt>
                <c:pt idx="95">
                  <c:v>9.2288665771484375</c:v>
                </c:pt>
                <c:pt idx="96">
                  <c:v>9.2823715209960937</c:v>
                </c:pt>
                <c:pt idx="97">
                  <c:v>9.3626298904418945</c:v>
                </c:pt>
                <c:pt idx="98">
                  <c:v>9.392725944519043</c:v>
                </c:pt>
                <c:pt idx="99">
                  <c:v>9.437870979309082</c:v>
                </c:pt>
                <c:pt idx="100">
                  <c:v>9.5055885314941406</c:v>
                </c:pt>
                <c:pt idx="101">
                  <c:v>9.6071653366088867</c:v>
                </c:pt>
                <c:pt idx="102">
                  <c:v>9.6452560424804687</c:v>
                </c:pt>
                <c:pt idx="103">
                  <c:v>9.702392578125</c:v>
                </c:pt>
                <c:pt idx="104">
                  <c:v>9.7880973815917969</c:v>
                </c:pt>
                <c:pt idx="105">
                  <c:v>9.8202371597290039</c:v>
                </c:pt>
                <c:pt idx="106">
                  <c:v>9.8684463500976563</c:v>
                </c:pt>
                <c:pt idx="107">
                  <c:v>9.9407596588134766</c:v>
                </c:pt>
                <c:pt idx="108">
                  <c:v>10.049229621887207</c:v>
                </c:pt>
                <c:pt idx="109">
                  <c:v>10.089905738830566</c:v>
                </c:pt>
                <c:pt idx="110">
                  <c:v>10.150920867919922</c:v>
                </c:pt>
                <c:pt idx="111">
                  <c:v>10.24244213104248</c:v>
                </c:pt>
                <c:pt idx="112">
                  <c:v>10.276762962341309</c:v>
                </c:pt>
                <c:pt idx="113">
                  <c:v>10.328244209289551</c:v>
                </c:pt>
                <c:pt idx="114">
                  <c:v>10.405466079711914</c:v>
                </c:pt>
                <c:pt idx="115">
                  <c:v>10.521298408508301</c:v>
                </c:pt>
                <c:pt idx="116">
                  <c:v>10.55025577545166</c:v>
                </c:pt>
                <c:pt idx="117">
                  <c:v>10.579214096069336</c:v>
                </c:pt>
                <c:pt idx="118">
                  <c:v>10.622651100158691</c:v>
                </c:pt>
                <c:pt idx="119">
                  <c:v>10.687807083129883</c:v>
                </c:pt>
                <c:pt idx="120">
                  <c:v>10.785540580749512</c:v>
                </c:pt>
                <c:pt idx="121">
                  <c:v>10.822190284729004</c:v>
                </c:pt>
                <c:pt idx="122">
                  <c:v>10.877165794372559</c:v>
                </c:pt>
                <c:pt idx="123">
                  <c:v>10.959628105163574</c:v>
                </c:pt>
                <c:pt idx="124">
                  <c:v>10.990551948547363</c:v>
                </c:pt>
                <c:pt idx="125">
                  <c:v>11.03693675994873</c:v>
                </c:pt>
                <c:pt idx="126">
                  <c:v>11.106514930725098</c:v>
                </c:pt>
                <c:pt idx="127">
                  <c:v>11.132606506347656</c:v>
                </c:pt>
                <c:pt idx="128">
                  <c:v>11.171744346618652</c:v>
                </c:pt>
                <c:pt idx="129">
                  <c:v>11.186420440673828</c:v>
                </c:pt>
                <c:pt idx="130">
                  <c:v>11.208436012268066</c:v>
                </c:pt>
                <c:pt idx="131">
                  <c:v>11.216691017150879</c:v>
                </c:pt>
                <c:pt idx="132">
                  <c:v>11.229074478149414</c:v>
                </c:pt>
                <c:pt idx="133">
                  <c:v>11.233717918395996</c:v>
                </c:pt>
                <c:pt idx="134">
                  <c:v>11.240683555603027</c:v>
                </c:pt>
                <c:pt idx="135">
                  <c:v>11.251132011413574</c:v>
                </c:pt>
                <c:pt idx="136">
                  <c:v>11.261580467224121</c:v>
                </c:pt>
                <c:pt idx="137">
                  <c:v>11.272028923034668</c:v>
                </c:pt>
                <c:pt idx="138">
                  <c:v>11.287701606750488</c:v>
                </c:pt>
                <c:pt idx="139">
                  <c:v>11.311210632324219</c:v>
                </c:pt>
                <c:pt idx="140">
                  <c:v>11.346474647521973</c:v>
                </c:pt>
                <c:pt idx="141">
                  <c:v>11.399370193481445</c:v>
                </c:pt>
                <c:pt idx="142">
                  <c:v>11.419205665588379</c:v>
                </c:pt>
                <c:pt idx="143">
                  <c:v>11.448959350585937</c:v>
                </c:pt>
                <c:pt idx="144">
                  <c:v>11.460117340087891</c:v>
                </c:pt>
                <c:pt idx="145">
                  <c:v>11.476853370666504</c:v>
                </c:pt>
                <c:pt idx="146">
                  <c:v>11.501957893371582</c:v>
                </c:pt>
                <c:pt idx="147">
                  <c:v>11.508234024047852</c:v>
                </c:pt>
                <c:pt idx="148">
                  <c:v>11.514510154724121</c:v>
                </c:pt>
                <c:pt idx="149">
                  <c:v>11.523924827575684</c:v>
                </c:pt>
                <c:pt idx="150">
                  <c:v>11.538045883178711</c:v>
                </c:pt>
                <c:pt idx="151">
                  <c:v>11.552166938781738</c:v>
                </c:pt>
                <c:pt idx="152">
                  <c:v>11.566288948059082</c:v>
                </c:pt>
                <c:pt idx="153">
                  <c:v>11.580410003662109</c:v>
                </c:pt>
                <c:pt idx="154">
                  <c:v>11.601592063903809</c:v>
                </c:pt>
                <c:pt idx="155">
                  <c:v>11.633364677429199</c:v>
                </c:pt>
                <c:pt idx="156">
                  <c:v>11.681024551391602</c:v>
                </c:pt>
                <c:pt idx="157">
                  <c:v>11.752513885498047</c:v>
                </c:pt>
                <c:pt idx="158">
                  <c:v>11.859747886657715</c:v>
                </c:pt>
                <c:pt idx="159">
                  <c:v>11.966981887817383</c:v>
                </c:pt>
                <c:pt idx="160">
                  <c:v>11.993790626525879</c:v>
                </c:pt>
                <c:pt idx="161">
                  <c:v>12.020599365234375</c:v>
                </c:pt>
                <c:pt idx="162">
                  <c:v>12.060811996459961</c:v>
                </c:pt>
                <c:pt idx="163">
                  <c:v>12.12113094329834</c:v>
                </c:pt>
                <c:pt idx="164">
                  <c:v>12.181449890136719</c:v>
                </c:pt>
                <c:pt idx="165">
                  <c:v>12.196529388427734</c:v>
                </c:pt>
                <c:pt idx="166">
                  <c:v>12.211609840393066</c:v>
                </c:pt>
                <c:pt idx="167">
                  <c:v>12.23422908782959</c:v>
                </c:pt>
                <c:pt idx="168">
                  <c:v>12.268158912658691</c:v>
                </c:pt>
                <c:pt idx="169">
                  <c:v>12.319052696228027</c:v>
                </c:pt>
                <c:pt idx="170">
                  <c:v>12.395394325256348</c:v>
                </c:pt>
                <c:pt idx="171">
                  <c:v>12.509906768798828</c:v>
                </c:pt>
                <c:pt idx="172">
                  <c:v>12.552848815917969</c:v>
                </c:pt>
                <c:pt idx="173">
                  <c:v>12.61726188659668</c:v>
                </c:pt>
                <c:pt idx="174">
                  <c:v>12.681674957275391</c:v>
                </c:pt>
                <c:pt idx="175">
                  <c:v>12.746088027954102</c:v>
                </c:pt>
                <c:pt idx="176">
                  <c:v>12.842707633972168</c:v>
                </c:pt>
                <c:pt idx="177">
                  <c:v>12.987636566162109</c:v>
                </c:pt>
                <c:pt idx="178">
                  <c:v>13.132566452026367</c:v>
                </c:pt>
                <c:pt idx="179">
                  <c:v>13.277495384216309</c:v>
                </c:pt>
                <c:pt idx="180">
                  <c:v>13.422425270080566</c:v>
                </c:pt>
                <c:pt idx="181">
                  <c:v>13.567354202270508</c:v>
                </c:pt>
                <c:pt idx="182">
                  <c:v>13.712283134460449</c:v>
                </c:pt>
                <c:pt idx="183">
                  <c:v>13.857213020324707</c:v>
                </c:pt>
                <c:pt idx="184">
                  <c:v>14.002141952514648</c:v>
                </c:pt>
                <c:pt idx="185">
                  <c:v>14.147071838378906</c:v>
                </c:pt>
                <c:pt idx="186">
                  <c:v>14.292000770568848</c:v>
                </c:pt>
                <c:pt idx="187">
                  <c:v>14.436930656433105</c:v>
                </c:pt>
                <c:pt idx="188">
                  <c:v>14.654324531555176</c:v>
                </c:pt>
                <c:pt idx="189">
                  <c:v>14.871718406677246</c:v>
                </c:pt>
                <c:pt idx="190">
                  <c:v>15.089112281799316</c:v>
                </c:pt>
                <c:pt idx="191">
                  <c:v>15.306507110595703</c:v>
                </c:pt>
                <c:pt idx="192">
                  <c:v>15.523900985717773</c:v>
                </c:pt>
                <c:pt idx="193">
                  <c:v>15.741294860839844</c:v>
                </c:pt>
                <c:pt idx="194">
                  <c:v>15.958688735961914</c:v>
                </c:pt>
                <c:pt idx="195">
                  <c:v>16.176082611083984</c:v>
                </c:pt>
                <c:pt idx="196">
                  <c:v>16.393476486206055</c:v>
                </c:pt>
                <c:pt idx="197">
                  <c:v>16.610870361328125</c:v>
                </c:pt>
                <c:pt idx="198">
                  <c:v>16.828266143798828</c:v>
                </c:pt>
                <c:pt idx="199">
                  <c:v>17.045660018920898</c:v>
                </c:pt>
                <c:pt idx="200">
                  <c:v>17.263053894042969</c:v>
                </c:pt>
                <c:pt idx="201">
                  <c:v>17.480447769165039</c:v>
                </c:pt>
                <c:pt idx="202">
                  <c:v>17.697841644287109</c:v>
                </c:pt>
                <c:pt idx="203">
                  <c:v>17.91523551940918</c:v>
                </c:pt>
                <c:pt idx="204">
                  <c:v>18.241327285766602</c:v>
                </c:pt>
                <c:pt idx="205">
                  <c:v>18.567417144775391</c:v>
                </c:pt>
                <c:pt idx="206">
                  <c:v>18.893508911132812</c:v>
                </c:pt>
                <c:pt idx="207">
                  <c:v>19.219600677490234</c:v>
                </c:pt>
                <c:pt idx="208">
                  <c:v>19.545690536499023</c:v>
                </c:pt>
                <c:pt idx="209">
                  <c:v>19.871782302856445</c:v>
                </c:pt>
                <c:pt idx="210">
                  <c:v>20.197874069213867</c:v>
                </c:pt>
                <c:pt idx="211">
                  <c:v>20.523963928222656</c:v>
                </c:pt>
                <c:pt idx="212">
                  <c:v>20.850055694580078</c:v>
                </c:pt>
                <c:pt idx="213">
                  <c:v>20.931577682495117</c:v>
                </c:pt>
                <c:pt idx="214">
                  <c:v>21.013101577758789</c:v>
                </c:pt>
                <c:pt idx="215">
                  <c:v>21.135385513305664</c:v>
                </c:pt>
                <c:pt idx="216">
                  <c:v>21.318811416625977</c:v>
                </c:pt>
                <c:pt idx="217">
                  <c:v>21.502237319946289</c:v>
                </c:pt>
                <c:pt idx="218">
                  <c:v>21.685663223266602</c:v>
                </c:pt>
                <c:pt idx="219">
                  <c:v>21.869091033935547</c:v>
                </c:pt>
                <c:pt idx="220">
                  <c:v>21.914947509765625</c:v>
                </c:pt>
                <c:pt idx="221">
                  <c:v>21.960803985595703</c:v>
                </c:pt>
                <c:pt idx="222">
                  <c:v>22.02958869934082</c:v>
                </c:pt>
                <c:pt idx="223">
                  <c:v>22.13276481628418</c:v>
                </c:pt>
                <c:pt idx="224">
                  <c:v>22.287530899047852</c:v>
                </c:pt>
                <c:pt idx="225">
                  <c:v>22.442296981811523</c:v>
                </c:pt>
                <c:pt idx="226">
                  <c:v>22.597063064575195</c:v>
                </c:pt>
                <c:pt idx="227">
                  <c:v>22.63575553894043</c:v>
                </c:pt>
                <c:pt idx="228">
                  <c:v>22.645427703857422</c:v>
                </c:pt>
                <c:pt idx="229">
                  <c:v>22.659936904907227</c:v>
                </c:pt>
                <c:pt idx="230">
                  <c:v>22.665378570556641</c:v>
                </c:pt>
                <c:pt idx="231">
                  <c:v>22.673540115356445</c:v>
                </c:pt>
                <c:pt idx="232">
                  <c:v>22.674304962158203</c:v>
                </c:pt>
                <c:pt idx="233">
                  <c:v>22.675069808959961</c:v>
                </c:pt>
                <c:pt idx="234">
                  <c:v>22.675834655761719</c:v>
                </c:pt>
                <c:pt idx="235">
                  <c:v>22.676982879638672</c:v>
                </c:pt>
                <c:pt idx="236">
                  <c:v>22.676982879638672</c:v>
                </c:pt>
              </c:numCache>
            </c:numRef>
          </c:xVal>
          <c:yVal>
            <c:numRef>
              <c:f>'有限元汇总 per side'!$AG$3:$AG$239</c:f>
              <c:numCache>
                <c:formatCode>General</c:formatCode>
                <c:ptCount val="237"/>
                <c:pt idx="0">
                  <c:v>0</c:v>
                </c:pt>
                <c:pt idx="1">
                  <c:v>26.980248046875001</c:v>
                </c:pt>
                <c:pt idx="2">
                  <c:v>54.071421874999999</c:v>
                </c:pt>
                <c:pt idx="3">
                  <c:v>94.092585937500004</c:v>
                </c:pt>
                <c:pt idx="4">
                  <c:v>108.738984375</c:v>
                </c:pt>
                <c:pt idx="5">
                  <c:v>130.03228125000001</c:v>
                </c:pt>
                <c:pt idx="6">
                  <c:v>159.33853124999999</c:v>
                </c:pt>
                <c:pt idx="7">
                  <c:v>169.08512500000001</c:v>
                </c:pt>
                <c:pt idx="8">
                  <c:v>182.11150000000001</c:v>
                </c:pt>
                <c:pt idx="9">
                  <c:v>199.156796875</c:v>
                </c:pt>
                <c:pt idx="10">
                  <c:v>221.18115624999999</c:v>
                </c:pt>
                <c:pt idx="11">
                  <c:v>228.71157812499999</c:v>
                </c:pt>
                <c:pt idx="12">
                  <c:v>239.212875</c:v>
                </c:pt>
                <c:pt idx="13">
                  <c:v>243.0085</c:v>
                </c:pt>
                <c:pt idx="14">
                  <c:v>248.45346875000001</c:v>
                </c:pt>
                <c:pt idx="15">
                  <c:v>256.16915625000001</c:v>
                </c:pt>
                <c:pt idx="16">
                  <c:v>266.93756250000001</c:v>
                </c:pt>
                <c:pt idx="17">
                  <c:v>270.80465624999999</c:v>
                </c:pt>
                <c:pt idx="18">
                  <c:v>276.38209375000002</c:v>
                </c:pt>
                <c:pt idx="19">
                  <c:v>284.3130625</c:v>
                </c:pt>
                <c:pt idx="20">
                  <c:v>295.43103124999999</c:v>
                </c:pt>
                <c:pt idx="21">
                  <c:v>299.4274375</c:v>
                </c:pt>
                <c:pt idx="22">
                  <c:v>305.22224999999997</c:v>
                </c:pt>
                <c:pt idx="23">
                  <c:v>313.54712499999999</c:v>
                </c:pt>
                <c:pt idx="24">
                  <c:v>316.60121874999999</c:v>
                </c:pt>
                <c:pt idx="25">
                  <c:v>321.08440624999997</c:v>
                </c:pt>
                <c:pt idx="26">
                  <c:v>327.66062499999998</c:v>
                </c:pt>
                <c:pt idx="27">
                  <c:v>337.16487499999999</c:v>
                </c:pt>
                <c:pt idx="28">
                  <c:v>339.49453125000002</c:v>
                </c:pt>
                <c:pt idx="29">
                  <c:v>341.80540624999998</c:v>
                </c:pt>
                <c:pt idx="30">
                  <c:v>345.25015624999997</c:v>
                </c:pt>
                <c:pt idx="31">
                  <c:v>350.33512500000001</c:v>
                </c:pt>
                <c:pt idx="32">
                  <c:v>355.35890625000002</c:v>
                </c:pt>
                <c:pt idx="33">
                  <c:v>356.60709374999999</c:v>
                </c:pt>
                <c:pt idx="34">
                  <c:v>357.84750000000003</c:v>
                </c:pt>
                <c:pt idx="35">
                  <c:v>359.68799999999999</c:v>
                </c:pt>
                <c:pt idx="36">
                  <c:v>362.41818749999999</c:v>
                </c:pt>
                <c:pt idx="37">
                  <c:v>365.11012499999998</c:v>
                </c:pt>
                <c:pt idx="38">
                  <c:v>367.76878125000002</c:v>
                </c:pt>
                <c:pt idx="39">
                  <c:v>370.4045625</c:v>
                </c:pt>
                <c:pt idx="40">
                  <c:v>373.01084374999999</c:v>
                </c:pt>
                <c:pt idx="41">
                  <c:v>376.84456249999999</c:v>
                </c:pt>
                <c:pt idx="42">
                  <c:v>380.58425</c:v>
                </c:pt>
                <c:pt idx="43">
                  <c:v>384.22409375000001</c:v>
                </c:pt>
                <c:pt idx="44">
                  <c:v>389.47637500000002</c:v>
                </c:pt>
                <c:pt idx="45">
                  <c:v>396.94406249999997</c:v>
                </c:pt>
                <c:pt idx="46">
                  <c:v>403.81818750000002</c:v>
                </c:pt>
                <c:pt idx="47">
                  <c:v>410.08284374999999</c:v>
                </c:pt>
                <c:pt idx="48">
                  <c:v>415.67290624999998</c:v>
                </c:pt>
                <c:pt idx="49">
                  <c:v>420.54818749999998</c:v>
                </c:pt>
                <c:pt idx="50">
                  <c:v>422.23899999999998</c:v>
                </c:pt>
                <c:pt idx="51">
                  <c:v>424.561375</c:v>
                </c:pt>
                <c:pt idx="52">
                  <c:v>427.55925000000002</c:v>
                </c:pt>
                <c:pt idx="53">
                  <c:v>428.58840624999999</c:v>
                </c:pt>
                <c:pt idx="54">
                  <c:v>429.98328125</c:v>
                </c:pt>
                <c:pt idx="55">
                  <c:v>431.7525</c:v>
                </c:pt>
                <c:pt idx="56">
                  <c:v>432.36324999999999</c:v>
                </c:pt>
                <c:pt idx="57">
                  <c:v>433.18725000000001</c:v>
                </c:pt>
                <c:pt idx="58">
                  <c:v>434.25209374999997</c:v>
                </c:pt>
                <c:pt idx="59">
                  <c:v>435.49799999999999</c:v>
                </c:pt>
                <c:pt idx="60">
                  <c:v>435.80324999999999</c:v>
                </c:pt>
                <c:pt idx="61">
                  <c:v>436.08946874999998</c:v>
                </c:pt>
                <c:pt idx="62">
                  <c:v>436.47996875000001</c:v>
                </c:pt>
                <c:pt idx="63">
                  <c:v>437.00290625000002</c:v>
                </c:pt>
                <c:pt idx="64">
                  <c:v>437.64346875000001</c:v>
                </c:pt>
                <c:pt idx="65">
                  <c:v>437.89703125</c:v>
                </c:pt>
                <c:pt idx="66">
                  <c:v>438.24318749999998</c:v>
                </c:pt>
                <c:pt idx="67">
                  <c:v>438.70434375000002</c:v>
                </c:pt>
                <c:pt idx="68">
                  <c:v>439.31331249999999</c:v>
                </c:pt>
                <c:pt idx="69">
                  <c:v>440.00109375</c:v>
                </c:pt>
                <c:pt idx="70">
                  <c:v>440.83328125000003</c:v>
                </c:pt>
                <c:pt idx="71">
                  <c:v>441.88187499999998</c:v>
                </c:pt>
                <c:pt idx="72">
                  <c:v>443.21121875</c:v>
                </c:pt>
                <c:pt idx="73">
                  <c:v>444.84949999999998</c:v>
                </c:pt>
                <c:pt idx="74">
                  <c:v>446.79975000000002</c:v>
                </c:pt>
                <c:pt idx="75">
                  <c:v>449.02096875000001</c:v>
                </c:pt>
                <c:pt idx="76">
                  <c:v>451.4849375</c:v>
                </c:pt>
                <c:pt idx="77">
                  <c:v>454.15224999999998</c:v>
                </c:pt>
                <c:pt idx="78">
                  <c:v>456.99471875</c:v>
                </c:pt>
                <c:pt idx="79">
                  <c:v>459.98009374999998</c:v>
                </c:pt>
                <c:pt idx="80">
                  <c:v>463.06962499999997</c:v>
                </c:pt>
                <c:pt idx="81">
                  <c:v>466.18484375000003</c:v>
                </c:pt>
                <c:pt idx="82">
                  <c:v>469.26049999999998</c:v>
                </c:pt>
                <c:pt idx="83">
                  <c:v>472.27546875000002</c:v>
                </c:pt>
                <c:pt idx="84">
                  <c:v>476.59921874999998</c:v>
                </c:pt>
                <c:pt idx="85">
                  <c:v>477.70709375000001</c:v>
                </c:pt>
                <c:pt idx="86">
                  <c:v>478.82446874999999</c:v>
                </c:pt>
                <c:pt idx="87">
                  <c:v>480.46396874999999</c:v>
                </c:pt>
                <c:pt idx="88">
                  <c:v>482.85603125</c:v>
                </c:pt>
                <c:pt idx="89">
                  <c:v>483.76228125</c:v>
                </c:pt>
                <c:pt idx="90">
                  <c:v>485.09899999999999</c:v>
                </c:pt>
                <c:pt idx="91">
                  <c:v>487.06034375000002</c:v>
                </c:pt>
                <c:pt idx="92">
                  <c:v>487.80349999999999</c:v>
                </c:pt>
                <c:pt idx="93">
                  <c:v>488.9020625</c:v>
                </c:pt>
                <c:pt idx="94">
                  <c:v>490.52268750000002</c:v>
                </c:pt>
                <c:pt idx="95">
                  <c:v>491.13659374999997</c:v>
                </c:pt>
                <c:pt idx="96">
                  <c:v>492.04837500000002</c:v>
                </c:pt>
                <c:pt idx="97">
                  <c:v>493.39087499999999</c:v>
                </c:pt>
                <c:pt idx="98">
                  <c:v>493.89931250000001</c:v>
                </c:pt>
                <c:pt idx="99">
                  <c:v>494.65443749999997</c:v>
                </c:pt>
                <c:pt idx="100">
                  <c:v>495.77009375</c:v>
                </c:pt>
                <c:pt idx="101">
                  <c:v>497.41137500000002</c:v>
                </c:pt>
                <c:pt idx="102">
                  <c:v>498.0329375</c:v>
                </c:pt>
                <c:pt idx="103">
                  <c:v>498.95925</c:v>
                </c:pt>
                <c:pt idx="104">
                  <c:v>500.35424999999998</c:v>
                </c:pt>
                <c:pt idx="105">
                  <c:v>500.88459375000002</c:v>
                </c:pt>
                <c:pt idx="106">
                  <c:v>501.66840624999998</c:v>
                </c:pt>
                <c:pt idx="107">
                  <c:v>502.81993749999998</c:v>
                </c:pt>
                <c:pt idx="108">
                  <c:v>504.4969375</c:v>
                </c:pt>
                <c:pt idx="109">
                  <c:v>505.1291875</c:v>
                </c:pt>
                <c:pt idx="110">
                  <c:v>506.05781250000001</c:v>
                </c:pt>
                <c:pt idx="111">
                  <c:v>507.38634374999998</c:v>
                </c:pt>
                <c:pt idx="112">
                  <c:v>507.88409374999998</c:v>
                </c:pt>
                <c:pt idx="113">
                  <c:v>508.62431249999997</c:v>
                </c:pt>
                <c:pt idx="114">
                  <c:v>509.69768749999997</c:v>
                </c:pt>
                <c:pt idx="115">
                  <c:v>511.03046875000001</c:v>
                </c:pt>
                <c:pt idx="116">
                  <c:v>511.36818749999998</c:v>
                </c:pt>
                <c:pt idx="117">
                  <c:v>511.68768749999998</c:v>
                </c:pt>
                <c:pt idx="118">
                  <c:v>512.1495625</c:v>
                </c:pt>
                <c:pt idx="119">
                  <c:v>512.86253124999996</c:v>
                </c:pt>
                <c:pt idx="120">
                  <c:v>513.88518750000003</c:v>
                </c:pt>
                <c:pt idx="121">
                  <c:v>514.31449999999995</c:v>
                </c:pt>
                <c:pt idx="122">
                  <c:v>514.96050000000002</c:v>
                </c:pt>
                <c:pt idx="123">
                  <c:v>515.95353124999997</c:v>
                </c:pt>
                <c:pt idx="124">
                  <c:v>516.35128125000006</c:v>
                </c:pt>
                <c:pt idx="125">
                  <c:v>516.94825000000003</c:v>
                </c:pt>
                <c:pt idx="126">
                  <c:v>517.83853124999996</c:v>
                </c:pt>
                <c:pt idx="127">
                  <c:v>518.17653125000004</c:v>
                </c:pt>
                <c:pt idx="128">
                  <c:v>518.66071875</c:v>
                </c:pt>
                <c:pt idx="129">
                  <c:v>518.83671875000005</c:v>
                </c:pt>
                <c:pt idx="130">
                  <c:v>519.07840624999994</c:v>
                </c:pt>
                <c:pt idx="131">
                  <c:v>519.16371875000004</c:v>
                </c:pt>
                <c:pt idx="132">
                  <c:v>519.27800000000002</c:v>
                </c:pt>
                <c:pt idx="133">
                  <c:v>519.31112499999995</c:v>
                </c:pt>
                <c:pt idx="134">
                  <c:v>519.33512499999995</c:v>
                </c:pt>
                <c:pt idx="135">
                  <c:v>518.96112500000004</c:v>
                </c:pt>
                <c:pt idx="136">
                  <c:v>518.88681250000002</c:v>
                </c:pt>
                <c:pt idx="137">
                  <c:v>518.91718749999995</c:v>
                </c:pt>
                <c:pt idx="138">
                  <c:v>519.03996874999996</c:v>
                </c:pt>
                <c:pt idx="139">
                  <c:v>519.29490625000005</c:v>
                </c:pt>
                <c:pt idx="140">
                  <c:v>519.72165625000002</c:v>
                </c:pt>
                <c:pt idx="141">
                  <c:v>520.34484375</c:v>
                </c:pt>
                <c:pt idx="142">
                  <c:v>520.57909374999997</c:v>
                </c:pt>
                <c:pt idx="143">
                  <c:v>520.89896874999999</c:v>
                </c:pt>
                <c:pt idx="144">
                  <c:v>521.01521875000003</c:v>
                </c:pt>
                <c:pt idx="145">
                  <c:v>521.17034375000003</c:v>
                </c:pt>
                <c:pt idx="146">
                  <c:v>521.26746875000003</c:v>
                </c:pt>
                <c:pt idx="147">
                  <c:v>521.28281249999998</c:v>
                </c:pt>
                <c:pt idx="148">
                  <c:v>521.28031250000004</c:v>
                </c:pt>
                <c:pt idx="149">
                  <c:v>521.21134374999997</c:v>
                </c:pt>
                <c:pt idx="150">
                  <c:v>520.38300000000004</c:v>
                </c:pt>
                <c:pt idx="151">
                  <c:v>520.55618749999996</c:v>
                </c:pt>
                <c:pt idx="152">
                  <c:v>520.77012500000001</c:v>
                </c:pt>
                <c:pt idx="153">
                  <c:v>520.98881249999999</c:v>
                </c:pt>
                <c:pt idx="154">
                  <c:v>521.30196875000001</c:v>
                </c:pt>
                <c:pt idx="155">
                  <c:v>521.74140624999995</c:v>
                </c:pt>
                <c:pt idx="156">
                  <c:v>522.35384375000001</c:v>
                </c:pt>
                <c:pt idx="157">
                  <c:v>523.21121874999994</c:v>
                </c:pt>
                <c:pt idx="158">
                  <c:v>524.38475000000005</c:v>
                </c:pt>
                <c:pt idx="159">
                  <c:v>525.55312500000002</c:v>
                </c:pt>
                <c:pt idx="160">
                  <c:v>525.85512500000004</c:v>
                </c:pt>
                <c:pt idx="161">
                  <c:v>526.150125</c:v>
                </c:pt>
                <c:pt idx="162">
                  <c:v>526.56100000000004</c:v>
                </c:pt>
                <c:pt idx="163">
                  <c:v>527.07937500000003</c:v>
                </c:pt>
                <c:pt idx="164">
                  <c:v>526.54831249999995</c:v>
                </c:pt>
                <c:pt idx="165">
                  <c:v>526.7806875</c:v>
                </c:pt>
                <c:pt idx="166">
                  <c:v>526.98931249999998</c:v>
                </c:pt>
                <c:pt idx="167">
                  <c:v>527.28218749999996</c:v>
                </c:pt>
                <c:pt idx="168">
                  <c:v>527.69799999999998</c:v>
                </c:pt>
                <c:pt idx="169">
                  <c:v>528.30274999999995</c:v>
                </c:pt>
                <c:pt idx="170">
                  <c:v>529.18887500000005</c:v>
                </c:pt>
                <c:pt idx="171">
                  <c:v>530.49018750000005</c:v>
                </c:pt>
                <c:pt idx="172">
                  <c:v>530.96468749999997</c:v>
                </c:pt>
                <c:pt idx="173">
                  <c:v>531.50593749999996</c:v>
                </c:pt>
                <c:pt idx="174">
                  <c:v>532.20799999999997</c:v>
                </c:pt>
                <c:pt idx="175">
                  <c:v>532.96562500000005</c:v>
                </c:pt>
                <c:pt idx="176">
                  <c:v>534.12693750000005</c:v>
                </c:pt>
                <c:pt idx="177">
                  <c:v>535.82000000000005</c:v>
                </c:pt>
                <c:pt idx="178">
                  <c:v>537.63081250000005</c:v>
                </c:pt>
                <c:pt idx="179">
                  <c:v>539.41624999999999</c:v>
                </c:pt>
                <c:pt idx="180">
                  <c:v>541.17862500000001</c:v>
                </c:pt>
                <c:pt idx="181">
                  <c:v>542.93793749999998</c:v>
                </c:pt>
                <c:pt idx="182">
                  <c:v>544.66812500000003</c:v>
                </c:pt>
                <c:pt idx="183">
                  <c:v>546.38443749999999</c:v>
                </c:pt>
                <c:pt idx="184">
                  <c:v>548.0809375</c:v>
                </c:pt>
                <c:pt idx="185">
                  <c:v>549.75006250000001</c:v>
                </c:pt>
                <c:pt idx="186">
                  <c:v>551.39581250000003</c:v>
                </c:pt>
                <c:pt idx="187">
                  <c:v>553.01968750000003</c:v>
                </c:pt>
                <c:pt idx="188">
                  <c:v>555.38431249999996</c:v>
                </c:pt>
                <c:pt idx="189">
                  <c:v>557.67750000000001</c:v>
                </c:pt>
                <c:pt idx="190">
                  <c:v>559.91456249999999</c:v>
                </c:pt>
                <c:pt idx="191">
                  <c:v>562.13750000000005</c:v>
                </c:pt>
                <c:pt idx="192">
                  <c:v>564.40337499999998</c:v>
                </c:pt>
                <c:pt idx="193">
                  <c:v>566.76831249999998</c:v>
                </c:pt>
                <c:pt idx="194">
                  <c:v>569.30793749999998</c:v>
                </c:pt>
                <c:pt idx="195">
                  <c:v>572.0078125</c:v>
                </c:pt>
                <c:pt idx="196">
                  <c:v>574.87149999999997</c:v>
                </c:pt>
                <c:pt idx="197">
                  <c:v>577.91925000000003</c:v>
                </c:pt>
                <c:pt idx="198">
                  <c:v>581.15162499999997</c:v>
                </c:pt>
                <c:pt idx="199">
                  <c:v>584.57737499999996</c:v>
                </c:pt>
                <c:pt idx="200">
                  <c:v>588.20337500000005</c:v>
                </c:pt>
                <c:pt idx="201">
                  <c:v>592.00774999999999</c:v>
                </c:pt>
                <c:pt idx="202">
                  <c:v>595.96868749999999</c:v>
                </c:pt>
                <c:pt idx="203">
                  <c:v>600.07050000000004</c:v>
                </c:pt>
                <c:pt idx="204">
                  <c:v>606.41812500000003</c:v>
                </c:pt>
                <c:pt idx="205">
                  <c:v>612.98275000000001</c:v>
                </c:pt>
                <c:pt idx="206">
                  <c:v>619.69693749999999</c:v>
                </c:pt>
                <c:pt idx="207">
                  <c:v>626.45556250000004</c:v>
                </c:pt>
                <c:pt idx="208">
                  <c:v>633.19706250000002</c:v>
                </c:pt>
                <c:pt idx="209">
                  <c:v>639.79637500000001</c:v>
                </c:pt>
                <c:pt idx="210">
                  <c:v>646.31437500000004</c:v>
                </c:pt>
                <c:pt idx="211">
                  <c:v>652.62300000000005</c:v>
                </c:pt>
                <c:pt idx="212">
                  <c:v>658.67937500000005</c:v>
                </c:pt>
                <c:pt idx="213">
                  <c:v>660.16562499999998</c:v>
                </c:pt>
                <c:pt idx="214">
                  <c:v>661.62768749999998</c:v>
                </c:pt>
                <c:pt idx="215">
                  <c:v>663.77006249999999</c:v>
                </c:pt>
                <c:pt idx="216">
                  <c:v>666.86212499999999</c:v>
                </c:pt>
                <c:pt idx="217">
                  <c:v>669.81587500000001</c:v>
                </c:pt>
                <c:pt idx="218">
                  <c:v>672.63606249999998</c:v>
                </c:pt>
                <c:pt idx="219">
                  <c:v>675.30731249999997</c:v>
                </c:pt>
                <c:pt idx="220">
                  <c:v>675.95762500000001</c:v>
                </c:pt>
                <c:pt idx="221">
                  <c:v>676.59781250000003</c:v>
                </c:pt>
                <c:pt idx="222">
                  <c:v>677.53318750000005</c:v>
                </c:pt>
                <c:pt idx="223">
                  <c:v>678.87287500000002</c:v>
                </c:pt>
                <c:pt idx="224">
                  <c:v>680.74968750000005</c:v>
                </c:pt>
                <c:pt idx="225">
                  <c:v>682.47243749999996</c:v>
                </c:pt>
                <c:pt idx="226">
                  <c:v>684.02499999999998</c:v>
                </c:pt>
                <c:pt idx="227">
                  <c:v>684.39637500000003</c:v>
                </c:pt>
                <c:pt idx="228">
                  <c:v>684.48775000000001</c:v>
                </c:pt>
                <c:pt idx="229">
                  <c:v>684.62225000000001</c:v>
                </c:pt>
                <c:pt idx="230">
                  <c:v>684.67181249999999</c:v>
                </c:pt>
                <c:pt idx="231">
                  <c:v>684.74381249999999</c:v>
                </c:pt>
                <c:pt idx="232">
                  <c:v>684.75043749999998</c:v>
                </c:pt>
                <c:pt idx="233">
                  <c:v>684.75693750000005</c:v>
                </c:pt>
                <c:pt idx="234">
                  <c:v>684.76324999999997</c:v>
                </c:pt>
                <c:pt idx="235">
                  <c:v>684.77200000000005</c:v>
                </c:pt>
                <c:pt idx="236">
                  <c:v>684.77200000000005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'有限元汇总 per side'!$AL$1</c:f>
              <c:strCache>
                <c:ptCount val="1"/>
                <c:pt idx="0">
                  <c:v>FEMQ890-120-60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'有限元汇总 per side'!$AL$3:$AL$96</c:f>
              <c:numCache>
                <c:formatCode>0.00000_);[Red]\(0.00000\)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0.40625</c:v>
                </c:pt>
                <c:pt idx="5">
                  <c:v>0.49062499999999998</c:v>
                </c:pt>
                <c:pt idx="6">
                  <c:v>0.61718799999999996</c:v>
                </c:pt>
                <c:pt idx="7">
                  <c:v>0.66464800000000002</c:v>
                </c:pt>
                <c:pt idx="8">
                  <c:v>0.73584000000000005</c:v>
                </c:pt>
                <c:pt idx="9">
                  <c:v>0.84262700000000001</c:v>
                </c:pt>
                <c:pt idx="10">
                  <c:v>1.00281</c:v>
                </c:pt>
                <c:pt idx="11">
                  <c:v>1.24308</c:v>
                </c:pt>
                <c:pt idx="12">
                  <c:v>1.33318</c:v>
                </c:pt>
                <c:pt idx="13">
                  <c:v>1.4683299999999999</c:v>
                </c:pt>
                <c:pt idx="14">
                  <c:v>1.67106</c:v>
                </c:pt>
                <c:pt idx="15">
                  <c:v>1.74708</c:v>
                </c:pt>
                <c:pt idx="16">
                  <c:v>1.8611200000000001</c:v>
                </c:pt>
                <c:pt idx="17">
                  <c:v>2.0321699999999998</c:v>
                </c:pt>
                <c:pt idx="18">
                  <c:v>2.09632</c:v>
                </c:pt>
                <c:pt idx="19">
                  <c:v>2.1925300000000001</c:v>
                </c:pt>
                <c:pt idx="20">
                  <c:v>2.3368600000000002</c:v>
                </c:pt>
                <c:pt idx="21">
                  <c:v>2.55335</c:v>
                </c:pt>
                <c:pt idx="22">
                  <c:v>2.8780800000000002</c:v>
                </c:pt>
                <c:pt idx="23">
                  <c:v>2.9998499999999999</c:v>
                </c:pt>
                <c:pt idx="24">
                  <c:v>3.1825199999999998</c:v>
                </c:pt>
                <c:pt idx="25">
                  <c:v>3.4565100000000002</c:v>
                </c:pt>
                <c:pt idx="26">
                  <c:v>3.5592600000000001</c:v>
                </c:pt>
                <c:pt idx="27">
                  <c:v>3.7133799999999999</c:v>
                </c:pt>
                <c:pt idx="28">
                  <c:v>3.9445600000000001</c:v>
                </c:pt>
                <c:pt idx="29">
                  <c:v>4.2913300000000003</c:v>
                </c:pt>
                <c:pt idx="30">
                  <c:v>4.4213699999999996</c:v>
                </c:pt>
                <c:pt idx="31">
                  <c:v>4.6164300000000003</c:v>
                </c:pt>
                <c:pt idx="32">
                  <c:v>4.9090199999999999</c:v>
                </c:pt>
                <c:pt idx="33">
                  <c:v>5.3479000000000001</c:v>
                </c:pt>
                <c:pt idx="34">
                  <c:v>5.51248</c:v>
                </c:pt>
                <c:pt idx="35">
                  <c:v>5.7593500000000004</c:v>
                </c:pt>
                <c:pt idx="36">
                  <c:v>6.1296600000000003</c:v>
                </c:pt>
                <c:pt idx="37">
                  <c:v>6.6851200000000004</c:v>
                </c:pt>
                <c:pt idx="38">
                  <c:v>7.2405799999999996</c:v>
                </c:pt>
                <c:pt idx="39">
                  <c:v>7.7960500000000001</c:v>
                </c:pt>
                <c:pt idx="40">
                  <c:v>8.6292399999999994</c:v>
                </c:pt>
                <c:pt idx="41">
                  <c:v>9.4624299999999995</c:v>
                </c:pt>
                <c:pt idx="42">
                  <c:v>10.2956</c:v>
                </c:pt>
                <c:pt idx="43">
                  <c:v>11.1288</c:v>
                </c:pt>
                <c:pt idx="44">
                  <c:v>11.962</c:v>
                </c:pt>
                <c:pt idx="45">
                  <c:v>12.795199999999999</c:v>
                </c:pt>
                <c:pt idx="46">
                  <c:v>13.628399999999999</c:v>
                </c:pt>
                <c:pt idx="47">
                  <c:v>14.461600000000001</c:v>
                </c:pt>
                <c:pt idx="48">
                  <c:v>15.2948</c:v>
                </c:pt>
                <c:pt idx="49">
                  <c:v>16.128</c:v>
                </c:pt>
                <c:pt idx="50">
                  <c:v>16.961200000000002</c:v>
                </c:pt>
                <c:pt idx="51">
                  <c:v>17.7944</c:v>
                </c:pt>
                <c:pt idx="52">
                  <c:v>18.627600000000001</c:v>
                </c:pt>
                <c:pt idx="53">
                  <c:v>19.460699999999999</c:v>
                </c:pt>
                <c:pt idx="54">
                  <c:v>20.293900000000001</c:v>
                </c:pt>
                <c:pt idx="55">
                  <c:v>21.127099999999999</c:v>
                </c:pt>
                <c:pt idx="56">
                  <c:v>21.9603</c:v>
                </c:pt>
                <c:pt idx="57">
                  <c:v>22.793500000000002</c:v>
                </c:pt>
                <c:pt idx="58">
                  <c:v>23.001799999999999</c:v>
                </c:pt>
                <c:pt idx="59">
                  <c:v>23.210100000000001</c:v>
                </c:pt>
                <c:pt idx="60">
                  <c:v>23.522600000000001</c:v>
                </c:pt>
                <c:pt idx="61">
                  <c:v>23.991199999999999</c:v>
                </c:pt>
                <c:pt idx="62">
                  <c:v>24.459900000000001</c:v>
                </c:pt>
                <c:pt idx="63">
                  <c:v>24.928599999999999</c:v>
                </c:pt>
                <c:pt idx="64">
                  <c:v>25.397200000000002</c:v>
                </c:pt>
                <c:pt idx="65">
                  <c:v>25.8659</c:v>
                </c:pt>
                <c:pt idx="66">
                  <c:v>26.334599999999998</c:v>
                </c:pt>
                <c:pt idx="67">
                  <c:v>26.8033</c:v>
                </c:pt>
                <c:pt idx="68">
                  <c:v>27.271899999999999</c:v>
                </c:pt>
                <c:pt idx="69">
                  <c:v>27.740600000000001</c:v>
                </c:pt>
                <c:pt idx="70">
                  <c:v>28.209299999999999</c:v>
                </c:pt>
                <c:pt idx="71">
                  <c:v>28.912299999999998</c:v>
                </c:pt>
                <c:pt idx="72">
                  <c:v>29.912299999999998</c:v>
                </c:pt>
                <c:pt idx="73">
                  <c:v>30.912299999999998</c:v>
                </c:pt>
                <c:pt idx="74">
                  <c:v>31.912299999999998</c:v>
                </c:pt>
                <c:pt idx="75">
                  <c:v>32.912300000000002</c:v>
                </c:pt>
                <c:pt idx="76">
                  <c:v>33.912300000000002</c:v>
                </c:pt>
                <c:pt idx="77">
                  <c:v>34.912300000000002</c:v>
                </c:pt>
                <c:pt idx="78">
                  <c:v>35.912300000000002</c:v>
                </c:pt>
                <c:pt idx="79">
                  <c:v>36.912300000000002</c:v>
                </c:pt>
                <c:pt idx="80">
                  <c:v>37.912300000000002</c:v>
                </c:pt>
                <c:pt idx="81">
                  <c:v>38.912300000000002</c:v>
                </c:pt>
                <c:pt idx="82">
                  <c:v>39.912300000000002</c:v>
                </c:pt>
                <c:pt idx="83">
                  <c:v>40.912300000000002</c:v>
                </c:pt>
                <c:pt idx="84">
                  <c:v>41.912300000000002</c:v>
                </c:pt>
                <c:pt idx="85">
                  <c:v>42.912300000000002</c:v>
                </c:pt>
                <c:pt idx="86">
                  <c:v>43.912300000000002</c:v>
                </c:pt>
                <c:pt idx="87">
                  <c:v>44.912300000000002</c:v>
                </c:pt>
                <c:pt idx="88">
                  <c:v>45.912300000000002</c:v>
                </c:pt>
                <c:pt idx="89">
                  <c:v>46.912300000000002</c:v>
                </c:pt>
                <c:pt idx="90">
                  <c:v>47.912300000000002</c:v>
                </c:pt>
                <c:pt idx="91">
                  <c:v>48.912300000000002</c:v>
                </c:pt>
                <c:pt idx="92">
                  <c:v>49.912300000000002</c:v>
                </c:pt>
                <c:pt idx="93">
                  <c:v>50</c:v>
                </c:pt>
              </c:numCache>
            </c:numRef>
          </c:xVal>
          <c:yVal>
            <c:numRef>
              <c:f>'有限元汇总 per side'!$AM$3:$AM$96</c:f>
              <c:numCache>
                <c:formatCode>General</c:formatCode>
                <c:ptCount val="94"/>
                <c:pt idx="0">
                  <c:v>0</c:v>
                </c:pt>
                <c:pt idx="1">
                  <c:v>26.675900000000002</c:v>
                </c:pt>
                <c:pt idx="2">
                  <c:v>53.480199999999996</c:v>
                </c:pt>
                <c:pt idx="3">
                  <c:v>93.400300000000001</c:v>
                </c:pt>
                <c:pt idx="4">
                  <c:v>108.175</c:v>
                </c:pt>
                <c:pt idx="5">
                  <c:v>129.94900000000001</c:v>
                </c:pt>
                <c:pt idx="6">
                  <c:v>161.505</c:v>
                </c:pt>
                <c:pt idx="7">
                  <c:v>172.81200000000001</c:v>
                </c:pt>
                <c:pt idx="8">
                  <c:v>188.79300000000001</c:v>
                </c:pt>
                <c:pt idx="9">
                  <c:v>210.614</c:v>
                </c:pt>
                <c:pt idx="10">
                  <c:v>239.149</c:v>
                </c:pt>
                <c:pt idx="11">
                  <c:v>275.51900000000001</c:v>
                </c:pt>
                <c:pt idx="12">
                  <c:v>287.56</c:v>
                </c:pt>
                <c:pt idx="13">
                  <c:v>304.02499999999998</c:v>
                </c:pt>
                <c:pt idx="14">
                  <c:v>325.53500000000003</c:v>
                </c:pt>
                <c:pt idx="15">
                  <c:v>333.06799999999998</c:v>
                </c:pt>
                <c:pt idx="16">
                  <c:v>343.87400000000002</c:v>
                </c:pt>
                <c:pt idx="17">
                  <c:v>359.22699999999998</c:v>
                </c:pt>
                <c:pt idx="18">
                  <c:v>364.84</c:v>
                </c:pt>
                <c:pt idx="19">
                  <c:v>373.04</c:v>
                </c:pt>
                <c:pt idx="20">
                  <c:v>384.90499999999997</c:v>
                </c:pt>
                <c:pt idx="21">
                  <c:v>401.63799999999998</c:v>
                </c:pt>
                <c:pt idx="22">
                  <c:v>423.63900000000001</c:v>
                </c:pt>
                <c:pt idx="23">
                  <c:v>431.005</c:v>
                </c:pt>
                <c:pt idx="24">
                  <c:v>440.80799999999999</c:v>
                </c:pt>
                <c:pt idx="25">
                  <c:v>453.16199999999998</c:v>
                </c:pt>
                <c:pt idx="26">
                  <c:v>457.37900000000002</c:v>
                </c:pt>
                <c:pt idx="27">
                  <c:v>463.25099999999998</c:v>
                </c:pt>
                <c:pt idx="28">
                  <c:v>471.18</c:v>
                </c:pt>
                <c:pt idx="29">
                  <c:v>481.80700000000002</c:v>
                </c:pt>
                <c:pt idx="30">
                  <c:v>485.63600000000002</c:v>
                </c:pt>
                <c:pt idx="31">
                  <c:v>490.80599999999998</c:v>
                </c:pt>
                <c:pt idx="32">
                  <c:v>497.72</c:v>
                </c:pt>
                <c:pt idx="33">
                  <c:v>506.233</c:v>
                </c:pt>
                <c:pt idx="34">
                  <c:v>509.142</c:v>
                </c:pt>
                <c:pt idx="35">
                  <c:v>513.23400000000004</c:v>
                </c:pt>
                <c:pt idx="36">
                  <c:v>519.01199999999994</c:v>
                </c:pt>
                <c:pt idx="37">
                  <c:v>527.42999999999995</c:v>
                </c:pt>
                <c:pt idx="38">
                  <c:v>536.21199999999999</c:v>
                </c:pt>
                <c:pt idx="39">
                  <c:v>545.73500000000001</c:v>
                </c:pt>
                <c:pt idx="40">
                  <c:v>561.40599999999995</c:v>
                </c:pt>
                <c:pt idx="41">
                  <c:v>578.30100000000004</c:v>
                </c:pt>
                <c:pt idx="42">
                  <c:v>595.80399999999997</c:v>
                </c:pt>
                <c:pt idx="43">
                  <c:v>612.68899999999996</c:v>
                </c:pt>
                <c:pt idx="44">
                  <c:v>628.77099999999996</c:v>
                </c:pt>
                <c:pt idx="45">
                  <c:v>644.07399999999996</c:v>
                </c:pt>
                <c:pt idx="46">
                  <c:v>659.47</c:v>
                </c:pt>
                <c:pt idx="47">
                  <c:v>675.20699999999999</c:v>
                </c:pt>
                <c:pt idx="48">
                  <c:v>690.83699999999999</c:v>
                </c:pt>
                <c:pt idx="49">
                  <c:v>705.84100000000001</c:v>
                </c:pt>
                <c:pt idx="50">
                  <c:v>719.42700000000002</c:v>
                </c:pt>
                <c:pt idx="51">
                  <c:v>730.69200000000001</c:v>
                </c:pt>
                <c:pt idx="52">
                  <c:v>739.947</c:v>
                </c:pt>
                <c:pt idx="53">
                  <c:v>748.12699999999995</c:v>
                </c:pt>
                <c:pt idx="54">
                  <c:v>756.49300000000005</c:v>
                </c:pt>
                <c:pt idx="55">
                  <c:v>765.29700000000003</c:v>
                </c:pt>
                <c:pt idx="56">
                  <c:v>773.94299999999998</c:v>
                </c:pt>
                <c:pt idx="57">
                  <c:v>782.06700000000001</c:v>
                </c:pt>
                <c:pt idx="58">
                  <c:v>784.15800000000002</c:v>
                </c:pt>
                <c:pt idx="59">
                  <c:v>786.18700000000001</c:v>
                </c:pt>
                <c:pt idx="60">
                  <c:v>789.10900000000004</c:v>
                </c:pt>
                <c:pt idx="61">
                  <c:v>793.36900000000003</c:v>
                </c:pt>
                <c:pt idx="62">
                  <c:v>797.25099999999998</c:v>
                </c:pt>
                <c:pt idx="63">
                  <c:v>800.53399999999999</c:v>
                </c:pt>
                <c:pt idx="64">
                  <c:v>803.01700000000005</c:v>
                </c:pt>
                <c:pt idx="65">
                  <c:v>804.65200000000004</c:v>
                </c:pt>
                <c:pt idx="66">
                  <c:v>805.36099999999999</c:v>
                </c:pt>
                <c:pt idx="67">
                  <c:v>804.74300000000005</c:v>
                </c:pt>
                <c:pt idx="68">
                  <c:v>802.69200000000001</c:v>
                </c:pt>
                <c:pt idx="69">
                  <c:v>799.005</c:v>
                </c:pt>
                <c:pt idx="70">
                  <c:v>793.29499999999996</c:v>
                </c:pt>
                <c:pt idx="71">
                  <c:v>781.67700000000002</c:v>
                </c:pt>
                <c:pt idx="72">
                  <c:v>762.64300000000003</c:v>
                </c:pt>
                <c:pt idx="73">
                  <c:v>748.05899999999997</c:v>
                </c:pt>
                <c:pt idx="74">
                  <c:v>738.399</c:v>
                </c:pt>
                <c:pt idx="75">
                  <c:v>731.37800000000004</c:v>
                </c:pt>
                <c:pt idx="76">
                  <c:v>725.35900000000004</c:v>
                </c:pt>
                <c:pt idx="77">
                  <c:v>720.13300000000004</c:v>
                </c:pt>
                <c:pt idx="78">
                  <c:v>715.596</c:v>
                </c:pt>
                <c:pt idx="79">
                  <c:v>712.06600000000003</c:v>
                </c:pt>
                <c:pt idx="80">
                  <c:v>710.28800000000001</c:v>
                </c:pt>
                <c:pt idx="81">
                  <c:v>710.226</c:v>
                </c:pt>
                <c:pt idx="82">
                  <c:v>711.404</c:v>
                </c:pt>
                <c:pt idx="83">
                  <c:v>713.39099999999996</c:v>
                </c:pt>
                <c:pt idx="84">
                  <c:v>715.81600000000003</c:v>
                </c:pt>
                <c:pt idx="85">
                  <c:v>718.41700000000003</c:v>
                </c:pt>
                <c:pt idx="86">
                  <c:v>720.97299999999996</c:v>
                </c:pt>
                <c:pt idx="87">
                  <c:v>723.27599999999995</c:v>
                </c:pt>
                <c:pt idx="88">
                  <c:v>725.08100000000002</c:v>
                </c:pt>
                <c:pt idx="89">
                  <c:v>726.08600000000001</c:v>
                </c:pt>
                <c:pt idx="90">
                  <c:v>726.09799999999996</c:v>
                </c:pt>
                <c:pt idx="91">
                  <c:v>724.92200000000003</c:v>
                </c:pt>
                <c:pt idx="92">
                  <c:v>722.32600000000002</c:v>
                </c:pt>
                <c:pt idx="93">
                  <c:v>722.10199999999998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'有限元汇总 per side'!$AR$1</c:f>
              <c:strCache>
                <c:ptCount val="1"/>
                <c:pt idx="0">
                  <c:v>FEMQ890-120-45D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headEnd type="diamond"/>
            </a:ln>
            <a:effectLst/>
          </c:spPr>
          <c:marker>
            <c:symbol val="none"/>
          </c:marker>
          <c:xVal>
            <c:numRef>
              <c:f>'有限元汇总 per side'!$AR$3:$AR$87</c:f>
              <c:numCache>
                <c:formatCode>General</c:formatCode>
                <c:ptCount val="85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0.37109375</c:v>
                </c:pt>
                <c:pt idx="4">
                  <c:v>0.458984375</c:v>
                </c:pt>
                <c:pt idx="5">
                  <c:v>0.5908203125</c:v>
                </c:pt>
                <c:pt idx="6">
                  <c:v>0.623779296875</c:v>
                </c:pt>
                <c:pt idx="7">
                  <c:v>0.65673828125</c:v>
                </c:pt>
                <c:pt idx="8">
                  <c:v>0.7061767578125</c:v>
                </c:pt>
                <c:pt idx="9">
                  <c:v>0.78033447265625</c:v>
                </c:pt>
                <c:pt idx="10">
                  <c:v>0.891571044921875</c:v>
                </c:pt>
                <c:pt idx="11">
                  <c:v>0.93328475952148438</c:v>
                </c:pt>
                <c:pt idx="12">
                  <c:v>0.99585533142089844</c:v>
                </c:pt>
                <c:pt idx="13">
                  <c:v>1.0897111892700195</c:v>
                </c:pt>
                <c:pt idx="14">
                  <c:v>1.2304949760437012</c:v>
                </c:pt>
                <c:pt idx="15">
                  <c:v>1.2832889556884766</c:v>
                </c:pt>
                <c:pt idx="16">
                  <c:v>1.3624798059463501</c:v>
                </c:pt>
                <c:pt idx="17">
                  <c:v>1.4812661409378052</c:v>
                </c:pt>
                <c:pt idx="18">
                  <c:v>1.6594455242156982</c:v>
                </c:pt>
                <c:pt idx="19">
                  <c:v>1.7262629270553589</c:v>
                </c:pt>
                <c:pt idx="20">
                  <c:v>1.8264888525009155</c:v>
                </c:pt>
                <c:pt idx="21">
                  <c:v>1.9768277406692505</c:v>
                </c:pt>
                <c:pt idx="22">
                  <c:v>2.2023360729217529</c:v>
                </c:pt>
                <c:pt idx="23">
                  <c:v>2.2587132453918457</c:v>
                </c:pt>
                <c:pt idx="24">
                  <c:v>2.3150904178619385</c:v>
                </c:pt>
                <c:pt idx="25">
                  <c:v>2.3996560573577881</c:v>
                </c:pt>
                <c:pt idx="26">
                  <c:v>2.5265045166015625</c:v>
                </c:pt>
                <c:pt idx="27">
                  <c:v>2.7167773246765137</c:v>
                </c:pt>
                <c:pt idx="28">
                  <c:v>2.7881295680999756</c:v>
                </c:pt>
                <c:pt idx="29">
                  <c:v>2.8951578140258789</c:v>
                </c:pt>
                <c:pt idx="30">
                  <c:v>3.0557005405426025</c:v>
                </c:pt>
                <c:pt idx="31">
                  <c:v>3.1159040927886963</c:v>
                </c:pt>
                <c:pt idx="32">
                  <c:v>3.2062091827392578</c:v>
                </c:pt>
                <c:pt idx="33">
                  <c:v>3.3416669368743896</c:v>
                </c:pt>
                <c:pt idx="34">
                  <c:v>3.544853687286377</c:v>
                </c:pt>
                <c:pt idx="35">
                  <c:v>3.7480404376983643</c:v>
                </c:pt>
                <c:pt idx="36">
                  <c:v>3.9512271881103516</c:v>
                </c:pt>
                <c:pt idx="37">
                  <c:v>4.0020236968994141</c:v>
                </c:pt>
                <c:pt idx="38">
                  <c:v>4.0528206825256348</c:v>
                </c:pt>
                <c:pt idx="39">
                  <c:v>4.1290154457092285</c:v>
                </c:pt>
                <c:pt idx="40">
                  <c:v>4.2433080673217773</c:v>
                </c:pt>
                <c:pt idx="41">
                  <c:v>4.4147467613220215</c:v>
                </c:pt>
                <c:pt idx="42">
                  <c:v>4.6719050407409668</c:v>
                </c:pt>
                <c:pt idx="43">
                  <c:v>4.9290633201599121</c:v>
                </c:pt>
                <c:pt idx="44">
                  <c:v>4.9933528900146484</c:v>
                </c:pt>
                <c:pt idx="45">
                  <c:v>5.0576424598693848</c:v>
                </c:pt>
                <c:pt idx="46">
                  <c:v>5.1540765762329102</c:v>
                </c:pt>
                <c:pt idx="47">
                  <c:v>5.2987284660339355</c:v>
                </c:pt>
                <c:pt idx="48">
                  <c:v>5.5157055854797363</c:v>
                </c:pt>
                <c:pt idx="49">
                  <c:v>5.7326827049255371</c:v>
                </c:pt>
                <c:pt idx="50">
                  <c:v>5.9496598243713379</c:v>
                </c:pt>
                <c:pt idx="51">
                  <c:v>6.1666374206542969</c:v>
                </c:pt>
                <c:pt idx="52">
                  <c:v>6.3836145401000977</c:v>
                </c:pt>
                <c:pt idx="53">
                  <c:v>6.6005916595458984</c:v>
                </c:pt>
                <c:pt idx="54">
                  <c:v>6.8175687789916992</c:v>
                </c:pt>
                <c:pt idx="55">
                  <c:v>7.0345463752746582</c:v>
                </c:pt>
                <c:pt idx="56">
                  <c:v>7.0887904167175293</c:v>
                </c:pt>
                <c:pt idx="57">
                  <c:v>7.1701569557189941</c:v>
                </c:pt>
                <c:pt idx="58">
                  <c:v>7.2922067642211914</c:v>
                </c:pt>
                <c:pt idx="59">
                  <c:v>7.4752812385559082</c:v>
                </c:pt>
                <c:pt idx="60">
                  <c:v>7.5439343452453613</c:v>
                </c:pt>
                <c:pt idx="61">
                  <c:v>7.6469135284423828</c:v>
                </c:pt>
                <c:pt idx="62">
                  <c:v>7.8013825416564941</c:v>
                </c:pt>
                <c:pt idx="63">
                  <c:v>8.0330867767333984</c:v>
                </c:pt>
                <c:pt idx="64">
                  <c:v>8.1199750900268555</c:v>
                </c:pt>
                <c:pt idx="65">
                  <c:v>8.2503089904785156</c:v>
                </c:pt>
                <c:pt idx="66">
                  <c:v>8.4458084106445312</c:v>
                </c:pt>
                <c:pt idx="67">
                  <c:v>8.5191211700439453</c:v>
                </c:pt>
                <c:pt idx="68">
                  <c:v>8.6290903091430664</c:v>
                </c:pt>
                <c:pt idx="69">
                  <c:v>8.6703281402587891</c:v>
                </c:pt>
                <c:pt idx="70">
                  <c:v>8.7321853637695313</c:v>
                </c:pt>
                <c:pt idx="71">
                  <c:v>8.8249721527099609</c:v>
                </c:pt>
                <c:pt idx="72">
                  <c:v>8.9641513824462891</c:v>
                </c:pt>
                <c:pt idx="73">
                  <c:v>9.0163431167602539</c:v>
                </c:pt>
                <c:pt idx="74">
                  <c:v>9.0946311950683594</c:v>
                </c:pt>
                <c:pt idx="75">
                  <c:v>9.2120637893676758</c:v>
                </c:pt>
                <c:pt idx="76">
                  <c:v>9.3882131576538086</c:v>
                </c:pt>
                <c:pt idx="77">
                  <c:v>9.4322500228881836</c:v>
                </c:pt>
                <c:pt idx="78">
                  <c:v>9.4762868881225586</c:v>
                </c:pt>
                <c:pt idx="79">
                  <c:v>9.5423431396484375</c:v>
                </c:pt>
                <c:pt idx="80">
                  <c:v>9.6414260864257813</c:v>
                </c:pt>
                <c:pt idx="81">
                  <c:v>9.7900514602661133</c:v>
                </c:pt>
                <c:pt idx="82">
                  <c:v>9.8425388336181641</c:v>
                </c:pt>
                <c:pt idx="83">
                  <c:v>9.921269416809082</c:v>
                </c:pt>
                <c:pt idx="84">
                  <c:v>10</c:v>
                </c:pt>
              </c:numCache>
            </c:numRef>
          </c:xVal>
          <c:yVal>
            <c:numRef>
              <c:f>'有限元汇总 per side'!$AS$3:$AS$87</c:f>
              <c:numCache>
                <c:formatCode>General</c:formatCode>
                <c:ptCount val="85"/>
                <c:pt idx="0">
                  <c:v>0</c:v>
                </c:pt>
                <c:pt idx="1">
                  <c:v>90.468445312499995</c:v>
                </c:pt>
                <c:pt idx="2">
                  <c:v>180.397578125</c:v>
                </c:pt>
                <c:pt idx="3">
                  <c:v>213.11371875</c:v>
                </c:pt>
                <c:pt idx="4">
                  <c:v>260.24431249999998</c:v>
                </c:pt>
                <c:pt idx="5">
                  <c:v>318.54531250000002</c:v>
                </c:pt>
                <c:pt idx="6">
                  <c:v>329.98950000000002</c:v>
                </c:pt>
                <c:pt idx="7">
                  <c:v>340.44049999999999</c:v>
                </c:pt>
                <c:pt idx="8">
                  <c:v>354.77918749999998</c:v>
                </c:pt>
                <c:pt idx="9">
                  <c:v>374.29628124999999</c:v>
                </c:pt>
                <c:pt idx="10">
                  <c:v>400.24140625000001</c:v>
                </c:pt>
                <c:pt idx="11">
                  <c:v>409.24074999999999</c:v>
                </c:pt>
                <c:pt idx="12">
                  <c:v>421.9375</c:v>
                </c:pt>
                <c:pt idx="13">
                  <c:v>439.534875</c:v>
                </c:pt>
                <c:pt idx="14">
                  <c:v>463.03628125</c:v>
                </c:pt>
                <c:pt idx="15">
                  <c:v>471.25128124999998</c:v>
                </c:pt>
                <c:pt idx="16">
                  <c:v>482.94631249999998</c:v>
                </c:pt>
                <c:pt idx="17">
                  <c:v>499.47690625000001</c:v>
                </c:pt>
                <c:pt idx="18">
                  <c:v>522.638375</c:v>
                </c:pt>
                <c:pt idx="19">
                  <c:v>531.01856250000003</c:v>
                </c:pt>
                <c:pt idx="20">
                  <c:v>543.26649999999995</c:v>
                </c:pt>
                <c:pt idx="21">
                  <c:v>560.97249999999997</c:v>
                </c:pt>
                <c:pt idx="22">
                  <c:v>586.37131250000004</c:v>
                </c:pt>
                <c:pt idx="23">
                  <c:v>592.61249999999995</c:v>
                </c:pt>
                <c:pt idx="24">
                  <c:v>598.78981250000004</c:v>
                </c:pt>
                <c:pt idx="25">
                  <c:v>607.914625</c:v>
                </c:pt>
                <c:pt idx="26">
                  <c:v>621.24474999999995</c:v>
                </c:pt>
                <c:pt idx="27">
                  <c:v>640.37787500000002</c:v>
                </c:pt>
                <c:pt idx="28">
                  <c:v>647.41662499999995</c:v>
                </c:pt>
                <c:pt idx="29">
                  <c:v>657.72606250000001</c:v>
                </c:pt>
                <c:pt idx="30">
                  <c:v>672.73768749999999</c:v>
                </c:pt>
                <c:pt idx="31">
                  <c:v>678.28131250000001</c:v>
                </c:pt>
                <c:pt idx="32">
                  <c:v>686.37843750000002</c:v>
                </c:pt>
                <c:pt idx="33">
                  <c:v>698.02556249999998</c:v>
                </c:pt>
                <c:pt idx="34">
                  <c:v>714.69399999999996</c:v>
                </c:pt>
                <c:pt idx="35">
                  <c:v>730.58293749999996</c:v>
                </c:pt>
                <c:pt idx="36">
                  <c:v>745.79612499999996</c:v>
                </c:pt>
                <c:pt idx="37">
                  <c:v>749.54056249999996</c:v>
                </c:pt>
                <c:pt idx="38">
                  <c:v>753.23087499999997</c:v>
                </c:pt>
                <c:pt idx="39">
                  <c:v>758.66493749999995</c:v>
                </c:pt>
                <c:pt idx="40">
                  <c:v>766.57787499999995</c:v>
                </c:pt>
                <c:pt idx="41">
                  <c:v>778.00368749999996</c:v>
                </c:pt>
                <c:pt idx="42">
                  <c:v>794.07318750000002</c:v>
                </c:pt>
                <c:pt idx="43">
                  <c:v>808.89824999999996</c:v>
                </c:pt>
                <c:pt idx="44">
                  <c:v>812.53843749999999</c:v>
                </c:pt>
                <c:pt idx="45">
                  <c:v>816.08887500000003</c:v>
                </c:pt>
                <c:pt idx="46">
                  <c:v>821.22474999999997</c:v>
                </c:pt>
                <c:pt idx="47">
                  <c:v>828.53925000000004</c:v>
                </c:pt>
                <c:pt idx="48">
                  <c:v>838.75900000000001</c:v>
                </c:pt>
                <c:pt idx="49">
                  <c:v>848.24337500000001</c:v>
                </c:pt>
                <c:pt idx="50">
                  <c:v>857.13606249999998</c:v>
                </c:pt>
                <c:pt idx="51">
                  <c:v>865.57650000000001</c:v>
                </c:pt>
                <c:pt idx="52">
                  <c:v>873.78750000000002</c:v>
                </c:pt>
                <c:pt idx="53">
                  <c:v>881.86687500000005</c:v>
                </c:pt>
                <c:pt idx="54">
                  <c:v>889.86056250000001</c:v>
                </c:pt>
                <c:pt idx="55">
                  <c:v>897.84249999999997</c:v>
                </c:pt>
                <c:pt idx="56">
                  <c:v>899.89706249999995</c:v>
                </c:pt>
                <c:pt idx="57">
                  <c:v>902.95237499999996</c:v>
                </c:pt>
                <c:pt idx="58">
                  <c:v>907.47462499999995</c:v>
                </c:pt>
                <c:pt idx="59">
                  <c:v>914.2120625</c:v>
                </c:pt>
                <c:pt idx="60">
                  <c:v>916.79025000000001</c:v>
                </c:pt>
                <c:pt idx="61">
                  <c:v>920.62987499999997</c:v>
                </c:pt>
                <c:pt idx="62">
                  <c:v>926.32825000000003</c:v>
                </c:pt>
                <c:pt idx="63">
                  <c:v>934.71712500000001</c:v>
                </c:pt>
                <c:pt idx="64">
                  <c:v>937.92368750000003</c:v>
                </c:pt>
                <c:pt idx="65">
                  <c:v>942.65412500000002</c:v>
                </c:pt>
                <c:pt idx="66">
                  <c:v>949.52656249999995</c:v>
                </c:pt>
                <c:pt idx="67">
                  <c:v>952.1160625</c:v>
                </c:pt>
                <c:pt idx="68">
                  <c:v>955.94237499999997</c:v>
                </c:pt>
                <c:pt idx="69">
                  <c:v>957.3895</c:v>
                </c:pt>
                <c:pt idx="70">
                  <c:v>959.53787499999999</c:v>
                </c:pt>
                <c:pt idx="71">
                  <c:v>962.73018750000006</c:v>
                </c:pt>
                <c:pt idx="72">
                  <c:v>967.42981250000003</c:v>
                </c:pt>
                <c:pt idx="73">
                  <c:v>969.19637499999999</c:v>
                </c:pt>
                <c:pt idx="74">
                  <c:v>971.80562499999996</c:v>
                </c:pt>
                <c:pt idx="75">
                  <c:v>975.66025000000002</c:v>
                </c:pt>
                <c:pt idx="76">
                  <c:v>981.34643749999998</c:v>
                </c:pt>
                <c:pt idx="77">
                  <c:v>982.80174999999997</c:v>
                </c:pt>
                <c:pt idx="78">
                  <c:v>984.25331249999999</c:v>
                </c:pt>
                <c:pt idx="79">
                  <c:v>986.42362500000002</c:v>
                </c:pt>
                <c:pt idx="80">
                  <c:v>989.67037500000004</c:v>
                </c:pt>
                <c:pt idx="81">
                  <c:v>994.55274999999995</c:v>
                </c:pt>
                <c:pt idx="82">
                  <c:v>996.31631249999998</c:v>
                </c:pt>
                <c:pt idx="83">
                  <c:v>998.95587499999999</c:v>
                </c:pt>
                <c:pt idx="84">
                  <c:v>1001.610875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97872"/>
        <c:axId val="642798432"/>
      </c:scatterChart>
      <c:valAx>
        <c:axId val="64279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2798432"/>
        <c:crosses val="autoZero"/>
        <c:crossBetween val="midCat"/>
      </c:valAx>
      <c:valAx>
        <c:axId val="64279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2.5883471686635001E-2"/>
              <c:y val="0.4783504571222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2797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5823730484193169"/>
          <c:y val="9.1201821370487032E-3"/>
          <c:w val="0.79365068923612325"/>
          <c:h val="8.0858628730888199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827417515218975"/>
          <c:y val="0.12985432376508493"/>
          <c:w val="0.84482646475473289"/>
          <c:h val="0.7713419155938842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'有限元汇总 per side'!$Z$1</c:f>
              <c:strCache>
                <c:ptCount val="1"/>
                <c:pt idx="0">
                  <c:v>FEMQ890-120-90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side'!$Y$3:$Y$151</c:f>
              <c:numCache>
                <c:formatCode>General</c:formatCode>
                <c:ptCount val="149"/>
                <c:pt idx="0">
                  <c:v>0</c:v>
                </c:pt>
                <c:pt idx="1">
                  <c:v>1.0000000149011613E-3</c:v>
                </c:pt>
                <c:pt idx="2">
                  <c:v>2.0000000298023225E-3</c:v>
                </c:pt>
                <c:pt idx="3">
                  <c:v>3.4999999403953551E-3</c:v>
                </c:pt>
                <c:pt idx="4">
                  <c:v>5.7499998807907108E-3</c:v>
                </c:pt>
                <c:pt idx="5">
                  <c:v>8.0000001192092902E-3</c:v>
                </c:pt>
                <c:pt idx="6">
                  <c:v>8.5624998807907107E-3</c:v>
                </c:pt>
                <c:pt idx="7">
                  <c:v>9.1250002384185794E-3</c:v>
                </c:pt>
                <c:pt idx="8">
                  <c:v>9.9687498807907102E-3</c:v>
                </c:pt>
                <c:pt idx="9">
                  <c:v>1.123437523841858E-2</c:v>
                </c:pt>
                <c:pt idx="10">
                  <c:v>1.3132812976837159E-2</c:v>
                </c:pt>
                <c:pt idx="11">
                  <c:v>1.5980468988418581E-2</c:v>
                </c:pt>
                <c:pt idx="12">
                  <c:v>1.6692383289337157E-2</c:v>
                </c:pt>
                <c:pt idx="13">
                  <c:v>1.7404296398162843E-2</c:v>
                </c:pt>
                <c:pt idx="14">
                  <c:v>1.8472168445587158E-2</c:v>
                </c:pt>
                <c:pt idx="15">
                  <c:v>2.0073974132537843E-2</c:v>
                </c:pt>
                <c:pt idx="16">
                  <c:v>2.2476685047149659E-2</c:v>
                </c:pt>
                <c:pt idx="17">
                  <c:v>2.4879393577575685E-2</c:v>
                </c:pt>
                <c:pt idx="18">
                  <c:v>2.5480072498321533E-2</c:v>
                </c:pt>
                <c:pt idx="19">
                  <c:v>2.6080749034881591E-2</c:v>
                </c:pt>
                <c:pt idx="20">
                  <c:v>2.698176622390747E-2</c:v>
                </c:pt>
                <c:pt idx="21">
                  <c:v>2.8333289623260496E-2</c:v>
                </c:pt>
                <c:pt idx="22">
                  <c:v>3.0360577106475831E-2</c:v>
                </c:pt>
                <c:pt idx="23">
                  <c:v>3.1120808124542237E-2</c:v>
                </c:pt>
                <c:pt idx="24">
                  <c:v>3.2261157035827638E-2</c:v>
                </c:pt>
                <c:pt idx="25">
                  <c:v>3.3971681594848632E-2</c:v>
                </c:pt>
                <c:pt idx="26">
                  <c:v>3.4613127708435061E-2</c:v>
                </c:pt>
                <c:pt idx="27">
                  <c:v>3.5575296878814694E-2</c:v>
                </c:pt>
                <c:pt idx="28">
                  <c:v>3.7018549442291257E-2</c:v>
                </c:pt>
                <c:pt idx="29">
                  <c:v>3.755976915359497E-2</c:v>
                </c:pt>
                <c:pt idx="30">
                  <c:v>3.8371601104736329E-2</c:v>
                </c:pt>
                <c:pt idx="31">
                  <c:v>3.9589345455169678E-2</c:v>
                </c:pt>
                <c:pt idx="32">
                  <c:v>4.0046000480651857E-2</c:v>
                </c:pt>
                <c:pt idx="33">
                  <c:v>4.0730981826782225E-2</c:v>
                </c:pt>
                <c:pt idx="34">
                  <c:v>4.1758456230163575E-2</c:v>
                </c:pt>
                <c:pt idx="35">
                  <c:v>4.3299665451049803E-2</c:v>
                </c:pt>
                <c:pt idx="36">
                  <c:v>4.3877615928649902E-2</c:v>
                </c:pt>
                <c:pt idx="37">
                  <c:v>4.445557117462158E-2</c:v>
                </c:pt>
                <c:pt idx="38">
                  <c:v>4.5033521652221679E-2</c:v>
                </c:pt>
                <c:pt idx="39">
                  <c:v>4.5900454521179197E-2</c:v>
                </c:pt>
                <c:pt idx="40">
                  <c:v>4.6767382621765136E-2</c:v>
                </c:pt>
                <c:pt idx="41">
                  <c:v>4.7634315490722653E-2</c:v>
                </c:pt>
                <c:pt idx="42">
                  <c:v>4.8501243591308592E-2</c:v>
                </c:pt>
                <c:pt idx="43">
                  <c:v>4.9801640510559082E-2</c:v>
                </c:pt>
                <c:pt idx="44">
                  <c:v>5.1102032661437986E-2</c:v>
                </c:pt>
                <c:pt idx="45">
                  <c:v>5.2402429580688477E-2</c:v>
                </c:pt>
                <c:pt idx="46">
                  <c:v>5.3702826499938967E-2</c:v>
                </c:pt>
                <c:pt idx="47">
                  <c:v>5.5653414726257323E-2</c:v>
                </c:pt>
                <c:pt idx="48">
                  <c:v>5.857930660247803E-2</c:v>
                </c:pt>
                <c:pt idx="49">
                  <c:v>6.1505193710327151E-2</c:v>
                </c:pt>
                <c:pt idx="50">
                  <c:v>6.4431085586547851E-2</c:v>
                </c:pt>
                <c:pt idx="51">
                  <c:v>6.7356972694396972E-2</c:v>
                </c:pt>
                <c:pt idx="52">
                  <c:v>7.0282859802246092E-2</c:v>
                </c:pt>
                <c:pt idx="53">
                  <c:v>7.3208751678466799E-2</c:v>
                </c:pt>
                <c:pt idx="54">
                  <c:v>7.4305958747863776E-2</c:v>
                </c:pt>
                <c:pt idx="55">
                  <c:v>7.5951771736145021E-2</c:v>
                </c:pt>
                <c:pt idx="56">
                  <c:v>7.6568951606750493E-2</c:v>
                </c:pt>
                <c:pt idx="57">
                  <c:v>7.7494721412658688E-2</c:v>
                </c:pt>
                <c:pt idx="58">
                  <c:v>7.8883376121520993E-2</c:v>
                </c:pt>
                <c:pt idx="59">
                  <c:v>8.0966358184814458E-2</c:v>
                </c:pt>
                <c:pt idx="60">
                  <c:v>8.4090833663940434E-2</c:v>
                </c:pt>
                <c:pt idx="61">
                  <c:v>8.7215299606323238E-2</c:v>
                </c:pt>
                <c:pt idx="62">
                  <c:v>8.7996416091918939E-2</c:v>
                </c:pt>
                <c:pt idx="63">
                  <c:v>8.8777542114257813E-2</c:v>
                </c:pt>
                <c:pt idx="64">
                  <c:v>8.9949216842651364E-2</c:v>
                </c:pt>
                <c:pt idx="65">
                  <c:v>9.1706733703613277E-2</c:v>
                </c:pt>
                <c:pt idx="66">
                  <c:v>9.4343004226684568E-2</c:v>
                </c:pt>
                <c:pt idx="67">
                  <c:v>9.6979274749755859E-2</c:v>
                </c:pt>
                <c:pt idx="68">
                  <c:v>9.9615554809570309E-2</c:v>
                </c:pt>
                <c:pt idx="69">
                  <c:v>0.10356996536254882</c:v>
                </c:pt>
                <c:pt idx="70">
                  <c:v>0.10752436637878418</c:v>
                </c:pt>
                <c:pt idx="71">
                  <c:v>0.1114787769317627</c:v>
                </c:pt>
                <c:pt idx="72">
                  <c:v>0.11741039276123047</c:v>
                </c:pt>
                <c:pt idx="73">
                  <c:v>0.12334200859069824</c:v>
                </c:pt>
                <c:pt idx="74">
                  <c:v>0.12927362442016602</c:v>
                </c:pt>
                <c:pt idx="75">
                  <c:v>0.13817105293273926</c:v>
                </c:pt>
                <c:pt idx="76">
                  <c:v>0.14706847190856934</c:v>
                </c:pt>
                <c:pt idx="77">
                  <c:v>0.15596590042114258</c:v>
                </c:pt>
                <c:pt idx="78">
                  <c:v>0.16486331939697266</c:v>
                </c:pt>
                <c:pt idx="79">
                  <c:v>0.17376073837280273</c:v>
                </c:pt>
                <c:pt idx="80">
                  <c:v>0.1826581573486328</c:v>
                </c:pt>
                <c:pt idx="81">
                  <c:v>0.18488252639770508</c:v>
                </c:pt>
                <c:pt idx="82">
                  <c:v>0.18710687637329101</c:v>
                </c:pt>
                <c:pt idx="83">
                  <c:v>0.19044340133666993</c:v>
                </c:pt>
                <c:pt idx="84">
                  <c:v>0.1954482078552246</c:v>
                </c:pt>
                <c:pt idx="85">
                  <c:v>0.20295541763305663</c:v>
                </c:pt>
                <c:pt idx="86">
                  <c:v>0.21046260833740235</c:v>
                </c:pt>
                <c:pt idx="87">
                  <c:v>0.21796981811523439</c:v>
                </c:pt>
                <c:pt idx="88">
                  <c:v>0.21984661102294922</c:v>
                </c:pt>
                <c:pt idx="89">
                  <c:v>0.22172340393066406</c:v>
                </c:pt>
                <c:pt idx="90">
                  <c:v>0.22453861236572265</c:v>
                </c:pt>
                <c:pt idx="91">
                  <c:v>0.22735382080078126</c:v>
                </c:pt>
                <c:pt idx="92">
                  <c:v>0.23016901016235353</c:v>
                </c:pt>
                <c:pt idx="93">
                  <c:v>0.23439180374145507</c:v>
                </c:pt>
                <c:pt idx="94">
                  <c:v>0.24072601318359374</c:v>
                </c:pt>
                <c:pt idx="95">
                  <c:v>0.25022731781005858</c:v>
                </c:pt>
                <c:pt idx="96">
                  <c:v>0.25972862243652345</c:v>
                </c:pt>
                <c:pt idx="97">
                  <c:v>0.26922990798950197</c:v>
                </c:pt>
                <c:pt idx="98">
                  <c:v>0.27160524368286132</c:v>
                </c:pt>
                <c:pt idx="99">
                  <c:v>0.27398056030273438</c:v>
                </c:pt>
                <c:pt idx="100">
                  <c:v>0.27457439422607421</c:v>
                </c:pt>
                <c:pt idx="101">
                  <c:v>0.27516822814941405</c:v>
                </c:pt>
                <c:pt idx="102">
                  <c:v>0.27605897903442383</c:v>
                </c:pt>
                <c:pt idx="103">
                  <c:v>0.27739509582519534</c:v>
                </c:pt>
                <c:pt idx="104">
                  <c:v>0.27939928054809571</c:v>
                </c:pt>
                <c:pt idx="105">
                  <c:v>0.28240554809570312</c:v>
                </c:pt>
                <c:pt idx="106">
                  <c:v>0.28691495895385744</c:v>
                </c:pt>
                <c:pt idx="107">
                  <c:v>0.29367906570434571</c:v>
                </c:pt>
                <c:pt idx="108">
                  <c:v>0.30367906570434572</c:v>
                </c:pt>
                <c:pt idx="109">
                  <c:v>0.30430406570434571</c:v>
                </c:pt>
                <c:pt idx="110">
                  <c:v>0.30492906570434569</c:v>
                </c:pt>
                <c:pt idx="111">
                  <c:v>0.30586656570434573</c:v>
                </c:pt>
                <c:pt idx="112">
                  <c:v>0.30727281570434573</c:v>
                </c:pt>
                <c:pt idx="113">
                  <c:v>0.30938219070434569</c:v>
                </c:pt>
                <c:pt idx="114">
                  <c:v>0.3125462532043457</c:v>
                </c:pt>
                <c:pt idx="115">
                  <c:v>0.31729234695434572</c:v>
                </c:pt>
                <c:pt idx="116">
                  <c:v>0.32441146850585939</c:v>
                </c:pt>
                <c:pt idx="117">
                  <c:v>0.32619125366210938</c:v>
                </c:pt>
                <c:pt idx="118">
                  <c:v>0.32797103881835937</c:v>
                </c:pt>
                <c:pt idx="119">
                  <c:v>0.33064071655273436</c:v>
                </c:pt>
                <c:pt idx="120">
                  <c:v>0.33464523315429689</c:v>
                </c:pt>
                <c:pt idx="121">
                  <c:v>0.34065200805664064</c:v>
                </c:pt>
                <c:pt idx="122">
                  <c:v>0.34665878295898439</c:v>
                </c:pt>
                <c:pt idx="123">
                  <c:v>0.35266555786132814</c:v>
                </c:pt>
                <c:pt idx="124">
                  <c:v>0.35867233276367189</c:v>
                </c:pt>
                <c:pt idx="125">
                  <c:v>0.36017402648925784</c:v>
                </c:pt>
                <c:pt idx="126">
                  <c:v>0.36242656707763671</c:v>
                </c:pt>
                <c:pt idx="127">
                  <c:v>0.36580539703369142</c:v>
                </c:pt>
                <c:pt idx="128">
                  <c:v>0.37087360382080076</c:v>
                </c:pt>
                <c:pt idx="129">
                  <c:v>0.37847595214843749</c:v>
                </c:pt>
                <c:pt idx="130">
                  <c:v>0.3884759521484375</c:v>
                </c:pt>
                <c:pt idx="131">
                  <c:v>0.39847595214843751</c:v>
                </c:pt>
                <c:pt idx="132">
                  <c:v>0.40847595214843752</c:v>
                </c:pt>
                <c:pt idx="133">
                  <c:v>0.41847595214843752</c:v>
                </c:pt>
                <c:pt idx="134">
                  <c:v>0.42847595214843748</c:v>
                </c:pt>
                <c:pt idx="135">
                  <c:v>0.43097595214843748</c:v>
                </c:pt>
                <c:pt idx="136">
                  <c:v>0.43347595214843748</c:v>
                </c:pt>
                <c:pt idx="137">
                  <c:v>0.43597595214843748</c:v>
                </c:pt>
                <c:pt idx="138">
                  <c:v>0.43972595214843752</c:v>
                </c:pt>
                <c:pt idx="139">
                  <c:v>0.44347595214843749</c:v>
                </c:pt>
                <c:pt idx="140">
                  <c:v>0.44722595214843752</c:v>
                </c:pt>
                <c:pt idx="141">
                  <c:v>0.4509759521484375</c:v>
                </c:pt>
                <c:pt idx="142">
                  <c:v>0.45472595214843747</c:v>
                </c:pt>
                <c:pt idx="143">
                  <c:v>0.46035095214843752</c:v>
                </c:pt>
                <c:pt idx="144">
                  <c:v>0.46878845214843751</c:v>
                </c:pt>
                <c:pt idx="145">
                  <c:v>0.47878845214843752</c:v>
                </c:pt>
                <c:pt idx="146">
                  <c:v>0.48878845214843752</c:v>
                </c:pt>
                <c:pt idx="147">
                  <c:v>0.49878845214843748</c:v>
                </c:pt>
                <c:pt idx="148">
                  <c:v>0.5</c:v>
                </c:pt>
              </c:numCache>
            </c:numRef>
          </c:xVal>
          <c:yVal>
            <c:numRef>
              <c:f>'有限元汇总 per side'!$AC$3:$AC$151</c:f>
              <c:numCache>
                <c:formatCode>General</c:formatCode>
                <c:ptCount val="149"/>
                <c:pt idx="0">
                  <c:v>0</c:v>
                </c:pt>
                <c:pt idx="1">
                  <c:v>0.28452605468750003</c:v>
                </c:pt>
                <c:pt idx="2">
                  <c:v>0.57101808593750003</c:v>
                </c:pt>
                <c:pt idx="3">
                  <c:v>1.0033028125000001</c:v>
                </c:pt>
                <c:pt idx="4">
                  <c:v>1.6218740625000001</c:v>
                </c:pt>
                <c:pt idx="5">
                  <c:v>2.1257665625</c:v>
                </c:pt>
                <c:pt idx="6">
                  <c:v>2.2270928125</c:v>
                </c:pt>
                <c:pt idx="7">
                  <c:v>2.3224214062499997</c:v>
                </c:pt>
                <c:pt idx="8">
                  <c:v>2.45573859375</c:v>
                </c:pt>
                <c:pt idx="9">
                  <c:v>2.6389115625000001</c:v>
                </c:pt>
                <c:pt idx="10">
                  <c:v>2.8631137500000001</c:v>
                </c:pt>
                <c:pt idx="11">
                  <c:v>3.1182615624999999</c:v>
                </c:pt>
                <c:pt idx="12">
                  <c:v>3.1737084375000002</c:v>
                </c:pt>
                <c:pt idx="13">
                  <c:v>3.2270675</c:v>
                </c:pt>
                <c:pt idx="14">
                  <c:v>3.3038203125000001</c:v>
                </c:pt>
                <c:pt idx="15">
                  <c:v>3.4152728125</c:v>
                </c:pt>
                <c:pt idx="16">
                  <c:v>3.5827256250000001</c:v>
                </c:pt>
                <c:pt idx="17">
                  <c:v>3.7379371875</c:v>
                </c:pt>
                <c:pt idx="18">
                  <c:v>3.7737621875</c:v>
                </c:pt>
                <c:pt idx="19">
                  <c:v>3.8089</c:v>
                </c:pt>
                <c:pt idx="20">
                  <c:v>3.859801875</c:v>
                </c:pt>
                <c:pt idx="21">
                  <c:v>3.9310209375</c:v>
                </c:pt>
                <c:pt idx="22">
                  <c:v>4.0282184375000005</c:v>
                </c:pt>
                <c:pt idx="23">
                  <c:v>4.0626181250000002</c:v>
                </c:pt>
                <c:pt idx="24">
                  <c:v>4.1123740624999998</c:v>
                </c:pt>
                <c:pt idx="25">
                  <c:v>4.1838815624999999</c:v>
                </c:pt>
                <c:pt idx="26">
                  <c:v>4.21015125</c:v>
                </c:pt>
                <c:pt idx="27">
                  <c:v>4.2484925000000002</c:v>
                </c:pt>
                <c:pt idx="28">
                  <c:v>4.3039743750000001</c:v>
                </c:pt>
                <c:pt idx="29">
                  <c:v>4.3243415624999999</c:v>
                </c:pt>
                <c:pt idx="30">
                  <c:v>4.3529665624999998</c:v>
                </c:pt>
                <c:pt idx="31">
                  <c:v>4.3909771874999999</c:v>
                </c:pt>
                <c:pt idx="32">
                  <c:v>4.4039021875</c:v>
                </c:pt>
                <c:pt idx="33">
                  <c:v>4.4205537499999998</c:v>
                </c:pt>
                <c:pt idx="34">
                  <c:v>4.4386378124999997</c:v>
                </c:pt>
                <c:pt idx="35">
                  <c:v>4.4471812499999999</c:v>
                </c:pt>
                <c:pt idx="36">
                  <c:v>4.4450250000000002</c:v>
                </c:pt>
                <c:pt idx="37">
                  <c:v>4.4400334375000003</c:v>
                </c:pt>
                <c:pt idx="38">
                  <c:v>4.4313078125000001</c:v>
                </c:pt>
                <c:pt idx="39">
                  <c:v>4.4116334374999999</c:v>
                </c:pt>
                <c:pt idx="40">
                  <c:v>4.3869168749999998</c:v>
                </c:pt>
                <c:pt idx="41">
                  <c:v>4.3600265624999999</c:v>
                </c:pt>
                <c:pt idx="42">
                  <c:v>4.3342715624999997</c:v>
                </c:pt>
                <c:pt idx="43">
                  <c:v>4.3025931250000005</c:v>
                </c:pt>
                <c:pt idx="44">
                  <c:v>4.2830868750000004</c:v>
                </c:pt>
                <c:pt idx="45">
                  <c:v>4.2756690624999996</c:v>
                </c:pt>
                <c:pt idx="46">
                  <c:v>4.2789512500000004</c:v>
                </c:pt>
                <c:pt idx="47">
                  <c:v>4.2990300000000001</c:v>
                </c:pt>
                <c:pt idx="48">
                  <c:v>4.35253625</c:v>
                </c:pt>
                <c:pt idx="49">
                  <c:v>4.4254693750000005</c:v>
                </c:pt>
                <c:pt idx="50">
                  <c:v>4.5034349999999996</c:v>
                </c:pt>
                <c:pt idx="51">
                  <c:v>4.5800490624999997</c:v>
                </c:pt>
                <c:pt idx="52">
                  <c:v>4.6470324999999999</c:v>
                </c:pt>
                <c:pt idx="53">
                  <c:v>4.6987493750000002</c:v>
                </c:pt>
                <c:pt idx="54">
                  <c:v>4.7147540625</c:v>
                </c:pt>
                <c:pt idx="55">
                  <c:v>4.7335278125000002</c:v>
                </c:pt>
                <c:pt idx="56">
                  <c:v>4.7392537499999996</c:v>
                </c:pt>
                <c:pt idx="57">
                  <c:v>4.7457609375000001</c:v>
                </c:pt>
                <c:pt idx="58">
                  <c:v>4.7523896875</c:v>
                </c:pt>
                <c:pt idx="59">
                  <c:v>4.7606562500000003</c:v>
                </c:pt>
                <c:pt idx="60">
                  <c:v>4.7632665625000001</c:v>
                </c:pt>
                <c:pt idx="61">
                  <c:v>4.7668940624999996</c:v>
                </c:pt>
                <c:pt idx="62">
                  <c:v>4.7697262499999997</c:v>
                </c:pt>
                <c:pt idx="63">
                  <c:v>4.7722962500000001</c:v>
                </c:pt>
                <c:pt idx="64">
                  <c:v>4.7752809374999998</c:v>
                </c:pt>
                <c:pt idx="65">
                  <c:v>4.7769087500000005</c:v>
                </c:pt>
                <c:pt idx="66">
                  <c:v>4.7748559374999999</c:v>
                </c:pt>
                <c:pt idx="67">
                  <c:v>4.7766906249999996</c:v>
                </c:pt>
                <c:pt idx="68">
                  <c:v>4.7890040625000001</c:v>
                </c:pt>
                <c:pt idx="69">
                  <c:v>4.8235143749999994</c:v>
                </c:pt>
                <c:pt idx="70">
                  <c:v>4.8717078125000004</c:v>
                </c:pt>
                <c:pt idx="71">
                  <c:v>4.9273100000000003</c:v>
                </c:pt>
                <c:pt idx="72">
                  <c:v>5.0175931250000003</c:v>
                </c:pt>
                <c:pt idx="73">
                  <c:v>5.1048187499999997</c:v>
                </c:pt>
                <c:pt idx="74">
                  <c:v>5.1901596874999996</c:v>
                </c:pt>
                <c:pt idx="75">
                  <c:v>5.3092674999999998</c:v>
                </c:pt>
                <c:pt idx="76">
                  <c:v>5.4210618750000004</c:v>
                </c:pt>
                <c:pt idx="77">
                  <c:v>5.5287100000000002</c:v>
                </c:pt>
                <c:pt idx="78">
                  <c:v>5.6517287500000002</c:v>
                </c:pt>
                <c:pt idx="79">
                  <c:v>5.8128824999999997</c:v>
                </c:pt>
                <c:pt idx="80">
                  <c:v>6.0052943750000001</c:v>
                </c:pt>
                <c:pt idx="81">
                  <c:v>6.0569912499999994</c:v>
                </c:pt>
                <c:pt idx="82">
                  <c:v>6.1092956249999997</c:v>
                </c:pt>
                <c:pt idx="83">
                  <c:v>6.1875512500000003</c:v>
                </c:pt>
                <c:pt idx="84">
                  <c:v>6.3011068750000003</c:v>
                </c:pt>
                <c:pt idx="85">
                  <c:v>6.4609081249999996</c:v>
                </c:pt>
                <c:pt idx="86">
                  <c:v>6.5994181249999997</c:v>
                </c:pt>
                <c:pt idx="87">
                  <c:v>6.6555418749999999</c:v>
                </c:pt>
                <c:pt idx="88">
                  <c:v>6.6565287499999997</c:v>
                </c:pt>
                <c:pt idx="89">
                  <c:v>6.6439025000000003</c:v>
                </c:pt>
                <c:pt idx="90">
                  <c:v>6.6112206249999996</c:v>
                </c:pt>
                <c:pt idx="91">
                  <c:v>6.5789306250000008</c:v>
                </c:pt>
                <c:pt idx="92">
                  <c:v>6.5615393749999997</c:v>
                </c:pt>
                <c:pt idx="93">
                  <c:v>6.5650168750000004</c:v>
                </c:pt>
                <c:pt idx="94">
                  <c:v>6.6088424999999997</c:v>
                </c:pt>
                <c:pt idx="95">
                  <c:v>6.7190906249999998</c:v>
                </c:pt>
                <c:pt idx="96">
                  <c:v>6.8454475000000006</c:v>
                </c:pt>
                <c:pt idx="97">
                  <c:v>6.9646587499999999</c:v>
                </c:pt>
                <c:pt idx="98">
                  <c:v>6.9940068750000002</c:v>
                </c:pt>
                <c:pt idx="99">
                  <c:v>7.0134262500000002</c:v>
                </c:pt>
                <c:pt idx="100">
                  <c:v>7.0214693750000006</c:v>
                </c:pt>
                <c:pt idx="101">
                  <c:v>7.0295643749999996</c:v>
                </c:pt>
                <c:pt idx="102">
                  <c:v>7.0417624999999999</c:v>
                </c:pt>
                <c:pt idx="103">
                  <c:v>7.0598243749999998</c:v>
                </c:pt>
                <c:pt idx="104">
                  <c:v>7.0862893749999998</c:v>
                </c:pt>
                <c:pt idx="105">
                  <c:v>7.1254843750000001</c:v>
                </c:pt>
                <c:pt idx="106">
                  <c:v>7.1844537500000003</c:v>
                </c:pt>
                <c:pt idx="107">
                  <c:v>7.2719137499999995</c:v>
                </c:pt>
                <c:pt idx="108">
                  <c:v>7.3774312499999999</c:v>
                </c:pt>
                <c:pt idx="109">
                  <c:v>7.3816056249999997</c:v>
                </c:pt>
                <c:pt idx="110">
                  <c:v>7.3829287499999996</c:v>
                </c:pt>
                <c:pt idx="111">
                  <c:v>7.3813281249999996</c:v>
                </c:pt>
                <c:pt idx="112">
                  <c:v>7.3735825000000004</c:v>
                </c:pt>
                <c:pt idx="113">
                  <c:v>7.3540256250000002</c:v>
                </c:pt>
                <c:pt idx="114">
                  <c:v>7.3170225000000002</c:v>
                </c:pt>
                <c:pt idx="115">
                  <c:v>7.261136875</c:v>
                </c:pt>
                <c:pt idx="116">
                  <c:v>7.1759687499999991</c:v>
                </c:pt>
                <c:pt idx="117">
                  <c:v>7.1582631249999995</c:v>
                </c:pt>
                <c:pt idx="118">
                  <c:v>7.1373699999999998</c:v>
                </c:pt>
                <c:pt idx="119">
                  <c:v>7.0963699999999994</c:v>
                </c:pt>
                <c:pt idx="120">
                  <c:v>7.0067949999999994</c:v>
                </c:pt>
                <c:pt idx="121">
                  <c:v>6.6880187500000003</c:v>
                </c:pt>
                <c:pt idx="122">
                  <c:v>6.3824687500000001</c:v>
                </c:pt>
                <c:pt idx="123">
                  <c:v>6.2783581249999996</c:v>
                </c:pt>
                <c:pt idx="124">
                  <c:v>6.2506643750000004</c:v>
                </c:pt>
                <c:pt idx="125">
                  <c:v>6.2511374999999996</c:v>
                </c:pt>
                <c:pt idx="126">
                  <c:v>6.2547062500000008</c:v>
                </c:pt>
                <c:pt idx="127">
                  <c:v>6.2648987499999995</c:v>
                </c:pt>
                <c:pt idx="128">
                  <c:v>6.2905875</c:v>
                </c:pt>
                <c:pt idx="129">
                  <c:v>6.3511550000000003</c:v>
                </c:pt>
                <c:pt idx="130">
                  <c:v>6.4597325000000003</c:v>
                </c:pt>
                <c:pt idx="131">
                  <c:v>6.5873862499999998</c:v>
                </c:pt>
                <c:pt idx="132">
                  <c:v>6.7149725</c:v>
                </c:pt>
                <c:pt idx="133">
                  <c:v>6.7900868749999992</c:v>
                </c:pt>
                <c:pt idx="134">
                  <c:v>6.5750893750000001</c:v>
                </c:pt>
                <c:pt idx="135">
                  <c:v>6.4680687499999996</c:v>
                </c:pt>
                <c:pt idx="136">
                  <c:v>6.3393643749999997</c:v>
                </c:pt>
                <c:pt idx="137">
                  <c:v>6.2047337499999999</c:v>
                </c:pt>
                <c:pt idx="138">
                  <c:v>6.0145568749999994</c:v>
                </c:pt>
                <c:pt idx="139">
                  <c:v>5.8306849999999999</c:v>
                </c:pt>
                <c:pt idx="140">
                  <c:v>5.6613056249999998</c:v>
                </c:pt>
                <c:pt idx="141">
                  <c:v>5.5433399999999997</c:v>
                </c:pt>
                <c:pt idx="142">
                  <c:v>5.4774225000000003</c:v>
                </c:pt>
                <c:pt idx="143">
                  <c:v>5.4397418749999993</c:v>
                </c:pt>
                <c:pt idx="144">
                  <c:v>5.4473931249999996</c:v>
                </c:pt>
                <c:pt idx="145">
                  <c:v>5.4870868750000001</c:v>
                </c:pt>
                <c:pt idx="146">
                  <c:v>5.5402006249999998</c:v>
                </c:pt>
                <c:pt idx="147">
                  <c:v>5.595691875</c:v>
                </c:pt>
                <c:pt idx="148">
                  <c:v>5.6032662500000008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'有限元汇总 per side'!$AF$1</c:f>
              <c:strCache>
                <c:ptCount val="1"/>
                <c:pt idx="0">
                  <c:v>FEMQ890-120-75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side'!$AE$3:$AE$239</c:f>
              <c:numCache>
                <c:formatCode>General</c:formatCode>
                <c:ptCount val="237"/>
                <c:pt idx="0">
                  <c:v>0</c:v>
                </c:pt>
                <c:pt idx="1">
                  <c:v>1.0000000149011613E-3</c:v>
                </c:pt>
                <c:pt idx="2">
                  <c:v>2.0000000298023225E-3</c:v>
                </c:pt>
                <c:pt idx="3">
                  <c:v>3.4999999403953551E-3</c:v>
                </c:pt>
                <c:pt idx="4">
                  <c:v>4.0625000000000001E-3</c:v>
                </c:pt>
                <c:pt idx="5">
                  <c:v>4.906249940395355E-3</c:v>
                </c:pt>
                <c:pt idx="6">
                  <c:v>6.1718750000000003E-3</c:v>
                </c:pt>
                <c:pt idx="7">
                  <c:v>6.6464841365814209E-3</c:v>
                </c:pt>
                <c:pt idx="8">
                  <c:v>7.3583984375000001E-3</c:v>
                </c:pt>
                <c:pt idx="9">
                  <c:v>8.4262692928314207E-3</c:v>
                </c:pt>
                <c:pt idx="10">
                  <c:v>1.0028076171875001E-2</c:v>
                </c:pt>
                <c:pt idx="11">
                  <c:v>1.0628753900527954E-2</c:v>
                </c:pt>
                <c:pt idx="12">
                  <c:v>1.1529769897460938E-2</c:v>
                </c:pt>
                <c:pt idx="13">
                  <c:v>1.1867650747299195E-2</c:v>
                </c:pt>
                <c:pt idx="14">
                  <c:v>1.2374472618103028E-2</c:v>
                </c:pt>
                <c:pt idx="15">
                  <c:v>1.3134704828262329E-2</c:v>
                </c:pt>
                <c:pt idx="16">
                  <c:v>1.427505373954773E-2</c:v>
                </c:pt>
                <c:pt idx="17">
                  <c:v>1.4702684879302978E-2</c:v>
                </c:pt>
                <c:pt idx="18">
                  <c:v>1.5344130992889404E-2</c:v>
                </c:pt>
                <c:pt idx="19">
                  <c:v>1.6306300163269043E-2</c:v>
                </c:pt>
                <c:pt idx="20">
                  <c:v>1.77495539188385E-2</c:v>
                </c:pt>
                <c:pt idx="21">
                  <c:v>1.8290773630142212E-2</c:v>
                </c:pt>
                <c:pt idx="22">
                  <c:v>1.9102604389190675E-2</c:v>
                </c:pt>
                <c:pt idx="23">
                  <c:v>2.0320348739624024E-2</c:v>
                </c:pt>
                <c:pt idx="24">
                  <c:v>2.0777003765106203E-2</c:v>
                </c:pt>
                <c:pt idx="25">
                  <c:v>2.1461985111236571E-2</c:v>
                </c:pt>
                <c:pt idx="26">
                  <c:v>2.2489459514617921E-2</c:v>
                </c:pt>
                <c:pt idx="27">
                  <c:v>2.4030666351318359E-2</c:v>
                </c:pt>
                <c:pt idx="28">
                  <c:v>2.4415969848632813E-2</c:v>
                </c:pt>
                <c:pt idx="29">
                  <c:v>2.4801270961761476E-2</c:v>
                </c:pt>
                <c:pt idx="30">
                  <c:v>2.5379226207733155E-2</c:v>
                </c:pt>
                <c:pt idx="31">
                  <c:v>2.6246154308319093E-2</c:v>
                </c:pt>
                <c:pt idx="32">
                  <c:v>2.7113084793090821E-2</c:v>
                </c:pt>
                <c:pt idx="33">
                  <c:v>2.7329816818237304E-2</c:v>
                </c:pt>
                <c:pt idx="34">
                  <c:v>2.754655122756958E-2</c:v>
                </c:pt>
                <c:pt idx="35">
                  <c:v>2.7871649265289306E-2</c:v>
                </c:pt>
                <c:pt idx="36">
                  <c:v>2.8359296321868895E-2</c:v>
                </c:pt>
                <c:pt idx="37">
                  <c:v>2.8846945762634277E-2</c:v>
                </c:pt>
                <c:pt idx="38">
                  <c:v>2.9334592819213866E-2</c:v>
                </c:pt>
                <c:pt idx="39">
                  <c:v>2.9822242259979249E-2</c:v>
                </c:pt>
                <c:pt idx="40">
                  <c:v>3.0309889316558838E-2</c:v>
                </c:pt>
                <c:pt idx="41">
                  <c:v>3.1041362285614015E-2</c:v>
                </c:pt>
                <c:pt idx="42">
                  <c:v>3.1772835254669188E-2</c:v>
                </c:pt>
                <c:pt idx="43">
                  <c:v>3.2504305839538575E-2</c:v>
                </c:pt>
                <c:pt idx="44">
                  <c:v>3.3601515293121338E-2</c:v>
                </c:pt>
                <c:pt idx="45">
                  <c:v>3.524732828140259E-2</c:v>
                </c:pt>
                <c:pt idx="46">
                  <c:v>3.6893141269683835E-2</c:v>
                </c:pt>
                <c:pt idx="47">
                  <c:v>3.8538951873779294E-2</c:v>
                </c:pt>
                <c:pt idx="48">
                  <c:v>4.0184764862060546E-2</c:v>
                </c:pt>
                <c:pt idx="49">
                  <c:v>4.1830577850341798E-2</c:v>
                </c:pt>
                <c:pt idx="50">
                  <c:v>4.2447757720947263E-2</c:v>
                </c:pt>
                <c:pt idx="51">
                  <c:v>4.3373527526855471E-2</c:v>
                </c:pt>
                <c:pt idx="52">
                  <c:v>4.4762182235717776E-2</c:v>
                </c:pt>
                <c:pt idx="53">
                  <c:v>4.5282926559448239E-2</c:v>
                </c:pt>
                <c:pt idx="54">
                  <c:v>4.6064043045043947E-2</c:v>
                </c:pt>
                <c:pt idx="55">
                  <c:v>4.7235722541809085E-2</c:v>
                </c:pt>
                <c:pt idx="56">
                  <c:v>4.7675099372863766E-2</c:v>
                </c:pt>
                <c:pt idx="57">
                  <c:v>4.8334169387817386E-2</c:v>
                </c:pt>
                <c:pt idx="58">
                  <c:v>4.9322772026062014E-2</c:v>
                </c:pt>
                <c:pt idx="59">
                  <c:v>5.0805673599243165E-2</c:v>
                </c:pt>
                <c:pt idx="60">
                  <c:v>5.1176400184631349E-2</c:v>
                </c:pt>
                <c:pt idx="61">
                  <c:v>5.1547126770019533E-2</c:v>
                </c:pt>
                <c:pt idx="62">
                  <c:v>5.2103214263916016E-2</c:v>
                </c:pt>
                <c:pt idx="63">
                  <c:v>5.2937350273132323E-2</c:v>
                </c:pt>
                <c:pt idx="64">
                  <c:v>5.4188551902770998E-2</c:v>
                </c:pt>
                <c:pt idx="65">
                  <c:v>5.4657750129699707E-2</c:v>
                </c:pt>
                <c:pt idx="66">
                  <c:v>5.5361552238464354E-2</c:v>
                </c:pt>
                <c:pt idx="67">
                  <c:v>5.6417250633239747E-2</c:v>
                </c:pt>
                <c:pt idx="68">
                  <c:v>5.8000798225402835E-2</c:v>
                </c:pt>
                <c:pt idx="69">
                  <c:v>5.9584350585937501E-2</c:v>
                </c:pt>
                <c:pt idx="70">
                  <c:v>6.1167898178100588E-2</c:v>
                </c:pt>
                <c:pt idx="71">
                  <c:v>6.2751450538635248E-2</c:v>
                </c:pt>
                <c:pt idx="72">
                  <c:v>6.4335002899169921E-2</c:v>
                </c:pt>
                <c:pt idx="73">
                  <c:v>6.5918550491333008E-2</c:v>
                </c:pt>
                <c:pt idx="74">
                  <c:v>6.7502102851867682E-2</c:v>
                </c:pt>
                <c:pt idx="75">
                  <c:v>6.9085650444030755E-2</c:v>
                </c:pt>
                <c:pt idx="76">
                  <c:v>7.0669202804565429E-2</c:v>
                </c:pt>
                <c:pt idx="77">
                  <c:v>7.2252750396728516E-2</c:v>
                </c:pt>
                <c:pt idx="78">
                  <c:v>7.3836302757263189E-2</c:v>
                </c:pt>
                <c:pt idx="79">
                  <c:v>7.5419850349426276E-2</c:v>
                </c:pt>
                <c:pt idx="80">
                  <c:v>7.7003402709960936E-2</c:v>
                </c:pt>
                <c:pt idx="81">
                  <c:v>7.8586950302124023E-2</c:v>
                </c:pt>
                <c:pt idx="82">
                  <c:v>8.017049789428711E-2</c:v>
                </c:pt>
                <c:pt idx="83">
                  <c:v>8.1754055023193356E-2</c:v>
                </c:pt>
                <c:pt idx="84">
                  <c:v>8.4129381179809573E-2</c:v>
                </c:pt>
                <c:pt idx="85">
                  <c:v>8.4723205566406251E-2</c:v>
                </c:pt>
                <c:pt idx="86">
                  <c:v>8.5317039489746088E-2</c:v>
                </c:pt>
                <c:pt idx="87">
                  <c:v>8.6207790374755858E-2</c:v>
                </c:pt>
                <c:pt idx="88">
                  <c:v>8.7543907165527346E-2</c:v>
                </c:pt>
                <c:pt idx="89">
                  <c:v>8.8044948577880866E-2</c:v>
                </c:pt>
                <c:pt idx="90">
                  <c:v>8.8796520233154291E-2</c:v>
                </c:pt>
                <c:pt idx="91">
                  <c:v>8.9923868179321284E-2</c:v>
                </c:pt>
                <c:pt idx="92">
                  <c:v>9.0346632003784177E-2</c:v>
                </c:pt>
                <c:pt idx="93">
                  <c:v>9.0980768203735352E-2</c:v>
                </c:pt>
                <c:pt idx="94">
                  <c:v>9.193196296691894E-2</c:v>
                </c:pt>
                <c:pt idx="95">
                  <c:v>9.2288665771484368E-2</c:v>
                </c:pt>
                <c:pt idx="96">
                  <c:v>9.2823715209960939E-2</c:v>
                </c:pt>
                <c:pt idx="97">
                  <c:v>9.3626298904418939E-2</c:v>
                </c:pt>
                <c:pt idx="98">
                  <c:v>9.3927259445190425E-2</c:v>
                </c:pt>
                <c:pt idx="99">
                  <c:v>9.437870979309082E-2</c:v>
                </c:pt>
                <c:pt idx="100">
                  <c:v>9.5055885314941413E-2</c:v>
                </c:pt>
                <c:pt idx="101">
                  <c:v>9.6071653366088861E-2</c:v>
                </c:pt>
                <c:pt idx="102">
                  <c:v>9.6452560424804684E-2</c:v>
                </c:pt>
                <c:pt idx="103">
                  <c:v>9.7023925781250006E-2</c:v>
                </c:pt>
                <c:pt idx="104">
                  <c:v>9.7880973815917968E-2</c:v>
                </c:pt>
                <c:pt idx="105">
                  <c:v>9.8202371597290034E-2</c:v>
                </c:pt>
                <c:pt idx="106">
                  <c:v>9.8684463500976566E-2</c:v>
                </c:pt>
                <c:pt idx="107">
                  <c:v>9.9407596588134764E-2</c:v>
                </c:pt>
                <c:pt idx="108">
                  <c:v>0.10049229621887207</c:v>
                </c:pt>
                <c:pt idx="109">
                  <c:v>0.10089905738830567</c:v>
                </c:pt>
                <c:pt idx="110">
                  <c:v>0.10150920867919921</c:v>
                </c:pt>
                <c:pt idx="111">
                  <c:v>0.1024244213104248</c:v>
                </c:pt>
                <c:pt idx="112">
                  <c:v>0.10276762962341308</c:v>
                </c:pt>
                <c:pt idx="113">
                  <c:v>0.10328244209289551</c:v>
                </c:pt>
                <c:pt idx="114">
                  <c:v>0.10405466079711914</c:v>
                </c:pt>
                <c:pt idx="115">
                  <c:v>0.10521298408508301</c:v>
                </c:pt>
                <c:pt idx="116">
                  <c:v>0.1055025577545166</c:v>
                </c:pt>
                <c:pt idx="117">
                  <c:v>0.10579214096069336</c:v>
                </c:pt>
                <c:pt idx="118">
                  <c:v>0.10622651100158692</c:v>
                </c:pt>
                <c:pt idx="119">
                  <c:v>0.10687807083129883</c:v>
                </c:pt>
                <c:pt idx="120">
                  <c:v>0.10785540580749511</c:v>
                </c:pt>
                <c:pt idx="121">
                  <c:v>0.10822190284729004</c:v>
                </c:pt>
                <c:pt idx="122">
                  <c:v>0.10877165794372559</c:v>
                </c:pt>
                <c:pt idx="123">
                  <c:v>0.10959628105163574</c:v>
                </c:pt>
                <c:pt idx="124">
                  <c:v>0.10990551948547363</c:v>
                </c:pt>
                <c:pt idx="125">
                  <c:v>0.1103693675994873</c:v>
                </c:pt>
                <c:pt idx="126">
                  <c:v>0.11106514930725098</c:v>
                </c:pt>
                <c:pt idx="127">
                  <c:v>0.11132606506347656</c:v>
                </c:pt>
                <c:pt idx="128">
                  <c:v>0.11171744346618652</c:v>
                </c:pt>
                <c:pt idx="129">
                  <c:v>0.11186420440673828</c:v>
                </c:pt>
                <c:pt idx="130">
                  <c:v>0.11208436012268067</c:v>
                </c:pt>
                <c:pt idx="131">
                  <c:v>0.11216691017150879</c:v>
                </c:pt>
                <c:pt idx="132">
                  <c:v>0.11229074478149415</c:v>
                </c:pt>
                <c:pt idx="133">
                  <c:v>0.11233717918395997</c:v>
                </c:pt>
                <c:pt idx="134">
                  <c:v>0.11240683555603027</c:v>
                </c:pt>
                <c:pt idx="135">
                  <c:v>0.11251132011413574</c:v>
                </c:pt>
                <c:pt idx="136">
                  <c:v>0.11261580467224121</c:v>
                </c:pt>
                <c:pt idx="137">
                  <c:v>0.11272028923034667</c:v>
                </c:pt>
                <c:pt idx="138">
                  <c:v>0.11287701606750489</c:v>
                </c:pt>
                <c:pt idx="139">
                  <c:v>0.11311210632324219</c:v>
                </c:pt>
                <c:pt idx="140">
                  <c:v>0.11346474647521973</c:v>
                </c:pt>
                <c:pt idx="141">
                  <c:v>0.11399370193481445</c:v>
                </c:pt>
                <c:pt idx="142">
                  <c:v>0.11419205665588379</c:v>
                </c:pt>
                <c:pt idx="143">
                  <c:v>0.11448959350585937</c:v>
                </c:pt>
                <c:pt idx="144">
                  <c:v>0.1146011734008789</c:v>
                </c:pt>
                <c:pt idx="145">
                  <c:v>0.11476853370666504</c:v>
                </c:pt>
                <c:pt idx="146">
                  <c:v>0.11501957893371582</c:v>
                </c:pt>
                <c:pt idx="147">
                  <c:v>0.11508234024047852</c:v>
                </c:pt>
                <c:pt idx="148">
                  <c:v>0.11514510154724121</c:v>
                </c:pt>
                <c:pt idx="149">
                  <c:v>0.11523924827575684</c:v>
                </c:pt>
                <c:pt idx="150">
                  <c:v>0.1153804588317871</c:v>
                </c:pt>
                <c:pt idx="151">
                  <c:v>0.11552166938781738</c:v>
                </c:pt>
                <c:pt idx="152">
                  <c:v>0.11566288948059082</c:v>
                </c:pt>
                <c:pt idx="153">
                  <c:v>0.11580410003662109</c:v>
                </c:pt>
                <c:pt idx="154">
                  <c:v>0.11601592063903808</c:v>
                </c:pt>
                <c:pt idx="155">
                  <c:v>0.11633364677429199</c:v>
                </c:pt>
                <c:pt idx="156">
                  <c:v>0.11681024551391601</c:v>
                </c:pt>
                <c:pt idx="157">
                  <c:v>0.11752513885498046</c:v>
                </c:pt>
                <c:pt idx="158">
                  <c:v>0.11859747886657715</c:v>
                </c:pt>
                <c:pt idx="159">
                  <c:v>0.11966981887817382</c:v>
                </c:pt>
                <c:pt idx="160">
                  <c:v>0.11993790626525878</c:v>
                </c:pt>
                <c:pt idx="161">
                  <c:v>0.12020599365234375</c:v>
                </c:pt>
                <c:pt idx="162">
                  <c:v>0.12060811996459961</c:v>
                </c:pt>
                <c:pt idx="163">
                  <c:v>0.1212113094329834</c:v>
                </c:pt>
                <c:pt idx="164">
                  <c:v>0.12181449890136718</c:v>
                </c:pt>
                <c:pt idx="165">
                  <c:v>0.12196529388427735</c:v>
                </c:pt>
                <c:pt idx="166">
                  <c:v>0.12211609840393066</c:v>
                </c:pt>
                <c:pt idx="167">
                  <c:v>0.1223422908782959</c:v>
                </c:pt>
                <c:pt idx="168">
                  <c:v>0.12268158912658692</c:v>
                </c:pt>
                <c:pt idx="169">
                  <c:v>0.12319052696228028</c:v>
                </c:pt>
                <c:pt idx="170">
                  <c:v>0.12395394325256348</c:v>
                </c:pt>
                <c:pt idx="171">
                  <c:v>0.12509906768798829</c:v>
                </c:pt>
                <c:pt idx="172">
                  <c:v>0.12552848815917969</c:v>
                </c:pt>
                <c:pt idx="173">
                  <c:v>0.12617261886596678</c:v>
                </c:pt>
                <c:pt idx="174">
                  <c:v>0.12681674957275391</c:v>
                </c:pt>
                <c:pt idx="175">
                  <c:v>0.12746088027954103</c:v>
                </c:pt>
                <c:pt idx="176">
                  <c:v>0.12842707633972167</c:v>
                </c:pt>
                <c:pt idx="177">
                  <c:v>0.12987636566162108</c:v>
                </c:pt>
                <c:pt idx="178">
                  <c:v>0.13132566452026367</c:v>
                </c:pt>
                <c:pt idx="179">
                  <c:v>0.13277495384216309</c:v>
                </c:pt>
                <c:pt idx="180">
                  <c:v>0.13422425270080565</c:v>
                </c:pt>
                <c:pt idx="181">
                  <c:v>0.13567354202270507</c:v>
                </c:pt>
                <c:pt idx="182">
                  <c:v>0.13712283134460448</c:v>
                </c:pt>
                <c:pt idx="183">
                  <c:v>0.13857213020324707</c:v>
                </c:pt>
                <c:pt idx="184">
                  <c:v>0.14002141952514649</c:v>
                </c:pt>
                <c:pt idx="185">
                  <c:v>0.14147071838378905</c:v>
                </c:pt>
                <c:pt idx="186">
                  <c:v>0.14292000770568847</c:v>
                </c:pt>
                <c:pt idx="187">
                  <c:v>0.14436930656433106</c:v>
                </c:pt>
                <c:pt idx="188">
                  <c:v>0.14654324531555177</c:v>
                </c:pt>
                <c:pt idx="189">
                  <c:v>0.14871718406677245</c:v>
                </c:pt>
                <c:pt idx="190">
                  <c:v>0.15089112281799316</c:v>
                </c:pt>
                <c:pt idx="191">
                  <c:v>0.15306507110595702</c:v>
                </c:pt>
                <c:pt idx="192">
                  <c:v>0.15523900985717773</c:v>
                </c:pt>
                <c:pt idx="193">
                  <c:v>0.15741294860839844</c:v>
                </c:pt>
                <c:pt idx="194">
                  <c:v>0.15958688735961915</c:v>
                </c:pt>
                <c:pt idx="195">
                  <c:v>0.16176082611083983</c:v>
                </c:pt>
                <c:pt idx="196">
                  <c:v>0.16393476486206054</c:v>
                </c:pt>
                <c:pt idx="197">
                  <c:v>0.16610870361328126</c:v>
                </c:pt>
                <c:pt idx="198">
                  <c:v>0.16828266143798828</c:v>
                </c:pt>
                <c:pt idx="199">
                  <c:v>0.170456600189209</c:v>
                </c:pt>
                <c:pt idx="200">
                  <c:v>0.17263053894042968</c:v>
                </c:pt>
                <c:pt idx="201">
                  <c:v>0.17480447769165039</c:v>
                </c:pt>
                <c:pt idx="202">
                  <c:v>0.1769784164428711</c:v>
                </c:pt>
                <c:pt idx="203">
                  <c:v>0.17915235519409178</c:v>
                </c:pt>
                <c:pt idx="204">
                  <c:v>0.18241327285766601</c:v>
                </c:pt>
                <c:pt idx="205">
                  <c:v>0.18567417144775392</c:v>
                </c:pt>
                <c:pt idx="206">
                  <c:v>0.18893508911132811</c:v>
                </c:pt>
                <c:pt idx="207">
                  <c:v>0.19219600677490234</c:v>
                </c:pt>
                <c:pt idx="208">
                  <c:v>0.19545690536499025</c:v>
                </c:pt>
                <c:pt idx="209">
                  <c:v>0.19871782302856444</c:v>
                </c:pt>
                <c:pt idx="210">
                  <c:v>0.20197874069213867</c:v>
                </c:pt>
                <c:pt idx="211">
                  <c:v>0.20523963928222655</c:v>
                </c:pt>
                <c:pt idx="212">
                  <c:v>0.20850055694580077</c:v>
                </c:pt>
                <c:pt idx="213">
                  <c:v>0.20931577682495117</c:v>
                </c:pt>
                <c:pt idx="214">
                  <c:v>0.21013101577758789</c:v>
                </c:pt>
                <c:pt idx="215">
                  <c:v>0.21135385513305663</c:v>
                </c:pt>
                <c:pt idx="216">
                  <c:v>0.21318811416625977</c:v>
                </c:pt>
                <c:pt idx="217">
                  <c:v>0.21502237319946288</c:v>
                </c:pt>
                <c:pt idx="218">
                  <c:v>0.21685663223266602</c:v>
                </c:pt>
                <c:pt idx="219">
                  <c:v>0.21869091033935548</c:v>
                </c:pt>
                <c:pt idx="220">
                  <c:v>0.21914947509765625</c:v>
                </c:pt>
                <c:pt idx="221">
                  <c:v>0.21960803985595703</c:v>
                </c:pt>
                <c:pt idx="222">
                  <c:v>0.22029588699340821</c:v>
                </c:pt>
                <c:pt idx="223">
                  <c:v>0.22132764816284178</c:v>
                </c:pt>
                <c:pt idx="224">
                  <c:v>0.22287530899047853</c:v>
                </c:pt>
                <c:pt idx="225">
                  <c:v>0.22442296981811524</c:v>
                </c:pt>
                <c:pt idx="226">
                  <c:v>0.22597063064575196</c:v>
                </c:pt>
                <c:pt idx="227">
                  <c:v>0.2263575553894043</c:v>
                </c:pt>
                <c:pt idx="228">
                  <c:v>0.22645427703857421</c:v>
                </c:pt>
                <c:pt idx="229">
                  <c:v>0.22659936904907227</c:v>
                </c:pt>
                <c:pt idx="230">
                  <c:v>0.22665378570556641</c:v>
                </c:pt>
                <c:pt idx="231">
                  <c:v>0.22673540115356444</c:v>
                </c:pt>
                <c:pt idx="232">
                  <c:v>0.22674304962158204</c:v>
                </c:pt>
                <c:pt idx="233">
                  <c:v>0.22675069808959961</c:v>
                </c:pt>
                <c:pt idx="234">
                  <c:v>0.22675834655761717</c:v>
                </c:pt>
                <c:pt idx="235">
                  <c:v>0.22676982879638671</c:v>
                </c:pt>
                <c:pt idx="236">
                  <c:v>0.22676982879638671</c:v>
                </c:pt>
              </c:numCache>
            </c:numRef>
          </c:xVal>
          <c:yVal>
            <c:numRef>
              <c:f>'有限元汇总 per side'!$AI$3:$AI$239</c:f>
              <c:numCache>
                <c:formatCode>General</c:formatCode>
                <c:ptCount val="237"/>
                <c:pt idx="0">
                  <c:v>0</c:v>
                </c:pt>
                <c:pt idx="1">
                  <c:v>0.26062836212205376</c:v>
                </c:pt>
                <c:pt idx="2">
                  <c:v>0.52232826386205566</c:v>
                </c:pt>
                <c:pt idx="3">
                  <c:v>0.90893147157554099</c:v>
                </c:pt>
                <c:pt idx="4">
                  <c:v>1.0504152277337713</c:v>
                </c:pt>
                <c:pt idx="5">
                  <c:v>1.2561078173299847</c:v>
                </c:pt>
                <c:pt idx="6">
                  <c:v>1.5392052864180834</c:v>
                </c:pt>
                <c:pt idx="7">
                  <c:v>1.6333570807573417</c:v>
                </c:pt>
                <c:pt idx="8">
                  <c:v>1.7591914605873262</c:v>
                </c:pt>
                <c:pt idx="9">
                  <c:v>1.9238485014972952</c:v>
                </c:pt>
                <c:pt idx="10">
                  <c:v>2.1366031322449768</c:v>
                </c:pt>
                <c:pt idx="11">
                  <c:v>2.2093467747778206</c:v>
                </c:pt>
                <c:pt idx="12">
                  <c:v>2.3107889779752706</c:v>
                </c:pt>
                <c:pt idx="13">
                  <c:v>2.3474545981452861</c:v>
                </c:pt>
                <c:pt idx="14">
                  <c:v>2.4000528279559505</c:v>
                </c:pt>
                <c:pt idx="15">
                  <c:v>2.4745861306993819</c:v>
                </c:pt>
                <c:pt idx="16">
                  <c:v>2.5786086022024732</c:v>
                </c:pt>
                <c:pt idx="17">
                  <c:v>2.6159646082882535</c:v>
                </c:pt>
                <c:pt idx="18">
                  <c:v>2.6698424821290576</c:v>
                </c:pt>
                <c:pt idx="19">
                  <c:v>2.746455395092736</c:v>
                </c:pt>
                <c:pt idx="20">
                  <c:v>2.8538546295401854</c:v>
                </c:pt>
                <c:pt idx="21">
                  <c:v>2.8924597903786711</c:v>
                </c:pt>
                <c:pt idx="22">
                  <c:v>2.9484374999999998</c:v>
                </c:pt>
                <c:pt idx="23">
                  <c:v>3.0288555351622874</c:v>
                </c:pt>
                <c:pt idx="24">
                  <c:v>3.0583579863794434</c:v>
                </c:pt>
                <c:pt idx="25">
                  <c:v>3.1016654390455951</c:v>
                </c:pt>
                <c:pt idx="26">
                  <c:v>3.1651915088871716</c:v>
                </c:pt>
                <c:pt idx="27">
                  <c:v>3.2570022700927357</c:v>
                </c:pt>
                <c:pt idx="28">
                  <c:v>3.2795066774536323</c:v>
                </c:pt>
                <c:pt idx="29">
                  <c:v>3.3018296585200928</c:v>
                </c:pt>
                <c:pt idx="30">
                  <c:v>3.3351058370363216</c:v>
                </c:pt>
                <c:pt idx="31">
                  <c:v>3.3842264779752709</c:v>
                </c:pt>
                <c:pt idx="32">
                  <c:v>3.4327560495556417</c:v>
                </c:pt>
                <c:pt idx="33">
                  <c:v>3.4448135022217929</c:v>
                </c:pt>
                <c:pt idx="34">
                  <c:v>3.4567957882534781</c:v>
                </c:pt>
                <c:pt idx="35">
                  <c:v>3.4745749613601236</c:v>
                </c:pt>
                <c:pt idx="36">
                  <c:v>3.5009484882148376</c:v>
                </c:pt>
                <c:pt idx="37">
                  <c:v>3.5269525212519319</c:v>
                </c:pt>
                <c:pt idx="38">
                  <c:v>3.5526350584428132</c:v>
                </c:pt>
                <c:pt idx="39">
                  <c:v>3.5780966238408038</c:v>
                </c:pt>
                <c:pt idx="40">
                  <c:v>3.6032732201506956</c:v>
                </c:pt>
                <c:pt idx="41">
                  <c:v>3.6403068247681607</c:v>
                </c:pt>
                <c:pt idx="42">
                  <c:v>3.6764320904173107</c:v>
                </c:pt>
                <c:pt idx="43">
                  <c:v>3.7115928685278208</c:v>
                </c:pt>
                <c:pt idx="44">
                  <c:v>3.7623297430448224</c:v>
                </c:pt>
                <c:pt idx="45">
                  <c:v>3.8344673734544048</c:v>
                </c:pt>
                <c:pt idx="46">
                  <c:v>3.9008712084621333</c:v>
                </c:pt>
                <c:pt idx="47">
                  <c:v>3.9613875941846985</c:v>
                </c:pt>
                <c:pt idx="48">
                  <c:v>4.0153874251352395</c:v>
                </c:pt>
                <c:pt idx="49">
                  <c:v>4.062482491306028</c:v>
                </c:pt>
                <c:pt idx="50">
                  <c:v>4.078815687789799</c:v>
                </c:pt>
                <c:pt idx="51">
                  <c:v>4.1012497585007726</c:v>
                </c:pt>
                <c:pt idx="52">
                  <c:v>4.1302091383307573</c:v>
                </c:pt>
                <c:pt idx="53">
                  <c:v>4.1401507558925816</c:v>
                </c:pt>
                <c:pt idx="54">
                  <c:v>4.1536252052743432</c:v>
                </c:pt>
                <c:pt idx="55">
                  <c:v>4.1707158037094283</c:v>
                </c:pt>
                <c:pt idx="56">
                  <c:v>4.1766156298299846</c:v>
                </c:pt>
                <c:pt idx="57">
                  <c:v>4.1845754443585781</c:v>
                </c:pt>
                <c:pt idx="58">
                  <c:v>4.1948618020672335</c:v>
                </c:pt>
                <c:pt idx="59">
                  <c:v>4.206897217928903</c:v>
                </c:pt>
                <c:pt idx="60">
                  <c:v>4.2098459234930452</c:v>
                </c:pt>
                <c:pt idx="61">
                  <c:v>4.2126107877704788</c:v>
                </c:pt>
                <c:pt idx="62">
                  <c:v>4.2163830056993818</c:v>
                </c:pt>
                <c:pt idx="63">
                  <c:v>4.2214345657843895</c:v>
                </c:pt>
                <c:pt idx="64">
                  <c:v>4.2276223797333854</c:v>
                </c:pt>
                <c:pt idx="65">
                  <c:v>4.2300717856452863</c:v>
                </c:pt>
                <c:pt idx="66">
                  <c:v>4.2334156443199378</c:v>
                </c:pt>
                <c:pt idx="67">
                  <c:v>4.2378703994397222</c:v>
                </c:pt>
                <c:pt idx="68">
                  <c:v>4.2437530187403398</c:v>
                </c:pt>
                <c:pt idx="69">
                  <c:v>4.2503969643547146</c:v>
                </c:pt>
                <c:pt idx="70">
                  <c:v>4.2584358698802172</c:v>
                </c:pt>
                <c:pt idx="71">
                  <c:v>4.2685652530911904</c:v>
                </c:pt>
                <c:pt idx="72">
                  <c:v>4.2814066726236479</c:v>
                </c:pt>
                <c:pt idx="73">
                  <c:v>4.2972324188562592</c:v>
                </c:pt>
                <c:pt idx="74">
                  <c:v>4.3160717735703251</c:v>
                </c:pt>
                <c:pt idx="75">
                  <c:v>4.3375286780332303</c:v>
                </c:pt>
                <c:pt idx="76">
                  <c:v>4.3613305399922719</c:v>
                </c:pt>
                <c:pt idx="77">
                  <c:v>4.3870966962905715</c:v>
                </c:pt>
                <c:pt idx="78">
                  <c:v>4.4145548565494597</c:v>
                </c:pt>
                <c:pt idx="79">
                  <c:v>4.4433934867658422</c:v>
                </c:pt>
                <c:pt idx="80">
                  <c:v>4.4732382631375582</c:v>
                </c:pt>
                <c:pt idx="81">
                  <c:v>4.5033311799652243</c:v>
                </c:pt>
                <c:pt idx="82">
                  <c:v>4.5330419242658424</c:v>
                </c:pt>
                <c:pt idx="83">
                  <c:v>4.5621664291924269</c:v>
                </c:pt>
                <c:pt idx="84">
                  <c:v>4.6039337205370945</c:v>
                </c:pt>
                <c:pt idx="85">
                  <c:v>4.6146357587905724</c:v>
                </c:pt>
                <c:pt idx="86">
                  <c:v>4.6254295667503866</c:v>
                </c:pt>
                <c:pt idx="87">
                  <c:v>4.6412670860703251</c:v>
                </c:pt>
                <c:pt idx="88">
                  <c:v>4.6643743358771257</c:v>
                </c:pt>
                <c:pt idx="89">
                  <c:v>4.673128682863215</c:v>
                </c:pt>
                <c:pt idx="90">
                  <c:v>4.6860413446676974</c:v>
                </c:pt>
                <c:pt idx="91">
                  <c:v>4.704987864663833</c:v>
                </c:pt>
                <c:pt idx="92">
                  <c:v>4.7121667310664606</c:v>
                </c:pt>
                <c:pt idx="93">
                  <c:v>4.7227788108578057</c:v>
                </c:pt>
                <c:pt idx="94">
                  <c:v>4.7384339982612058</c:v>
                </c:pt>
                <c:pt idx="95">
                  <c:v>4.7443643136591964</c:v>
                </c:pt>
                <c:pt idx="96">
                  <c:v>4.7531720923493053</c:v>
                </c:pt>
                <c:pt idx="97">
                  <c:v>4.7661406008500773</c:v>
                </c:pt>
                <c:pt idx="98">
                  <c:v>4.7710520913833081</c:v>
                </c:pt>
                <c:pt idx="99">
                  <c:v>4.778346575540958</c:v>
                </c:pt>
                <c:pt idx="100">
                  <c:v>4.7891237804289029</c:v>
                </c:pt>
                <c:pt idx="101">
                  <c:v>4.8049785065687791</c:v>
                </c:pt>
                <c:pt idx="102">
                  <c:v>4.8109827811051007</c:v>
                </c:pt>
                <c:pt idx="103">
                  <c:v>4.8199309312210206</c:v>
                </c:pt>
                <c:pt idx="104">
                  <c:v>4.8334065880989181</c:v>
                </c:pt>
                <c:pt idx="105">
                  <c:v>4.8385296923299848</c:v>
                </c:pt>
                <c:pt idx="106">
                  <c:v>4.8461012968508497</c:v>
                </c:pt>
                <c:pt idx="107">
                  <c:v>4.85722505312983</c:v>
                </c:pt>
                <c:pt idx="108">
                  <c:v>4.8734248212905724</c:v>
                </c:pt>
                <c:pt idx="109">
                  <c:v>4.8795323367465224</c:v>
                </c:pt>
                <c:pt idx="110">
                  <c:v>4.8885028255409582</c:v>
                </c:pt>
                <c:pt idx="111">
                  <c:v>4.9013363963485315</c:v>
                </c:pt>
                <c:pt idx="112">
                  <c:v>4.906144645962133</c:v>
                </c:pt>
                <c:pt idx="113">
                  <c:v>4.9132951362055639</c:v>
                </c:pt>
                <c:pt idx="114">
                  <c:v>4.923663905525502</c:v>
                </c:pt>
                <c:pt idx="115">
                  <c:v>4.9365385312017001</c:v>
                </c:pt>
                <c:pt idx="116">
                  <c:v>4.9398008838871714</c:v>
                </c:pt>
                <c:pt idx="117">
                  <c:v>4.9428872440108194</c:v>
                </c:pt>
                <c:pt idx="118">
                  <c:v>4.9473489422333854</c:v>
                </c:pt>
                <c:pt idx="119">
                  <c:v>4.9542361983191654</c:v>
                </c:pt>
                <c:pt idx="120">
                  <c:v>4.9641150260819167</c:v>
                </c:pt>
                <c:pt idx="121">
                  <c:v>4.9682621715610509</c:v>
                </c:pt>
                <c:pt idx="122">
                  <c:v>4.9745025115919637</c:v>
                </c:pt>
                <c:pt idx="123">
                  <c:v>4.9840951627704788</c:v>
                </c:pt>
                <c:pt idx="124">
                  <c:v>4.9879374154752716</c:v>
                </c:pt>
                <c:pt idx="125">
                  <c:v>4.9937041151468318</c:v>
                </c:pt>
                <c:pt idx="126">
                  <c:v>5.0023042045015451</c:v>
                </c:pt>
                <c:pt idx="127">
                  <c:v>5.0055692740533235</c:v>
                </c:pt>
                <c:pt idx="128">
                  <c:v>5.0102465103361675</c:v>
                </c:pt>
                <c:pt idx="129">
                  <c:v>5.0119466648956728</c:v>
                </c:pt>
                <c:pt idx="130">
                  <c:v>5.0142813586746522</c:v>
                </c:pt>
                <c:pt idx="131">
                  <c:v>5.0151054747874815</c:v>
                </c:pt>
                <c:pt idx="132">
                  <c:v>5.0162094281298302</c:v>
                </c:pt>
                <c:pt idx="133">
                  <c:v>5.0165294146058725</c:v>
                </c:pt>
                <c:pt idx="134">
                  <c:v>5.0167612538639874</c:v>
                </c:pt>
                <c:pt idx="135">
                  <c:v>5.0131484254250394</c:v>
                </c:pt>
                <c:pt idx="136">
                  <c:v>5.0124305689721798</c:v>
                </c:pt>
                <c:pt idx="137">
                  <c:v>5.0127239905332299</c:v>
                </c:pt>
                <c:pt idx="138">
                  <c:v>5.013910053612828</c:v>
                </c:pt>
                <c:pt idx="139">
                  <c:v>5.0163727419822264</c:v>
                </c:pt>
                <c:pt idx="140">
                  <c:v>5.0204951337905719</c:v>
                </c:pt>
                <c:pt idx="141">
                  <c:v>5.0265151057766619</c:v>
                </c:pt>
                <c:pt idx="142">
                  <c:v>5.028777953535549</c:v>
                </c:pt>
                <c:pt idx="143">
                  <c:v>5.0318679361476049</c:v>
                </c:pt>
                <c:pt idx="144">
                  <c:v>5.0329909075540966</c:v>
                </c:pt>
                <c:pt idx="145">
                  <c:v>5.034489410258888</c:v>
                </c:pt>
                <c:pt idx="146">
                  <c:v>5.0354276347565694</c:v>
                </c:pt>
                <c:pt idx="147">
                  <c:v>5.0355758549072647</c:v>
                </c:pt>
                <c:pt idx="148">
                  <c:v>5.0355517049845444</c:v>
                </c:pt>
                <c:pt idx="149">
                  <c:v>5.034885468991499</c:v>
                </c:pt>
                <c:pt idx="150">
                  <c:v>5.0268836939721799</c:v>
                </c:pt>
                <c:pt idx="151">
                  <c:v>5.0285566798686245</c:v>
                </c:pt>
                <c:pt idx="152">
                  <c:v>5.03062330950541</c:v>
                </c:pt>
                <c:pt idx="153">
                  <c:v>5.0327358239953632</c:v>
                </c:pt>
                <c:pt idx="154">
                  <c:v>5.0357609036901083</c:v>
                </c:pt>
                <c:pt idx="155">
                  <c:v>5.0400058563562595</c:v>
                </c:pt>
                <c:pt idx="156">
                  <c:v>5.0459219836746527</c:v>
                </c:pt>
                <c:pt idx="157">
                  <c:v>5.0542041996715605</c:v>
                </c:pt>
                <c:pt idx="158">
                  <c:v>5.0655404752704802</c:v>
                </c:pt>
                <c:pt idx="159">
                  <c:v>5.0768269416537875</c:v>
                </c:pt>
                <c:pt idx="160">
                  <c:v>5.0797442523183935</c:v>
                </c:pt>
                <c:pt idx="161">
                  <c:v>5.0825939431993818</c:v>
                </c:pt>
                <c:pt idx="162">
                  <c:v>5.0865629829984549</c:v>
                </c:pt>
                <c:pt idx="163">
                  <c:v>5.0915704694744983</c:v>
                </c:pt>
                <c:pt idx="164">
                  <c:v>5.0864404221406492</c:v>
                </c:pt>
                <c:pt idx="165">
                  <c:v>5.0886851574574967</c:v>
                </c:pt>
                <c:pt idx="166">
                  <c:v>5.0907004685085004</c:v>
                </c:pt>
                <c:pt idx="167">
                  <c:v>5.0935296319551773</c:v>
                </c:pt>
                <c:pt idx="168">
                  <c:v>5.0975463678516233</c:v>
                </c:pt>
                <c:pt idx="169">
                  <c:v>5.1033882341576504</c:v>
                </c:pt>
                <c:pt idx="170">
                  <c:v>5.1119481742658435</c:v>
                </c:pt>
                <c:pt idx="171">
                  <c:v>5.1245188127898</c:v>
                </c:pt>
                <c:pt idx="172">
                  <c:v>5.1291024681221016</c:v>
                </c:pt>
                <c:pt idx="173">
                  <c:v>5.1343309263910353</c:v>
                </c:pt>
                <c:pt idx="174">
                  <c:v>5.1411128284389491</c:v>
                </c:pt>
                <c:pt idx="175">
                  <c:v>5.1484314625193202</c:v>
                </c:pt>
                <c:pt idx="176">
                  <c:v>5.1596497053709438</c:v>
                </c:pt>
                <c:pt idx="177">
                  <c:v>5.1760046367851631</c:v>
                </c:pt>
                <c:pt idx="178">
                  <c:v>5.1934970295595058</c:v>
                </c:pt>
                <c:pt idx="179">
                  <c:v>5.2107443006182379</c:v>
                </c:pt>
                <c:pt idx="180">
                  <c:v>5.2277687886398763</c:v>
                </c:pt>
                <c:pt idx="181">
                  <c:v>5.2447636930061821</c:v>
                </c:pt>
                <c:pt idx="182">
                  <c:v>5.2614772507727983</c:v>
                </c:pt>
                <c:pt idx="183">
                  <c:v>5.2780567764683157</c:v>
                </c:pt>
                <c:pt idx="184">
                  <c:v>5.2944449140262755</c:v>
                </c:pt>
                <c:pt idx="185">
                  <c:v>5.3105686099304483</c:v>
                </c:pt>
                <c:pt idx="186">
                  <c:v>5.3264665040571879</c:v>
                </c:pt>
                <c:pt idx="187">
                  <c:v>5.3421530863601241</c:v>
                </c:pt>
                <c:pt idx="188">
                  <c:v>5.3649952907650693</c:v>
                </c:pt>
                <c:pt idx="189">
                  <c:v>5.3871474111282849</c:v>
                </c:pt>
                <c:pt idx="190">
                  <c:v>5.4087573657264301</c:v>
                </c:pt>
                <c:pt idx="191">
                  <c:v>5.4302308732612063</c:v>
                </c:pt>
                <c:pt idx="192">
                  <c:v>5.4521191557187016</c:v>
                </c:pt>
                <c:pt idx="193">
                  <c:v>5.4749643788639872</c:v>
                </c:pt>
                <c:pt idx="194">
                  <c:v>5.4994970778593508</c:v>
                </c:pt>
                <c:pt idx="195">
                  <c:v>5.5255777869010823</c:v>
                </c:pt>
                <c:pt idx="196">
                  <c:v>5.5532409196290571</c:v>
                </c:pt>
                <c:pt idx="197">
                  <c:v>5.5826820904173111</c:v>
                </c:pt>
                <c:pt idx="198">
                  <c:v>5.613906732998454</c:v>
                </c:pt>
                <c:pt idx="199">
                  <c:v>5.6469993721020089</c:v>
                </c:pt>
                <c:pt idx="200">
                  <c:v>5.6820264200154567</c:v>
                </c:pt>
                <c:pt idx="201">
                  <c:v>5.7187765649149922</c:v>
                </c:pt>
                <c:pt idx="202">
                  <c:v>5.7570390987248841</c:v>
                </c:pt>
                <c:pt idx="203">
                  <c:v>5.7966624806800624</c:v>
                </c:pt>
                <c:pt idx="204">
                  <c:v>5.8579803419629064</c:v>
                </c:pt>
                <c:pt idx="205">
                  <c:v>5.9213944165378676</c:v>
                </c:pt>
                <c:pt idx="206">
                  <c:v>5.9862532602395673</c:v>
                </c:pt>
                <c:pt idx="207">
                  <c:v>6.0515413688176203</c:v>
                </c:pt>
                <c:pt idx="208">
                  <c:v>6.1166640504250394</c:v>
                </c:pt>
                <c:pt idx="209">
                  <c:v>6.1804132051777438</c:v>
                </c:pt>
                <c:pt idx="210">
                  <c:v>6.2433768836939727</c:v>
                </c:pt>
                <c:pt idx="211">
                  <c:v>6.3043180061823811</c:v>
                </c:pt>
                <c:pt idx="212">
                  <c:v>6.3628224014683159</c:v>
                </c:pt>
                <c:pt idx="213">
                  <c:v>6.3771795305255026</c:v>
                </c:pt>
                <c:pt idx="214">
                  <c:v>6.3913030090803709</c:v>
                </c:pt>
                <c:pt idx="215">
                  <c:v>6.4119982853554873</c:v>
                </c:pt>
                <c:pt idx="216">
                  <c:v>6.4418675135239569</c:v>
                </c:pt>
                <c:pt idx="217">
                  <c:v>6.4704006472179296</c:v>
                </c:pt>
                <c:pt idx="218">
                  <c:v>6.4976435712905722</c:v>
                </c:pt>
                <c:pt idx="219">
                  <c:v>6.5234477637171562</c:v>
                </c:pt>
                <c:pt idx="220">
                  <c:v>6.5297297623647603</c:v>
                </c:pt>
                <c:pt idx="221">
                  <c:v>6.5359139538253483</c:v>
                </c:pt>
                <c:pt idx="222">
                  <c:v>6.5449496474111291</c:v>
                </c:pt>
                <c:pt idx="223">
                  <c:v>6.5578909872488413</c:v>
                </c:pt>
                <c:pt idx="224">
                  <c:v>6.5760209379829995</c:v>
                </c:pt>
                <c:pt idx="225">
                  <c:v>6.5926626497295207</c:v>
                </c:pt>
                <c:pt idx="226">
                  <c:v>6.6076603554868623</c:v>
                </c:pt>
                <c:pt idx="227">
                  <c:v>6.6112478265069559</c:v>
                </c:pt>
                <c:pt idx="228">
                  <c:v>6.612130506182381</c:v>
                </c:pt>
                <c:pt idx="229">
                  <c:v>6.6134297720247295</c:v>
                </c:pt>
                <c:pt idx="230">
                  <c:v>6.6139085442426584</c:v>
                </c:pt>
                <c:pt idx="231">
                  <c:v>6.6146040620170021</c:v>
                </c:pt>
                <c:pt idx="232">
                  <c:v>6.6146680593122102</c:v>
                </c:pt>
                <c:pt idx="233">
                  <c:v>6.6147308491112833</c:v>
                </c:pt>
                <c:pt idx="234">
                  <c:v>6.614791827666151</c:v>
                </c:pt>
                <c:pt idx="235">
                  <c:v>6.6148763523956733</c:v>
                </c:pt>
                <c:pt idx="236">
                  <c:v>6.6148763523956733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'有限元汇总 per side'!$AL$1</c:f>
              <c:strCache>
                <c:ptCount val="1"/>
                <c:pt idx="0">
                  <c:v>FEMQ890-120-60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side'!$AK$3:$AK$96</c:f>
              <c:numCache>
                <c:formatCode>General</c:formatCode>
                <c:ptCount val="9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4.0625000000000001E-3</c:v>
                </c:pt>
                <c:pt idx="5">
                  <c:v>4.90625E-3</c:v>
                </c:pt>
                <c:pt idx="6">
                  <c:v>6.1718799999999994E-3</c:v>
                </c:pt>
                <c:pt idx="7">
                  <c:v>6.6464799999999997E-3</c:v>
                </c:pt>
                <c:pt idx="8">
                  <c:v>7.3584000000000002E-3</c:v>
                </c:pt>
                <c:pt idx="9">
                  <c:v>8.4262699999999996E-3</c:v>
                </c:pt>
                <c:pt idx="10">
                  <c:v>1.00281E-2</c:v>
                </c:pt>
                <c:pt idx="11">
                  <c:v>1.2430799999999999E-2</c:v>
                </c:pt>
                <c:pt idx="12">
                  <c:v>1.33318E-2</c:v>
                </c:pt>
                <c:pt idx="13">
                  <c:v>1.46833E-2</c:v>
                </c:pt>
                <c:pt idx="14">
                  <c:v>1.6710599999999999E-2</c:v>
                </c:pt>
                <c:pt idx="15">
                  <c:v>1.7470799999999998E-2</c:v>
                </c:pt>
                <c:pt idx="16">
                  <c:v>1.8611200000000001E-2</c:v>
                </c:pt>
                <c:pt idx="17">
                  <c:v>2.0321699999999998E-2</c:v>
                </c:pt>
                <c:pt idx="18">
                  <c:v>2.0963200000000001E-2</c:v>
                </c:pt>
                <c:pt idx="19">
                  <c:v>2.1925300000000002E-2</c:v>
                </c:pt>
                <c:pt idx="20">
                  <c:v>2.3368600000000003E-2</c:v>
                </c:pt>
                <c:pt idx="21">
                  <c:v>2.5533500000000001E-2</c:v>
                </c:pt>
                <c:pt idx="22">
                  <c:v>2.8780800000000002E-2</c:v>
                </c:pt>
                <c:pt idx="23">
                  <c:v>2.9998499999999997E-2</c:v>
                </c:pt>
                <c:pt idx="24">
                  <c:v>3.1825199999999998E-2</c:v>
                </c:pt>
                <c:pt idx="25">
                  <c:v>3.4565100000000001E-2</c:v>
                </c:pt>
                <c:pt idx="26">
                  <c:v>3.5592600000000002E-2</c:v>
                </c:pt>
                <c:pt idx="27">
                  <c:v>3.7133800000000002E-2</c:v>
                </c:pt>
                <c:pt idx="28">
                  <c:v>3.9445599999999997E-2</c:v>
                </c:pt>
                <c:pt idx="29">
                  <c:v>4.2913300000000001E-2</c:v>
                </c:pt>
                <c:pt idx="30">
                  <c:v>4.4213699999999995E-2</c:v>
                </c:pt>
                <c:pt idx="31">
                  <c:v>4.6164300000000005E-2</c:v>
                </c:pt>
                <c:pt idx="32">
                  <c:v>4.9090200000000001E-2</c:v>
                </c:pt>
                <c:pt idx="33">
                  <c:v>5.3478999999999999E-2</c:v>
                </c:pt>
                <c:pt idx="34">
                  <c:v>5.5124800000000002E-2</c:v>
                </c:pt>
                <c:pt idx="35">
                  <c:v>5.7593500000000006E-2</c:v>
                </c:pt>
                <c:pt idx="36">
                  <c:v>6.1296600000000007E-2</c:v>
                </c:pt>
                <c:pt idx="37">
                  <c:v>6.68512E-2</c:v>
                </c:pt>
                <c:pt idx="38">
                  <c:v>7.2405799999999992E-2</c:v>
                </c:pt>
                <c:pt idx="39">
                  <c:v>7.7960500000000002E-2</c:v>
                </c:pt>
                <c:pt idx="40">
                  <c:v>8.6292399999999991E-2</c:v>
                </c:pt>
                <c:pt idx="41">
                  <c:v>9.4624299999999995E-2</c:v>
                </c:pt>
                <c:pt idx="42">
                  <c:v>0.10295600000000001</c:v>
                </c:pt>
                <c:pt idx="43">
                  <c:v>0.111288</c:v>
                </c:pt>
                <c:pt idx="44">
                  <c:v>0.11962</c:v>
                </c:pt>
                <c:pt idx="45">
                  <c:v>0.12795199999999998</c:v>
                </c:pt>
                <c:pt idx="46">
                  <c:v>0.13628399999999999</c:v>
                </c:pt>
                <c:pt idx="47">
                  <c:v>0.14461599999999999</c:v>
                </c:pt>
                <c:pt idx="48">
                  <c:v>0.152948</c:v>
                </c:pt>
                <c:pt idx="49">
                  <c:v>0.16128000000000001</c:v>
                </c:pt>
                <c:pt idx="50">
                  <c:v>0.16961200000000001</c:v>
                </c:pt>
                <c:pt idx="51">
                  <c:v>0.17794399999999999</c:v>
                </c:pt>
                <c:pt idx="52">
                  <c:v>0.186276</c:v>
                </c:pt>
                <c:pt idx="53">
                  <c:v>0.194607</c:v>
                </c:pt>
                <c:pt idx="54">
                  <c:v>0.20293900000000001</c:v>
                </c:pt>
                <c:pt idx="55">
                  <c:v>0.21127099999999999</c:v>
                </c:pt>
                <c:pt idx="56">
                  <c:v>0.21960299999999999</c:v>
                </c:pt>
                <c:pt idx="57">
                  <c:v>0.22793500000000003</c:v>
                </c:pt>
                <c:pt idx="58">
                  <c:v>0.230018</c:v>
                </c:pt>
                <c:pt idx="59">
                  <c:v>0.232101</c:v>
                </c:pt>
                <c:pt idx="60">
                  <c:v>0.23522600000000002</c:v>
                </c:pt>
                <c:pt idx="61">
                  <c:v>0.23991199999999999</c:v>
                </c:pt>
                <c:pt idx="62">
                  <c:v>0.24459900000000001</c:v>
                </c:pt>
                <c:pt idx="63">
                  <c:v>0.24928600000000001</c:v>
                </c:pt>
                <c:pt idx="64">
                  <c:v>0.25397200000000003</c:v>
                </c:pt>
                <c:pt idx="65">
                  <c:v>0.25865899999999997</c:v>
                </c:pt>
                <c:pt idx="66">
                  <c:v>0.26334599999999997</c:v>
                </c:pt>
                <c:pt idx="67">
                  <c:v>0.26803300000000002</c:v>
                </c:pt>
                <c:pt idx="68">
                  <c:v>0.27271899999999999</c:v>
                </c:pt>
                <c:pt idx="69">
                  <c:v>0.27740599999999999</c:v>
                </c:pt>
                <c:pt idx="70">
                  <c:v>0.28209299999999998</c:v>
                </c:pt>
                <c:pt idx="71">
                  <c:v>0.28912299999999996</c:v>
                </c:pt>
                <c:pt idx="72">
                  <c:v>0.29912299999999997</c:v>
                </c:pt>
                <c:pt idx="73">
                  <c:v>0.30912299999999998</c:v>
                </c:pt>
                <c:pt idx="74">
                  <c:v>0.31912299999999999</c:v>
                </c:pt>
                <c:pt idx="75">
                  <c:v>0.329123</c:v>
                </c:pt>
                <c:pt idx="76">
                  <c:v>0.33912300000000001</c:v>
                </c:pt>
                <c:pt idx="77">
                  <c:v>0.34912300000000002</c:v>
                </c:pt>
                <c:pt idx="78">
                  <c:v>0.35912300000000003</c:v>
                </c:pt>
                <c:pt idx="79">
                  <c:v>0.36912300000000003</c:v>
                </c:pt>
                <c:pt idx="80">
                  <c:v>0.37912300000000004</c:v>
                </c:pt>
                <c:pt idx="81">
                  <c:v>0.389123</c:v>
                </c:pt>
                <c:pt idx="82">
                  <c:v>0.39912300000000001</c:v>
                </c:pt>
                <c:pt idx="83">
                  <c:v>0.40912300000000001</c:v>
                </c:pt>
                <c:pt idx="84">
                  <c:v>0.41912300000000002</c:v>
                </c:pt>
                <c:pt idx="85">
                  <c:v>0.42912300000000003</c:v>
                </c:pt>
                <c:pt idx="86">
                  <c:v>0.43912300000000004</c:v>
                </c:pt>
                <c:pt idx="87">
                  <c:v>0.44912299999999999</c:v>
                </c:pt>
                <c:pt idx="88">
                  <c:v>0.459123</c:v>
                </c:pt>
                <c:pt idx="89">
                  <c:v>0.46912300000000001</c:v>
                </c:pt>
                <c:pt idx="90">
                  <c:v>0.47912300000000002</c:v>
                </c:pt>
                <c:pt idx="91">
                  <c:v>0.48912300000000003</c:v>
                </c:pt>
                <c:pt idx="92">
                  <c:v>0.49912300000000004</c:v>
                </c:pt>
                <c:pt idx="93">
                  <c:v>0.5</c:v>
                </c:pt>
              </c:numCache>
            </c:numRef>
          </c:xVal>
          <c:yVal>
            <c:numRef>
              <c:f>'有限元汇总 per side'!$AO$3:$AO$96</c:f>
              <c:numCache>
                <c:formatCode>General</c:formatCode>
                <c:ptCount val="94"/>
                <c:pt idx="0">
                  <c:v>0</c:v>
                </c:pt>
                <c:pt idx="1">
                  <c:v>0.23102017840131639</c:v>
                </c:pt>
                <c:pt idx="2">
                  <c:v>0.46315233393955135</c:v>
                </c:pt>
                <c:pt idx="3">
                  <c:v>0.80887070234692993</c:v>
                </c:pt>
                <c:pt idx="4">
                  <c:v>0.93682341733783669</c:v>
                </c:pt>
                <c:pt idx="5">
                  <c:v>1.1253918766779252</c:v>
                </c:pt>
                <c:pt idx="6">
                  <c:v>1.3986749805144194</c:v>
                </c:pt>
                <c:pt idx="7">
                  <c:v>1.4965965185762538</c:v>
                </c:pt>
                <c:pt idx="8">
                  <c:v>1.634996102883866</c:v>
                </c:pt>
                <c:pt idx="9">
                  <c:v>1.8239715943535117</c:v>
                </c:pt>
                <c:pt idx="10">
                  <c:v>2.0710920585433445</c:v>
                </c:pt>
                <c:pt idx="11">
                  <c:v>2.3860656447562136</c:v>
                </c:pt>
                <c:pt idx="12">
                  <c:v>2.4903438122456047</c:v>
                </c:pt>
                <c:pt idx="13">
                  <c:v>2.6329349614618516</c:v>
                </c:pt>
                <c:pt idx="14">
                  <c:v>2.8192171126699579</c:v>
                </c:pt>
                <c:pt idx="15">
                  <c:v>2.8844548367541352</c:v>
                </c:pt>
                <c:pt idx="16">
                  <c:v>2.9780375855200489</c:v>
                </c:pt>
                <c:pt idx="17">
                  <c:v>3.1109985277561267</c:v>
                </c:pt>
                <c:pt idx="18">
                  <c:v>3.1596085563349785</c:v>
                </c:pt>
                <c:pt idx="19">
                  <c:v>3.2306226725556422</c:v>
                </c:pt>
                <c:pt idx="20">
                  <c:v>3.3333766346237117</c:v>
                </c:pt>
                <c:pt idx="21">
                  <c:v>3.4782887330042436</c:v>
                </c:pt>
                <c:pt idx="22">
                  <c:v>3.6688230709275138</c:v>
                </c:pt>
                <c:pt idx="23">
                  <c:v>3.7326145319130508</c:v>
                </c:pt>
                <c:pt idx="24">
                  <c:v>3.8175110418290465</c:v>
                </c:pt>
                <c:pt idx="25">
                  <c:v>3.9244998700961289</c:v>
                </c:pt>
                <c:pt idx="26">
                  <c:v>3.9610201784013164</c:v>
                </c:pt>
                <c:pt idx="27">
                  <c:v>4.0118732138217714</c:v>
                </c:pt>
                <c:pt idx="28">
                  <c:v>4.0805404001039234</c:v>
                </c:pt>
                <c:pt idx="29">
                  <c:v>4.1725729626742876</c:v>
                </c:pt>
                <c:pt idx="30">
                  <c:v>4.205733090846107</c:v>
                </c:pt>
                <c:pt idx="31">
                  <c:v>4.2505066250974277</c:v>
                </c:pt>
                <c:pt idx="32">
                  <c:v>4.3103836494327536</c:v>
                </c:pt>
                <c:pt idx="33">
                  <c:v>4.3841084264311077</c:v>
                </c:pt>
                <c:pt idx="34">
                  <c:v>4.4093011171732917</c:v>
                </c:pt>
                <c:pt idx="35">
                  <c:v>4.4447388932190179</c:v>
                </c:pt>
                <c:pt idx="36">
                  <c:v>4.4947778643803584</c:v>
                </c:pt>
                <c:pt idx="37">
                  <c:v>4.5676799168615219</c:v>
                </c:pt>
                <c:pt idx="38">
                  <c:v>4.6437343032822378</c:v>
                </c:pt>
                <c:pt idx="39">
                  <c:v>4.7262059409370405</c:v>
                </c:pt>
                <c:pt idx="40">
                  <c:v>4.8619208452411877</c:v>
                </c:pt>
                <c:pt idx="41">
                  <c:v>5.0082359054299825</c:v>
                </c:pt>
                <c:pt idx="42">
                  <c:v>5.1598164025287954</c:v>
                </c:pt>
                <c:pt idx="43">
                  <c:v>5.306044860136832</c:v>
                </c:pt>
                <c:pt idx="44">
                  <c:v>5.4453191305100885</c:v>
                </c:pt>
                <c:pt idx="45">
                  <c:v>5.5778470598423828</c:v>
                </c:pt>
                <c:pt idx="46">
                  <c:v>5.7111803931757166</c:v>
                </c:pt>
                <c:pt idx="47">
                  <c:v>5.8474668745128602</c:v>
                </c:pt>
                <c:pt idx="48">
                  <c:v>5.9828267082359057</c:v>
                </c:pt>
                <c:pt idx="49">
                  <c:v>6.1127652204035678</c:v>
                </c:pt>
                <c:pt idx="50">
                  <c:v>6.2304234866199018</c:v>
                </c:pt>
                <c:pt idx="51">
                  <c:v>6.3279812938425568</c:v>
                </c:pt>
                <c:pt idx="52">
                  <c:v>6.4081319823330736</c:v>
                </c:pt>
                <c:pt idx="53">
                  <c:v>6.478972893392223</c:v>
                </c:pt>
                <c:pt idx="54">
                  <c:v>6.5514246124534514</c:v>
                </c:pt>
                <c:pt idx="55">
                  <c:v>6.6276695245518322</c:v>
                </c:pt>
                <c:pt idx="56">
                  <c:v>6.7025461158742532</c:v>
                </c:pt>
                <c:pt idx="57">
                  <c:v>6.7729020524811645</c:v>
                </c:pt>
                <c:pt idx="58">
                  <c:v>6.7910106521174329</c:v>
                </c:pt>
                <c:pt idx="59">
                  <c:v>6.8085823157530099</c:v>
                </c:pt>
                <c:pt idx="60">
                  <c:v>6.8338875898501783</c:v>
                </c:pt>
                <c:pt idx="61">
                  <c:v>6.87078028925262</c:v>
                </c:pt>
                <c:pt idx="62">
                  <c:v>6.9043994111024505</c:v>
                </c:pt>
                <c:pt idx="63">
                  <c:v>6.9328310383649434</c:v>
                </c:pt>
                <c:pt idx="64">
                  <c:v>6.9543344591668834</c:v>
                </c:pt>
                <c:pt idx="65">
                  <c:v>6.9684939811206377</c:v>
                </c:pt>
                <c:pt idx="66">
                  <c:v>6.9746341040963022</c:v>
                </c:pt>
                <c:pt idx="67">
                  <c:v>6.969282064605526</c:v>
                </c:pt>
                <c:pt idx="68">
                  <c:v>6.9515198752922842</c:v>
                </c:pt>
                <c:pt idx="69">
                  <c:v>6.9195895037672122</c:v>
                </c:pt>
                <c:pt idx="70">
                  <c:v>6.8701394301550183</c:v>
                </c:pt>
                <c:pt idx="71">
                  <c:v>6.7695245518316449</c:v>
                </c:pt>
                <c:pt idx="72">
                  <c:v>6.6046851996189488</c:v>
                </c:pt>
                <c:pt idx="73">
                  <c:v>6.4783839958430756</c:v>
                </c:pt>
                <c:pt idx="74">
                  <c:v>6.3947259028319046</c:v>
                </c:pt>
                <c:pt idx="75">
                  <c:v>6.3339222308824805</c:v>
                </c:pt>
                <c:pt idx="76">
                  <c:v>6.281796137524899</c:v>
                </c:pt>
                <c:pt idx="77">
                  <c:v>6.2365376288213392</c:v>
                </c:pt>
                <c:pt idx="78">
                  <c:v>6.1972460379319303</c:v>
                </c:pt>
                <c:pt idx="79">
                  <c:v>6.166675326924743</c:v>
                </c:pt>
                <c:pt idx="80">
                  <c:v>6.1512773880661644</c:v>
                </c:pt>
                <c:pt idx="81">
                  <c:v>6.150740452065472</c:v>
                </c:pt>
                <c:pt idx="82">
                  <c:v>6.1609422360786352</c:v>
                </c:pt>
                <c:pt idx="83">
                  <c:v>6.1781501688750327</c:v>
                </c:pt>
                <c:pt idx="84">
                  <c:v>6.1991512947085825</c:v>
                </c:pt>
                <c:pt idx="85">
                  <c:v>6.2216766259634539</c:v>
                </c:pt>
                <c:pt idx="86">
                  <c:v>6.2438122456049188</c:v>
                </c:pt>
                <c:pt idx="87">
                  <c:v>6.2637568199532341</c:v>
                </c:pt>
                <c:pt idx="88">
                  <c:v>6.2793885857798566</c:v>
                </c:pt>
                <c:pt idx="89">
                  <c:v>6.2880921451459253</c:v>
                </c:pt>
                <c:pt idx="90">
                  <c:v>6.2881960682428337</c:v>
                </c:pt>
                <c:pt idx="91">
                  <c:v>6.2780116047458216</c:v>
                </c:pt>
                <c:pt idx="92">
                  <c:v>6.2555295747813284</c:v>
                </c:pt>
                <c:pt idx="93">
                  <c:v>6.253589676972374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'有限元汇总 per side'!$AR$1</c:f>
              <c:strCache>
                <c:ptCount val="1"/>
                <c:pt idx="0">
                  <c:v>FEMQ890-120-45D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'有限元汇总 per side'!$AQ$3:$AQ$87</c:f>
              <c:numCache>
                <c:formatCode>General</c:formatCode>
                <c:ptCount val="85"/>
                <c:pt idx="0">
                  <c:v>0</c:v>
                </c:pt>
                <c:pt idx="1">
                  <c:v>1.5625000000000001E-3</c:v>
                </c:pt>
                <c:pt idx="2">
                  <c:v>3.1250000000000002E-3</c:v>
                </c:pt>
                <c:pt idx="3">
                  <c:v>3.7109374999999998E-3</c:v>
                </c:pt>
                <c:pt idx="4">
                  <c:v>4.5898437500000002E-3</c:v>
                </c:pt>
                <c:pt idx="5">
                  <c:v>5.9082031249999998E-3</c:v>
                </c:pt>
                <c:pt idx="6">
                  <c:v>6.2377929687500002E-3</c:v>
                </c:pt>
                <c:pt idx="7">
                  <c:v>6.5673828124999997E-3</c:v>
                </c:pt>
                <c:pt idx="8">
                  <c:v>7.0617675781250002E-3</c:v>
                </c:pt>
                <c:pt idx="9">
                  <c:v>7.8033447265624997E-3</c:v>
                </c:pt>
                <c:pt idx="10">
                  <c:v>8.9157104492187493E-3</c:v>
                </c:pt>
                <c:pt idx="11">
                  <c:v>9.3328475952148444E-3</c:v>
                </c:pt>
                <c:pt idx="12">
                  <c:v>9.9585533142089837E-3</c:v>
                </c:pt>
                <c:pt idx="13">
                  <c:v>1.0897111892700196E-2</c:v>
                </c:pt>
                <c:pt idx="14">
                  <c:v>1.2304949760437011E-2</c:v>
                </c:pt>
                <c:pt idx="15">
                  <c:v>1.2832889556884766E-2</c:v>
                </c:pt>
                <c:pt idx="16">
                  <c:v>1.3624798059463501E-2</c:v>
                </c:pt>
                <c:pt idx="17">
                  <c:v>1.4812661409378052E-2</c:v>
                </c:pt>
                <c:pt idx="18">
                  <c:v>1.6594455242156983E-2</c:v>
                </c:pt>
                <c:pt idx="19">
                  <c:v>1.7262629270553588E-2</c:v>
                </c:pt>
                <c:pt idx="20">
                  <c:v>1.8264888525009154E-2</c:v>
                </c:pt>
                <c:pt idx="21">
                  <c:v>1.9768277406692503E-2</c:v>
                </c:pt>
                <c:pt idx="22">
                  <c:v>2.2023360729217529E-2</c:v>
                </c:pt>
                <c:pt idx="23">
                  <c:v>2.2587132453918458E-2</c:v>
                </c:pt>
                <c:pt idx="24">
                  <c:v>2.3150904178619383E-2</c:v>
                </c:pt>
                <c:pt idx="25">
                  <c:v>2.399656057357788E-2</c:v>
                </c:pt>
                <c:pt idx="26">
                  <c:v>2.5265045166015625E-2</c:v>
                </c:pt>
                <c:pt idx="27">
                  <c:v>2.7167773246765135E-2</c:v>
                </c:pt>
                <c:pt idx="28">
                  <c:v>2.7881295680999757E-2</c:v>
                </c:pt>
                <c:pt idx="29">
                  <c:v>2.8951578140258789E-2</c:v>
                </c:pt>
                <c:pt idx="30">
                  <c:v>3.0557005405426024E-2</c:v>
                </c:pt>
                <c:pt idx="31">
                  <c:v>3.1159040927886964E-2</c:v>
                </c:pt>
                <c:pt idx="32">
                  <c:v>3.2062091827392579E-2</c:v>
                </c:pt>
                <c:pt idx="33">
                  <c:v>3.34166693687439E-2</c:v>
                </c:pt>
                <c:pt idx="34">
                  <c:v>3.544853687286377E-2</c:v>
                </c:pt>
                <c:pt idx="35">
                  <c:v>3.7480404376983641E-2</c:v>
                </c:pt>
                <c:pt idx="36">
                  <c:v>3.9512271881103518E-2</c:v>
                </c:pt>
                <c:pt idx="37">
                  <c:v>4.0020236968994143E-2</c:v>
                </c:pt>
                <c:pt idx="38">
                  <c:v>4.0528206825256347E-2</c:v>
                </c:pt>
                <c:pt idx="39">
                  <c:v>4.1290154457092283E-2</c:v>
                </c:pt>
                <c:pt idx="40">
                  <c:v>4.2433080673217771E-2</c:v>
                </c:pt>
                <c:pt idx="41">
                  <c:v>4.4147467613220213E-2</c:v>
                </c:pt>
                <c:pt idx="42">
                  <c:v>4.6719050407409667E-2</c:v>
                </c:pt>
                <c:pt idx="43">
                  <c:v>4.929063320159912E-2</c:v>
                </c:pt>
                <c:pt idx="44">
                  <c:v>4.9933528900146483E-2</c:v>
                </c:pt>
                <c:pt idx="45">
                  <c:v>5.0576424598693846E-2</c:v>
                </c:pt>
                <c:pt idx="46">
                  <c:v>5.1540765762329105E-2</c:v>
                </c:pt>
                <c:pt idx="47">
                  <c:v>5.2987284660339355E-2</c:v>
                </c:pt>
                <c:pt idx="48">
                  <c:v>5.5157055854797361E-2</c:v>
                </c:pt>
                <c:pt idx="49">
                  <c:v>5.7326827049255374E-2</c:v>
                </c:pt>
                <c:pt idx="50">
                  <c:v>5.9496598243713381E-2</c:v>
                </c:pt>
                <c:pt idx="51">
                  <c:v>6.1666374206542966E-2</c:v>
                </c:pt>
                <c:pt idx="52">
                  <c:v>6.3836145401000979E-2</c:v>
                </c:pt>
                <c:pt idx="53">
                  <c:v>6.6005916595458985E-2</c:v>
                </c:pt>
                <c:pt idx="54">
                  <c:v>6.8175687789916992E-2</c:v>
                </c:pt>
                <c:pt idx="55">
                  <c:v>7.0345463752746584E-2</c:v>
                </c:pt>
                <c:pt idx="56">
                  <c:v>7.0887904167175289E-2</c:v>
                </c:pt>
                <c:pt idx="57">
                  <c:v>7.170156955718994E-2</c:v>
                </c:pt>
                <c:pt idx="58">
                  <c:v>7.2922067642211916E-2</c:v>
                </c:pt>
                <c:pt idx="59">
                  <c:v>7.4752812385559086E-2</c:v>
                </c:pt>
                <c:pt idx="60">
                  <c:v>7.5439343452453608E-2</c:v>
                </c:pt>
                <c:pt idx="61">
                  <c:v>7.6469135284423825E-2</c:v>
                </c:pt>
                <c:pt idx="62">
                  <c:v>7.8013825416564944E-2</c:v>
                </c:pt>
                <c:pt idx="63">
                  <c:v>8.0330867767333988E-2</c:v>
                </c:pt>
                <c:pt idx="64">
                  <c:v>8.1199750900268555E-2</c:v>
                </c:pt>
                <c:pt idx="65">
                  <c:v>8.2503089904785151E-2</c:v>
                </c:pt>
                <c:pt idx="66">
                  <c:v>8.4458084106445314E-2</c:v>
                </c:pt>
                <c:pt idx="67">
                  <c:v>8.5191211700439459E-2</c:v>
                </c:pt>
                <c:pt idx="68">
                  <c:v>8.6290903091430671E-2</c:v>
                </c:pt>
                <c:pt idx="69">
                  <c:v>8.6703281402587887E-2</c:v>
                </c:pt>
                <c:pt idx="70">
                  <c:v>8.7321853637695318E-2</c:v>
                </c:pt>
                <c:pt idx="71">
                  <c:v>8.8249721527099603E-2</c:v>
                </c:pt>
                <c:pt idx="72">
                  <c:v>8.9641513824462893E-2</c:v>
                </c:pt>
                <c:pt idx="73">
                  <c:v>9.0163431167602545E-2</c:v>
                </c:pt>
                <c:pt idx="74">
                  <c:v>9.0946311950683589E-2</c:v>
                </c:pt>
                <c:pt idx="75">
                  <c:v>9.2120637893676763E-2</c:v>
                </c:pt>
                <c:pt idx="76">
                  <c:v>9.3882131576538089E-2</c:v>
                </c:pt>
                <c:pt idx="77">
                  <c:v>9.4322500228881834E-2</c:v>
                </c:pt>
                <c:pt idx="78">
                  <c:v>9.4762868881225593E-2</c:v>
                </c:pt>
                <c:pt idx="79">
                  <c:v>9.5423431396484376E-2</c:v>
                </c:pt>
                <c:pt idx="80">
                  <c:v>9.6414260864257806E-2</c:v>
                </c:pt>
                <c:pt idx="81">
                  <c:v>9.7900514602661137E-2</c:v>
                </c:pt>
                <c:pt idx="82">
                  <c:v>9.8425388336181641E-2</c:v>
                </c:pt>
                <c:pt idx="83">
                  <c:v>9.9212694168090823E-2</c:v>
                </c:pt>
                <c:pt idx="84">
                  <c:v>0.1</c:v>
                </c:pt>
              </c:numCache>
            </c:numRef>
          </c:xVal>
          <c:yVal>
            <c:numRef>
              <c:f>'有限元汇总 per side'!$AU$3:$AU$87</c:f>
              <c:numCache>
                <c:formatCode>General</c:formatCode>
                <c:ptCount val="85"/>
                <c:pt idx="0">
                  <c:v>0</c:v>
                </c:pt>
                <c:pt idx="1">
                  <c:v>0.45700366393463321</c:v>
                </c:pt>
                <c:pt idx="2">
                  <c:v>0.91128297699030103</c:v>
                </c:pt>
                <c:pt idx="3">
                  <c:v>1.0765493976055769</c:v>
                </c:pt>
                <c:pt idx="4">
                  <c:v>1.3146307966255808</c:v>
                </c:pt>
                <c:pt idx="5">
                  <c:v>1.609139788341079</c:v>
                </c:pt>
                <c:pt idx="6">
                  <c:v>1.6669503940189938</c:v>
                </c:pt>
                <c:pt idx="7">
                  <c:v>1.7197438876540714</c:v>
                </c:pt>
                <c:pt idx="8">
                  <c:v>1.7921761340674882</c:v>
                </c:pt>
                <c:pt idx="9">
                  <c:v>1.8907672320165689</c:v>
                </c:pt>
                <c:pt idx="10">
                  <c:v>2.0218296941301275</c:v>
                </c:pt>
                <c:pt idx="11">
                  <c:v>2.0672901091129519</c:v>
                </c:pt>
                <c:pt idx="12">
                  <c:v>2.1314280662760154</c:v>
                </c:pt>
                <c:pt idx="13">
                  <c:v>2.2203216558900789</c:v>
                </c:pt>
                <c:pt idx="14">
                  <c:v>2.3390396102748028</c:v>
                </c:pt>
                <c:pt idx="15">
                  <c:v>2.3805378927561121</c:v>
                </c:pt>
                <c:pt idx="16">
                  <c:v>2.4396156420488984</c:v>
                </c:pt>
                <c:pt idx="17">
                  <c:v>2.5231203589108913</c:v>
                </c:pt>
                <c:pt idx="18">
                  <c:v>2.6401211103253179</c:v>
                </c:pt>
                <c:pt idx="19">
                  <c:v>2.6824538416851889</c:v>
                </c:pt>
                <c:pt idx="20">
                  <c:v>2.7443246110325314</c:v>
                </c:pt>
                <c:pt idx="21">
                  <c:v>2.8337669226106281</c:v>
                </c:pt>
                <c:pt idx="22">
                  <c:v>2.9620696731662965</c:v>
                </c:pt>
                <c:pt idx="23">
                  <c:v>2.993597191351788</c:v>
                </c:pt>
                <c:pt idx="24">
                  <c:v>3.0248020433420892</c:v>
                </c:pt>
                <c:pt idx="25">
                  <c:v>3.0708962669226105</c:v>
                </c:pt>
                <c:pt idx="26">
                  <c:v>3.1382337340876942</c:v>
                </c:pt>
                <c:pt idx="27">
                  <c:v>3.2348852040816327</c:v>
                </c:pt>
                <c:pt idx="28">
                  <c:v>3.2704416296221455</c:v>
                </c:pt>
                <c:pt idx="29">
                  <c:v>3.3225200166700342</c:v>
                </c:pt>
                <c:pt idx="30">
                  <c:v>3.3983516240654676</c:v>
                </c:pt>
                <c:pt idx="31">
                  <c:v>3.4263553874520105</c:v>
                </c:pt>
                <c:pt idx="32">
                  <c:v>3.46725822135785</c:v>
                </c:pt>
                <c:pt idx="33">
                  <c:v>3.5260939710042432</c:v>
                </c:pt>
                <c:pt idx="34">
                  <c:v>3.6102950090927455</c:v>
                </c:pt>
                <c:pt idx="35">
                  <c:v>3.6905583830066675</c:v>
                </c:pt>
                <c:pt idx="36">
                  <c:v>3.7674081885229338</c:v>
                </c:pt>
                <c:pt idx="37">
                  <c:v>3.7863233102646996</c:v>
                </c:pt>
                <c:pt idx="38">
                  <c:v>3.8049650181854915</c:v>
                </c:pt>
                <c:pt idx="39">
                  <c:v>3.8324153238027878</c:v>
                </c:pt>
                <c:pt idx="40">
                  <c:v>3.8723877298444127</c:v>
                </c:pt>
                <c:pt idx="41">
                  <c:v>3.9301055137401493</c:v>
                </c:pt>
                <c:pt idx="42">
                  <c:v>4.0112810037381292</c:v>
                </c:pt>
                <c:pt idx="43">
                  <c:v>4.0861701858961403</c:v>
                </c:pt>
                <c:pt idx="44">
                  <c:v>4.1045586860982013</c:v>
                </c:pt>
                <c:pt idx="45">
                  <c:v>4.1224938118811885</c:v>
                </c:pt>
                <c:pt idx="46">
                  <c:v>4.1484378157203476</c:v>
                </c:pt>
                <c:pt idx="47">
                  <c:v>4.1853871994342295</c:v>
                </c:pt>
                <c:pt idx="48">
                  <c:v>4.2370125277833903</c:v>
                </c:pt>
                <c:pt idx="49">
                  <c:v>4.2849230905233382</c:v>
                </c:pt>
                <c:pt idx="50">
                  <c:v>4.329844728733077</c:v>
                </c:pt>
                <c:pt idx="51">
                  <c:v>4.3724818145079816</c:v>
                </c:pt>
                <c:pt idx="52">
                  <c:v>4.4139598908870479</c:v>
                </c:pt>
                <c:pt idx="53">
                  <c:v>4.4547730602141851</c:v>
                </c:pt>
                <c:pt idx="54">
                  <c:v>4.4951533769448373</c:v>
                </c:pt>
                <c:pt idx="55">
                  <c:v>4.5354743382501512</c:v>
                </c:pt>
                <c:pt idx="56">
                  <c:v>4.5458530132349964</c:v>
                </c:pt>
                <c:pt idx="57">
                  <c:v>4.5612870024247316</c:v>
                </c:pt>
                <c:pt idx="58">
                  <c:v>4.5841312638916945</c:v>
                </c:pt>
                <c:pt idx="59">
                  <c:v>4.6181656016366945</c:v>
                </c:pt>
                <c:pt idx="60">
                  <c:v>4.6311893816932717</c:v>
                </c:pt>
                <c:pt idx="61">
                  <c:v>4.6505853455243482</c:v>
                </c:pt>
                <c:pt idx="62">
                  <c:v>4.6793708324914123</c:v>
                </c:pt>
                <c:pt idx="63">
                  <c:v>4.7217474489795919</c:v>
                </c:pt>
                <c:pt idx="64">
                  <c:v>4.7379454814103861</c:v>
                </c:pt>
                <c:pt idx="65">
                  <c:v>4.7618414073550213</c:v>
                </c:pt>
                <c:pt idx="66">
                  <c:v>4.796557701050717</c:v>
                </c:pt>
                <c:pt idx="67">
                  <c:v>4.8096386264901998</c:v>
                </c:pt>
                <c:pt idx="68">
                  <c:v>4.8289673418872496</c:v>
                </c:pt>
                <c:pt idx="69">
                  <c:v>4.8362775308143053</c:v>
                </c:pt>
                <c:pt idx="70">
                  <c:v>4.8471301020408157</c:v>
                </c:pt>
                <c:pt idx="71">
                  <c:v>4.8632561502323703</c:v>
                </c:pt>
                <c:pt idx="72">
                  <c:v>4.8869964260456653</c:v>
                </c:pt>
                <c:pt idx="73">
                  <c:v>4.8959202616690236</c:v>
                </c:pt>
                <c:pt idx="74">
                  <c:v>4.9091009547383306</c:v>
                </c:pt>
                <c:pt idx="75">
                  <c:v>4.9285726914528185</c:v>
                </c:pt>
                <c:pt idx="76">
                  <c:v>4.9572966129521117</c:v>
                </c:pt>
                <c:pt idx="77">
                  <c:v>4.9646481612446953</c:v>
                </c:pt>
                <c:pt idx="78">
                  <c:v>4.9719807663164275</c:v>
                </c:pt>
                <c:pt idx="79">
                  <c:v>4.9829441553849261</c:v>
                </c:pt>
                <c:pt idx="80">
                  <c:v>4.9993451959991919</c:v>
                </c:pt>
                <c:pt idx="81">
                  <c:v>5.0240086381087083</c:v>
                </c:pt>
                <c:pt idx="82">
                  <c:v>5.0329173191553842</c:v>
                </c:pt>
                <c:pt idx="83">
                  <c:v>5.0462511365932512</c:v>
                </c:pt>
                <c:pt idx="84">
                  <c:v>5.0596629369569603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65472"/>
        <c:axId val="643166032"/>
      </c:scatterChart>
      <c:valAx>
        <c:axId val="64316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3166032"/>
        <c:crosses val="autoZero"/>
        <c:crossBetween val="midCat"/>
      </c:valAx>
      <c:valAx>
        <c:axId val="64316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2.5883471686635001E-2"/>
              <c:y val="0.4783504571222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43165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0777188676036367"/>
          <c:y val="4.8916610304097163E-2"/>
          <c:w val="0.79365068923612325"/>
          <c:h val="8.0858628730888199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428625</xdr:colOff>
      <xdr:row>4</xdr:row>
      <xdr:rowOff>38099</xdr:rowOff>
    </xdr:from>
    <xdr:to>
      <xdr:col>52</xdr:col>
      <xdr:colOff>142875</xdr:colOff>
      <xdr:row>40</xdr:row>
      <xdr:rowOff>85725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600074</xdr:colOff>
      <xdr:row>7</xdr:row>
      <xdr:rowOff>38100</xdr:rowOff>
    </xdr:from>
    <xdr:to>
      <xdr:col>14</xdr:col>
      <xdr:colOff>657225</xdr:colOff>
      <xdr:row>37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22</xdr:col>
      <xdr:colOff>657225</xdr:colOff>
      <xdr:row>33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15</xdr:col>
      <xdr:colOff>57151</xdr:colOff>
      <xdr:row>68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0.84211</cdr:x>
      <cdr:y>0.16729</cdr:y>
    </cdr:from>
    <cdr:to>
      <cdr:x>0.90852</cdr:x>
      <cdr:y>0.21747</cdr:y>
    </cdr:to>
    <cdr:sp macro="" textlink="">
      <cdr:nvSpPr>
        <cdr:cNvPr id="2" name="圆角矩形 1"/>
        <cdr:cNvSpPr/>
      </cdr:nvSpPr>
      <cdr:spPr>
        <a:xfrm xmlns:a="http://schemas.openxmlformats.org/drawingml/2006/main">
          <a:off x="6400801" y="8572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0.2782</cdr:x>
      <cdr:y>0.44238</cdr:y>
    </cdr:from>
    <cdr:to>
      <cdr:x>0.36717</cdr:x>
      <cdr:y>0.49256</cdr:y>
    </cdr:to>
    <cdr:sp macro="" textlink="">
      <cdr:nvSpPr>
        <cdr:cNvPr id="3" name="圆角矩形 2"/>
        <cdr:cNvSpPr/>
      </cdr:nvSpPr>
      <cdr:spPr>
        <a:xfrm xmlns:a="http://schemas.openxmlformats.org/drawingml/2006/main">
          <a:off x="2114551" y="2266949"/>
          <a:ext cx="67627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45°D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0.73684</cdr:x>
      <cdr:y>0.329</cdr:y>
    </cdr:from>
    <cdr:to>
      <cdr:x>0.80326</cdr:x>
      <cdr:y>0.37918</cdr:y>
    </cdr:to>
    <cdr:sp macro="" textlink="">
      <cdr:nvSpPr>
        <cdr:cNvPr id="4" name="圆角矩形 3"/>
        <cdr:cNvSpPr/>
      </cdr:nvSpPr>
      <cdr:spPr>
        <a:xfrm xmlns:a="http://schemas.openxmlformats.org/drawingml/2006/main">
          <a:off x="5600701" y="1685924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0.7807</cdr:x>
      <cdr:y>0.59851</cdr:y>
    </cdr:from>
    <cdr:to>
      <cdr:x>0.8584</cdr:x>
      <cdr:y>0.6487</cdr:y>
    </cdr:to>
    <cdr:sp macro="" textlink="">
      <cdr:nvSpPr>
        <cdr:cNvPr id="5" name="圆角矩形 4"/>
        <cdr:cNvSpPr/>
      </cdr:nvSpPr>
      <cdr:spPr>
        <a:xfrm xmlns:a="http://schemas.openxmlformats.org/drawingml/2006/main">
          <a:off x="5934076" y="3067049"/>
          <a:ext cx="590550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45°S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0.83709</cdr:x>
      <cdr:y>0.5632</cdr:y>
    </cdr:from>
    <cdr:to>
      <cdr:x>0.90351</cdr:x>
      <cdr:y>0.61338</cdr:y>
    </cdr:to>
    <cdr:sp macro="" textlink="">
      <cdr:nvSpPr>
        <cdr:cNvPr id="6" name="圆角矩形 5"/>
        <cdr:cNvSpPr/>
      </cdr:nvSpPr>
      <cdr:spPr>
        <a:xfrm xmlns:a="http://schemas.openxmlformats.org/drawingml/2006/main">
          <a:off x="6362701" y="2886074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0.43734</cdr:x>
      <cdr:y>0.57621</cdr:y>
    </cdr:from>
    <cdr:to>
      <cdr:x>0.50376</cdr:x>
      <cdr:y>0.62639</cdr:y>
    </cdr:to>
    <cdr:sp macro="" textlink="">
      <cdr:nvSpPr>
        <cdr:cNvPr id="7" name="圆角矩形 6"/>
        <cdr:cNvSpPr/>
      </cdr:nvSpPr>
      <cdr:spPr>
        <a:xfrm xmlns:a="http://schemas.openxmlformats.org/drawingml/2006/main">
          <a:off x="3324226" y="29527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0.74812</cdr:x>
      <cdr:y>0.66171</cdr:y>
    </cdr:from>
    <cdr:to>
      <cdr:x>0.81454</cdr:x>
      <cdr:y>0.7119</cdr:y>
    </cdr:to>
    <cdr:sp macro="" textlink="">
      <cdr:nvSpPr>
        <cdr:cNvPr id="8" name="圆角矩形 7"/>
        <cdr:cNvSpPr/>
      </cdr:nvSpPr>
      <cdr:spPr>
        <a:xfrm xmlns:a="http://schemas.openxmlformats.org/drawingml/2006/main">
          <a:off x="5686426" y="339089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0.4198</cdr:x>
      <cdr:y>0.56134</cdr:y>
    </cdr:from>
    <cdr:to>
      <cdr:x>0.48622</cdr:x>
      <cdr:y>0.61152</cdr:y>
    </cdr:to>
    <cdr:sp macro="" textlink="">
      <cdr:nvSpPr>
        <cdr:cNvPr id="9" name="圆角矩形 8"/>
        <cdr:cNvSpPr/>
      </cdr:nvSpPr>
      <cdr:spPr>
        <a:xfrm xmlns:a="http://schemas.openxmlformats.org/drawingml/2006/main">
          <a:off x="3190876" y="28765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0.84211</cdr:x>
      <cdr:y>0.16729</cdr:y>
    </cdr:from>
    <cdr:to>
      <cdr:x>0.90852</cdr:x>
      <cdr:y>0.21747</cdr:y>
    </cdr:to>
    <cdr:sp macro="" textlink="">
      <cdr:nvSpPr>
        <cdr:cNvPr id="2" name="圆角矩形 1"/>
        <cdr:cNvSpPr/>
      </cdr:nvSpPr>
      <cdr:spPr>
        <a:xfrm xmlns:a="http://schemas.openxmlformats.org/drawingml/2006/main">
          <a:off x="6400801" y="8572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0.2782</cdr:x>
      <cdr:y>0.44238</cdr:y>
    </cdr:from>
    <cdr:to>
      <cdr:x>0.36717</cdr:x>
      <cdr:y>0.49256</cdr:y>
    </cdr:to>
    <cdr:sp macro="" textlink="">
      <cdr:nvSpPr>
        <cdr:cNvPr id="3" name="圆角矩形 2"/>
        <cdr:cNvSpPr/>
      </cdr:nvSpPr>
      <cdr:spPr>
        <a:xfrm xmlns:a="http://schemas.openxmlformats.org/drawingml/2006/main">
          <a:off x="2114551" y="2266949"/>
          <a:ext cx="67627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45°D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0.73684</cdr:x>
      <cdr:y>0.329</cdr:y>
    </cdr:from>
    <cdr:to>
      <cdr:x>0.80326</cdr:x>
      <cdr:y>0.37918</cdr:y>
    </cdr:to>
    <cdr:sp macro="" textlink="">
      <cdr:nvSpPr>
        <cdr:cNvPr id="4" name="圆角矩形 3"/>
        <cdr:cNvSpPr/>
      </cdr:nvSpPr>
      <cdr:spPr>
        <a:xfrm xmlns:a="http://schemas.openxmlformats.org/drawingml/2006/main">
          <a:off x="5600701" y="1685924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0.7807</cdr:x>
      <cdr:y>0.59851</cdr:y>
    </cdr:from>
    <cdr:to>
      <cdr:x>0.8584</cdr:x>
      <cdr:y>0.6487</cdr:y>
    </cdr:to>
    <cdr:sp macro="" textlink="">
      <cdr:nvSpPr>
        <cdr:cNvPr id="5" name="圆角矩形 4"/>
        <cdr:cNvSpPr/>
      </cdr:nvSpPr>
      <cdr:spPr>
        <a:xfrm xmlns:a="http://schemas.openxmlformats.org/drawingml/2006/main">
          <a:off x="5934076" y="3067049"/>
          <a:ext cx="590550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45°S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0.83709</cdr:x>
      <cdr:y>0.5632</cdr:y>
    </cdr:from>
    <cdr:to>
      <cdr:x>0.90351</cdr:x>
      <cdr:y>0.61338</cdr:y>
    </cdr:to>
    <cdr:sp macro="" textlink="">
      <cdr:nvSpPr>
        <cdr:cNvPr id="6" name="圆角矩形 5"/>
        <cdr:cNvSpPr/>
      </cdr:nvSpPr>
      <cdr:spPr>
        <a:xfrm xmlns:a="http://schemas.openxmlformats.org/drawingml/2006/main">
          <a:off x="6362701" y="2886074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0.43734</cdr:x>
      <cdr:y>0.57621</cdr:y>
    </cdr:from>
    <cdr:to>
      <cdr:x>0.50376</cdr:x>
      <cdr:y>0.62639</cdr:y>
    </cdr:to>
    <cdr:sp macro="" textlink="">
      <cdr:nvSpPr>
        <cdr:cNvPr id="7" name="圆角矩形 6"/>
        <cdr:cNvSpPr/>
      </cdr:nvSpPr>
      <cdr:spPr>
        <a:xfrm xmlns:a="http://schemas.openxmlformats.org/drawingml/2006/main">
          <a:off x="3324226" y="29527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0.74812</cdr:x>
      <cdr:y>0.66171</cdr:y>
    </cdr:from>
    <cdr:to>
      <cdr:x>0.81454</cdr:x>
      <cdr:y>0.7119</cdr:y>
    </cdr:to>
    <cdr:sp macro="" textlink="">
      <cdr:nvSpPr>
        <cdr:cNvPr id="8" name="圆角矩形 7"/>
        <cdr:cNvSpPr/>
      </cdr:nvSpPr>
      <cdr:spPr>
        <a:xfrm xmlns:a="http://schemas.openxmlformats.org/drawingml/2006/main">
          <a:off x="5686426" y="339089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0.4198</cdr:x>
      <cdr:y>0.56134</cdr:y>
    </cdr:from>
    <cdr:to>
      <cdr:x>0.48622</cdr:x>
      <cdr:y>0.61152</cdr:y>
    </cdr:to>
    <cdr:sp macro="" textlink="">
      <cdr:nvSpPr>
        <cdr:cNvPr id="9" name="圆角矩形 8"/>
        <cdr:cNvSpPr/>
      </cdr:nvSpPr>
      <cdr:spPr>
        <a:xfrm xmlns:a="http://schemas.openxmlformats.org/drawingml/2006/main">
          <a:off x="3190876" y="28765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428625</xdr:colOff>
      <xdr:row>4</xdr:row>
      <xdr:rowOff>38099</xdr:rowOff>
    </xdr:from>
    <xdr:to>
      <xdr:col>67</xdr:col>
      <xdr:colOff>142875</xdr:colOff>
      <xdr:row>40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144634</xdr:colOff>
      <xdr:row>10</xdr:row>
      <xdr:rowOff>176892</xdr:rowOff>
    </xdr:from>
    <xdr:to>
      <xdr:col>19</xdr:col>
      <xdr:colOff>585107</xdr:colOff>
      <xdr:row>50</xdr:row>
      <xdr:rowOff>172890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113806</xdr:colOff>
      <xdr:row>55</xdr:row>
      <xdr:rowOff>29688</xdr:rowOff>
    </xdr:from>
    <xdr:to>
      <xdr:col>37</xdr:col>
      <xdr:colOff>90672</xdr:colOff>
      <xdr:row>76</xdr:row>
      <xdr:rowOff>29688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309690</xdr:colOff>
      <xdr:row>53</xdr:row>
      <xdr:rowOff>152808</xdr:rowOff>
    </xdr:from>
    <xdr:to>
      <xdr:col>18</xdr:col>
      <xdr:colOff>366840</xdr:colOff>
      <xdr:row>83</xdr:row>
      <xdr:rowOff>137119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38</xdr:col>
      <xdr:colOff>440473</xdr:colOff>
      <xdr:row>51</xdr:row>
      <xdr:rowOff>5524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225138</xdr:colOff>
      <xdr:row>51</xdr:row>
      <xdr:rowOff>103909</xdr:rowOff>
    </xdr:from>
    <xdr:to>
      <xdr:col>38</xdr:col>
      <xdr:colOff>665610</xdr:colOff>
      <xdr:row>91</xdr:row>
      <xdr:rowOff>109434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12</xdr:row>
      <xdr:rowOff>0</xdr:rowOff>
    </xdr:from>
    <xdr:to>
      <xdr:col>57</xdr:col>
      <xdr:colOff>440472</xdr:colOff>
      <xdr:row>52</xdr:row>
      <xdr:rowOff>5524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0.83905</cdr:x>
      <cdr:y>0.21876</cdr:y>
    </cdr:from>
    <cdr:to>
      <cdr:x>0.90546</cdr:x>
      <cdr:y>0.26894</cdr:y>
    </cdr:to>
    <cdr:sp macro="" textlink="">
      <cdr:nvSpPr>
        <cdr:cNvPr id="10" name="圆角矩形 1"/>
        <cdr:cNvSpPr/>
      </cdr:nvSpPr>
      <cdr:spPr>
        <a:xfrm xmlns:a="http://schemas.openxmlformats.org/drawingml/2006/main">
          <a:off x="7469076" y="1156728"/>
          <a:ext cx="591168" cy="265339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0.22502</cdr:x>
      <cdr:y>0.38177</cdr:y>
    </cdr:from>
    <cdr:to>
      <cdr:x>0.31399</cdr:x>
      <cdr:y>0.43195</cdr:y>
    </cdr:to>
    <cdr:sp macro="" textlink="">
      <cdr:nvSpPr>
        <cdr:cNvPr id="11" name="圆角矩形 2"/>
        <cdr:cNvSpPr/>
      </cdr:nvSpPr>
      <cdr:spPr>
        <a:xfrm xmlns:a="http://schemas.openxmlformats.org/drawingml/2006/main">
          <a:off x="2710889" y="2703379"/>
          <a:ext cx="1071854" cy="355337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45°D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0.72741</cdr:x>
      <cdr:y>0.25617</cdr:y>
    </cdr:from>
    <cdr:to>
      <cdr:x>0.79383</cdr:x>
      <cdr:y>0.30635</cdr:y>
    </cdr:to>
    <cdr:sp macro="" textlink="">
      <cdr:nvSpPr>
        <cdr:cNvPr id="12" name="圆角矩形 3"/>
        <cdr:cNvSpPr/>
      </cdr:nvSpPr>
      <cdr:spPr>
        <a:xfrm xmlns:a="http://schemas.openxmlformats.org/drawingml/2006/main">
          <a:off x="8805831" y="1723776"/>
          <a:ext cx="804066" cy="337663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0.8235</cdr:x>
      <cdr:y>0.49043</cdr:y>
    </cdr:from>
    <cdr:to>
      <cdr:x>0.9012</cdr:x>
      <cdr:y>0.54062</cdr:y>
    </cdr:to>
    <cdr:sp macro="" textlink="">
      <cdr:nvSpPr>
        <cdr:cNvPr id="13" name="圆角矩形 4"/>
        <cdr:cNvSpPr/>
      </cdr:nvSpPr>
      <cdr:spPr>
        <a:xfrm xmlns:a="http://schemas.openxmlformats.org/drawingml/2006/main">
          <a:off x="7330631" y="2593262"/>
          <a:ext cx="691669" cy="265392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45°S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0.83808</cdr:x>
      <cdr:y>0.2815</cdr:y>
    </cdr:from>
    <cdr:to>
      <cdr:x>0.9045</cdr:x>
      <cdr:y>0.33168</cdr:y>
    </cdr:to>
    <cdr:sp macro="" textlink="">
      <cdr:nvSpPr>
        <cdr:cNvPr id="14" name="圆角矩形 5"/>
        <cdr:cNvSpPr/>
      </cdr:nvSpPr>
      <cdr:spPr>
        <a:xfrm xmlns:a="http://schemas.openxmlformats.org/drawingml/2006/main">
          <a:off x="10096701" y="1993394"/>
          <a:ext cx="800186" cy="355337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0.42611</cdr:x>
      <cdr:y>0.25683</cdr:y>
    </cdr:from>
    <cdr:to>
      <cdr:x>0.49253</cdr:x>
      <cdr:y>0.30701</cdr:y>
    </cdr:to>
    <cdr:sp macro="" textlink="">
      <cdr:nvSpPr>
        <cdr:cNvPr id="15" name="圆角矩形 6"/>
        <cdr:cNvSpPr/>
      </cdr:nvSpPr>
      <cdr:spPr>
        <a:xfrm xmlns:a="http://schemas.openxmlformats.org/drawingml/2006/main">
          <a:off x="5133543" y="1818709"/>
          <a:ext cx="800185" cy="355336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0.57354</cdr:x>
      <cdr:y>0.16493</cdr:y>
    </cdr:from>
    <cdr:to>
      <cdr:x>0.63996</cdr:x>
      <cdr:y>0.21512</cdr:y>
    </cdr:to>
    <cdr:sp macro="" textlink="">
      <cdr:nvSpPr>
        <cdr:cNvPr id="16" name="圆角矩形 7"/>
        <cdr:cNvSpPr/>
      </cdr:nvSpPr>
      <cdr:spPr>
        <a:xfrm xmlns:a="http://schemas.openxmlformats.org/drawingml/2006/main">
          <a:off x="6909665" y="1167929"/>
          <a:ext cx="800186" cy="355408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0.40738</cdr:x>
      <cdr:y>0.29616</cdr:y>
    </cdr:from>
    <cdr:to>
      <cdr:x>0.4738</cdr:x>
      <cdr:y>0.34634</cdr:y>
    </cdr:to>
    <cdr:sp macro="" textlink="">
      <cdr:nvSpPr>
        <cdr:cNvPr id="17" name="圆角矩形 8"/>
        <cdr:cNvSpPr/>
      </cdr:nvSpPr>
      <cdr:spPr>
        <a:xfrm xmlns:a="http://schemas.openxmlformats.org/drawingml/2006/main">
          <a:off x="4907805" y="2097196"/>
          <a:ext cx="800186" cy="355337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0.84211</cdr:x>
      <cdr:y>0.16729</cdr:y>
    </cdr:from>
    <cdr:to>
      <cdr:x>0.90852</cdr:x>
      <cdr:y>0.21747</cdr:y>
    </cdr:to>
    <cdr:sp macro="" textlink="">
      <cdr:nvSpPr>
        <cdr:cNvPr id="2" name="圆角矩形 1"/>
        <cdr:cNvSpPr/>
      </cdr:nvSpPr>
      <cdr:spPr>
        <a:xfrm xmlns:a="http://schemas.openxmlformats.org/drawingml/2006/main">
          <a:off x="6400801" y="8572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0.2782</cdr:x>
      <cdr:y>0.44238</cdr:y>
    </cdr:from>
    <cdr:to>
      <cdr:x>0.36717</cdr:x>
      <cdr:y>0.49256</cdr:y>
    </cdr:to>
    <cdr:sp macro="" textlink="">
      <cdr:nvSpPr>
        <cdr:cNvPr id="3" name="圆角矩形 2"/>
        <cdr:cNvSpPr/>
      </cdr:nvSpPr>
      <cdr:spPr>
        <a:xfrm xmlns:a="http://schemas.openxmlformats.org/drawingml/2006/main">
          <a:off x="2114551" y="2266949"/>
          <a:ext cx="67627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45°D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0.73684</cdr:x>
      <cdr:y>0.329</cdr:y>
    </cdr:from>
    <cdr:to>
      <cdr:x>0.80326</cdr:x>
      <cdr:y>0.37918</cdr:y>
    </cdr:to>
    <cdr:sp macro="" textlink="">
      <cdr:nvSpPr>
        <cdr:cNvPr id="4" name="圆角矩形 3"/>
        <cdr:cNvSpPr/>
      </cdr:nvSpPr>
      <cdr:spPr>
        <a:xfrm xmlns:a="http://schemas.openxmlformats.org/drawingml/2006/main">
          <a:off x="5600701" y="1685924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0.7807</cdr:x>
      <cdr:y>0.59851</cdr:y>
    </cdr:from>
    <cdr:to>
      <cdr:x>0.8584</cdr:x>
      <cdr:y>0.6487</cdr:y>
    </cdr:to>
    <cdr:sp macro="" textlink="">
      <cdr:nvSpPr>
        <cdr:cNvPr id="5" name="圆角矩形 4"/>
        <cdr:cNvSpPr/>
      </cdr:nvSpPr>
      <cdr:spPr>
        <a:xfrm xmlns:a="http://schemas.openxmlformats.org/drawingml/2006/main">
          <a:off x="5934076" y="3067049"/>
          <a:ext cx="590550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45°S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0.83709</cdr:x>
      <cdr:y>0.5632</cdr:y>
    </cdr:from>
    <cdr:to>
      <cdr:x>0.90351</cdr:x>
      <cdr:y>0.61338</cdr:y>
    </cdr:to>
    <cdr:sp macro="" textlink="">
      <cdr:nvSpPr>
        <cdr:cNvPr id="6" name="圆角矩形 5"/>
        <cdr:cNvSpPr/>
      </cdr:nvSpPr>
      <cdr:spPr>
        <a:xfrm xmlns:a="http://schemas.openxmlformats.org/drawingml/2006/main">
          <a:off x="6362701" y="2886074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0.43734</cdr:x>
      <cdr:y>0.57621</cdr:y>
    </cdr:from>
    <cdr:to>
      <cdr:x>0.50376</cdr:x>
      <cdr:y>0.62639</cdr:y>
    </cdr:to>
    <cdr:sp macro="" textlink="">
      <cdr:nvSpPr>
        <cdr:cNvPr id="7" name="圆角矩形 6"/>
        <cdr:cNvSpPr/>
      </cdr:nvSpPr>
      <cdr:spPr>
        <a:xfrm xmlns:a="http://schemas.openxmlformats.org/drawingml/2006/main">
          <a:off x="3324226" y="29527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0.74812</cdr:x>
      <cdr:y>0.66171</cdr:y>
    </cdr:from>
    <cdr:to>
      <cdr:x>0.81454</cdr:x>
      <cdr:y>0.7119</cdr:y>
    </cdr:to>
    <cdr:sp macro="" textlink="">
      <cdr:nvSpPr>
        <cdr:cNvPr id="8" name="圆角矩形 7"/>
        <cdr:cNvSpPr/>
      </cdr:nvSpPr>
      <cdr:spPr>
        <a:xfrm xmlns:a="http://schemas.openxmlformats.org/drawingml/2006/main">
          <a:off x="5686426" y="339089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0.4198</cdr:x>
      <cdr:y>0.56134</cdr:y>
    </cdr:from>
    <cdr:to>
      <cdr:x>0.48622</cdr:x>
      <cdr:y>0.61152</cdr:y>
    </cdr:to>
    <cdr:sp macro="" textlink="">
      <cdr:nvSpPr>
        <cdr:cNvPr id="9" name="圆角矩形 8"/>
        <cdr:cNvSpPr/>
      </cdr:nvSpPr>
      <cdr:spPr>
        <a:xfrm xmlns:a="http://schemas.openxmlformats.org/drawingml/2006/main">
          <a:off x="3190876" y="28765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0.2013</cdr:x>
      <cdr:y>0.572</cdr:y>
    </cdr:from>
    <cdr:to>
      <cdr:x>0.29027</cdr:x>
      <cdr:y>0.62218</cdr:y>
    </cdr:to>
    <cdr:sp macro="" textlink="">
      <cdr:nvSpPr>
        <cdr:cNvPr id="11" name="圆角矩形 2"/>
        <cdr:cNvSpPr/>
      </cdr:nvSpPr>
      <cdr:spPr>
        <a:xfrm xmlns:a="http://schemas.openxmlformats.org/drawingml/2006/main">
          <a:off x="2279643" y="4563498"/>
          <a:ext cx="1007548" cy="400342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45°D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0.82792</cdr:x>
      <cdr:y>0.30072</cdr:y>
    </cdr:from>
    <cdr:to>
      <cdr:x>0.89434</cdr:x>
      <cdr:y>0.3509</cdr:y>
    </cdr:to>
    <cdr:sp macro="" textlink="">
      <cdr:nvSpPr>
        <cdr:cNvPr id="14" name="圆角矩形 5"/>
        <cdr:cNvSpPr/>
      </cdr:nvSpPr>
      <cdr:spPr>
        <a:xfrm xmlns:a="http://schemas.openxmlformats.org/drawingml/2006/main">
          <a:off x="7369960" y="1590124"/>
          <a:ext cx="591257" cy="265339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0.44193</cdr:x>
      <cdr:y>0.33946</cdr:y>
    </cdr:from>
    <cdr:to>
      <cdr:x>0.50835</cdr:x>
      <cdr:y>0.38964</cdr:y>
    </cdr:to>
    <cdr:sp macro="" textlink="">
      <cdr:nvSpPr>
        <cdr:cNvPr id="15" name="圆角矩形 6"/>
        <cdr:cNvSpPr/>
      </cdr:nvSpPr>
      <cdr:spPr>
        <a:xfrm xmlns:a="http://schemas.openxmlformats.org/drawingml/2006/main">
          <a:off x="3933933" y="1794989"/>
          <a:ext cx="591257" cy="265338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0.82455</cdr:x>
      <cdr:y>0.43011</cdr:y>
    </cdr:from>
    <cdr:to>
      <cdr:x>0.89097</cdr:x>
      <cdr:y>0.4803</cdr:y>
    </cdr:to>
    <cdr:sp macro="" textlink="">
      <cdr:nvSpPr>
        <cdr:cNvPr id="16" name="圆角矩形 7"/>
        <cdr:cNvSpPr/>
      </cdr:nvSpPr>
      <cdr:spPr>
        <a:xfrm xmlns:a="http://schemas.openxmlformats.org/drawingml/2006/main">
          <a:off x="7339967" y="2274304"/>
          <a:ext cx="591257" cy="265392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0.83905</cdr:x>
      <cdr:y>0.21876</cdr:y>
    </cdr:from>
    <cdr:to>
      <cdr:x>0.90546</cdr:x>
      <cdr:y>0.26894</cdr:y>
    </cdr:to>
    <cdr:sp macro="" textlink="">
      <cdr:nvSpPr>
        <cdr:cNvPr id="10" name="圆角矩形 1"/>
        <cdr:cNvSpPr/>
      </cdr:nvSpPr>
      <cdr:spPr>
        <a:xfrm xmlns:a="http://schemas.openxmlformats.org/drawingml/2006/main">
          <a:off x="7469076" y="1156728"/>
          <a:ext cx="591168" cy="265339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0.73604</cdr:x>
      <cdr:y>0.27698</cdr:y>
    </cdr:from>
    <cdr:to>
      <cdr:x>0.80246</cdr:x>
      <cdr:y>0.32716</cdr:y>
    </cdr:to>
    <cdr:sp macro="" textlink="">
      <cdr:nvSpPr>
        <cdr:cNvPr id="12" name="圆角矩形 3"/>
        <cdr:cNvSpPr/>
      </cdr:nvSpPr>
      <cdr:spPr>
        <a:xfrm xmlns:a="http://schemas.openxmlformats.org/drawingml/2006/main">
          <a:off x="8482160" y="1920257"/>
          <a:ext cx="765431" cy="347887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0.8235</cdr:x>
      <cdr:y>0.49043</cdr:y>
    </cdr:from>
    <cdr:to>
      <cdr:x>0.9012</cdr:x>
      <cdr:y>0.54062</cdr:y>
    </cdr:to>
    <cdr:sp macro="" textlink="">
      <cdr:nvSpPr>
        <cdr:cNvPr id="13" name="圆角矩形 4"/>
        <cdr:cNvSpPr/>
      </cdr:nvSpPr>
      <cdr:spPr>
        <a:xfrm xmlns:a="http://schemas.openxmlformats.org/drawingml/2006/main">
          <a:off x="7330631" y="2593262"/>
          <a:ext cx="691669" cy="265392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45°S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0.40778</cdr:x>
      <cdr:y>0.25658</cdr:y>
    </cdr:from>
    <cdr:to>
      <cdr:x>0.4742</cdr:x>
      <cdr:y>0.30676</cdr:y>
    </cdr:to>
    <cdr:sp macro="" textlink="">
      <cdr:nvSpPr>
        <cdr:cNvPr id="17" name="圆角矩形 8"/>
        <cdr:cNvSpPr/>
      </cdr:nvSpPr>
      <cdr:spPr>
        <a:xfrm xmlns:a="http://schemas.openxmlformats.org/drawingml/2006/main">
          <a:off x="4699275" y="1778838"/>
          <a:ext cx="765431" cy="347888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0.4198</cdr:x>
      <cdr:y>0.56134</cdr:y>
    </cdr:from>
    <cdr:to>
      <cdr:x>0.48622</cdr:x>
      <cdr:y>0.61152</cdr:y>
    </cdr:to>
    <cdr:sp macro="" textlink="">
      <cdr:nvSpPr>
        <cdr:cNvPr id="9" name="圆角矩形 8"/>
        <cdr:cNvSpPr/>
      </cdr:nvSpPr>
      <cdr:spPr>
        <a:xfrm xmlns:a="http://schemas.openxmlformats.org/drawingml/2006/main">
          <a:off x="3190876" y="28765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0.83905</cdr:x>
      <cdr:y>0.21876</cdr:y>
    </cdr:from>
    <cdr:to>
      <cdr:x>0.90546</cdr:x>
      <cdr:y>0.26894</cdr:y>
    </cdr:to>
    <cdr:sp macro="" textlink="">
      <cdr:nvSpPr>
        <cdr:cNvPr id="10" name="圆角矩形 1"/>
        <cdr:cNvSpPr/>
      </cdr:nvSpPr>
      <cdr:spPr>
        <a:xfrm xmlns:a="http://schemas.openxmlformats.org/drawingml/2006/main">
          <a:off x="7469076" y="1156728"/>
          <a:ext cx="591168" cy="265339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0.2013</cdr:x>
      <cdr:y>0.572</cdr:y>
    </cdr:from>
    <cdr:to>
      <cdr:x>0.29027</cdr:x>
      <cdr:y>0.62218</cdr:y>
    </cdr:to>
    <cdr:sp macro="" textlink="">
      <cdr:nvSpPr>
        <cdr:cNvPr id="11" name="圆角矩形 2"/>
        <cdr:cNvSpPr/>
      </cdr:nvSpPr>
      <cdr:spPr>
        <a:xfrm xmlns:a="http://schemas.openxmlformats.org/drawingml/2006/main">
          <a:off x="2279643" y="4563498"/>
          <a:ext cx="1007548" cy="400342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45°D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0.68945</cdr:x>
      <cdr:y>0.42936</cdr:y>
    </cdr:from>
    <cdr:to>
      <cdr:x>0.75587</cdr:x>
      <cdr:y>0.47954</cdr:y>
    </cdr:to>
    <cdr:sp macro="" textlink="">
      <cdr:nvSpPr>
        <cdr:cNvPr id="12" name="圆角矩形 3"/>
        <cdr:cNvSpPr/>
      </cdr:nvSpPr>
      <cdr:spPr>
        <a:xfrm xmlns:a="http://schemas.openxmlformats.org/drawingml/2006/main">
          <a:off x="6137377" y="2270343"/>
          <a:ext cx="591257" cy="265338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0.8235</cdr:x>
      <cdr:y>0.49043</cdr:y>
    </cdr:from>
    <cdr:to>
      <cdr:x>0.9012</cdr:x>
      <cdr:y>0.54062</cdr:y>
    </cdr:to>
    <cdr:sp macro="" textlink="">
      <cdr:nvSpPr>
        <cdr:cNvPr id="13" name="圆角矩形 4"/>
        <cdr:cNvSpPr/>
      </cdr:nvSpPr>
      <cdr:spPr>
        <a:xfrm xmlns:a="http://schemas.openxmlformats.org/drawingml/2006/main">
          <a:off x="7330631" y="2593262"/>
          <a:ext cx="691669" cy="265392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45°S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0.82792</cdr:x>
      <cdr:y>0.30072</cdr:y>
    </cdr:from>
    <cdr:to>
      <cdr:x>0.89434</cdr:x>
      <cdr:y>0.3509</cdr:y>
    </cdr:to>
    <cdr:sp macro="" textlink="">
      <cdr:nvSpPr>
        <cdr:cNvPr id="14" name="圆角矩形 5"/>
        <cdr:cNvSpPr/>
      </cdr:nvSpPr>
      <cdr:spPr>
        <a:xfrm xmlns:a="http://schemas.openxmlformats.org/drawingml/2006/main">
          <a:off x="7369960" y="1590124"/>
          <a:ext cx="591257" cy="265339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0.44193</cdr:x>
      <cdr:y>0.33946</cdr:y>
    </cdr:from>
    <cdr:to>
      <cdr:x>0.50835</cdr:x>
      <cdr:y>0.38964</cdr:y>
    </cdr:to>
    <cdr:sp macro="" textlink="">
      <cdr:nvSpPr>
        <cdr:cNvPr id="15" name="圆角矩形 6"/>
        <cdr:cNvSpPr/>
      </cdr:nvSpPr>
      <cdr:spPr>
        <a:xfrm xmlns:a="http://schemas.openxmlformats.org/drawingml/2006/main">
          <a:off x="3933933" y="1794989"/>
          <a:ext cx="591257" cy="265338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0.8288</cdr:x>
      <cdr:y>0.35517</cdr:y>
    </cdr:from>
    <cdr:to>
      <cdr:x>0.89522</cdr:x>
      <cdr:y>0.40536</cdr:y>
    </cdr:to>
    <cdr:sp macro="" textlink="">
      <cdr:nvSpPr>
        <cdr:cNvPr id="16" name="圆角矩形 7"/>
        <cdr:cNvSpPr/>
      </cdr:nvSpPr>
      <cdr:spPr>
        <a:xfrm xmlns:a="http://schemas.openxmlformats.org/drawingml/2006/main">
          <a:off x="10125336" y="2462314"/>
          <a:ext cx="811442" cy="347958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0.4198</cdr:x>
      <cdr:y>0.56134</cdr:y>
    </cdr:from>
    <cdr:to>
      <cdr:x>0.48622</cdr:x>
      <cdr:y>0.61152</cdr:y>
    </cdr:to>
    <cdr:sp macro="" textlink="">
      <cdr:nvSpPr>
        <cdr:cNvPr id="17" name="圆角矩形 8"/>
        <cdr:cNvSpPr/>
      </cdr:nvSpPr>
      <cdr:spPr>
        <a:xfrm xmlns:a="http://schemas.openxmlformats.org/drawingml/2006/main">
          <a:off x="3190876" y="2876549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1"/>
  <sheetViews>
    <sheetView tabSelected="1" zoomScale="70" zoomScaleNormal="70" workbookViewId="0">
      <selection activeCell="AA67" sqref="AA67"/>
    </sheetView>
  </sheetViews>
  <sheetFormatPr defaultRowHeight="13.5" x14ac:dyDescent="0.15"/>
  <cols>
    <col min="1" max="1" width="9" style="6"/>
    <col min="2" max="2" width="10.625" customWidth="1"/>
    <col min="4" max="8" width="9" style="6"/>
    <col min="9" max="9" width="9" style="1"/>
    <col min="12" max="41" width="9" style="6"/>
    <col min="44" max="47" width="9" style="3"/>
  </cols>
  <sheetData>
    <row r="1" spans="1:47" s="1" customFormat="1" ht="27" x14ac:dyDescent="0.15">
      <c r="A1" s="6"/>
      <c r="B1" s="1" t="s">
        <v>12</v>
      </c>
      <c r="D1" s="6"/>
      <c r="E1" s="6"/>
      <c r="F1" s="6" t="s">
        <v>6</v>
      </c>
      <c r="G1" s="6"/>
      <c r="H1" s="6"/>
      <c r="J1" s="1" t="s">
        <v>1</v>
      </c>
      <c r="L1" s="6"/>
      <c r="M1" s="6"/>
      <c r="N1" s="6" t="s">
        <v>7</v>
      </c>
      <c r="O1" s="6"/>
      <c r="P1" s="6"/>
      <c r="Q1" s="6"/>
      <c r="R1" s="6" t="s">
        <v>8</v>
      </c>
      <c r="S1" s="6"/>
      <c r="T1" s="6"/>
      <c r="U1" s="6"/>
      <c r="V1" s="6" t="s">
        <v>9</v>
      </c>
      <c r="W1" s="6"/>
      <c r="X1" s="6"/>
      <c r="Y1" s="6"/>
      <c r="Z1" s="6" t="s">
        <v>10</v>
      </c>
      <c r="AA1" s="6"/>
      <c r="AB1" s="6"/>
      <c r="AC1" s="6"/>
      <c r="AD1" s="6" t="s">
        <v>11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R1" s="2" t="s">
        <v>0</v>
      </c>
      <c r="AS1" s="2" t="s">
        <v>3</v>
      </c>
      <c r="AT1" s="2" t="s">
        <v>0</v>
      </c>
      <c r="AU1" s="2" t="s">
        <v>2</v>
      </c>
    </row>
    <row r="2" spans="1:47" x14ac:dyDescent="0.15">
      <c r="B2" t="s">
        <v>5</v>
      </c>
      <c r="C2" s="6" t="s">
        <v>4</v>
      </c>
      <c r="F2" s="6" t="s">
        <v>5</v>
      </c>
      <c r="G2" s="6" t="s">
        <v>4</v>
      </c>
      <c r="J2" s="6" t="s">
        <v>5</v>
      </c>
      <c r="K2" s="6" t="s">
        <v>4</v>
      </c>
      <c r="N2" s="6" t="s">
        <v>5</v>
      </c>
      <c r="O2" s="6" t="s">
        <v>4</v>
      </c>
      <c r="R2" s="6" t="s">
        <v>5</v>
      </c>
      <c r="S2" s="6" t="s">
        <v>4</v>
      </c>
      <c r="V2" s="6" t="s">
        <v>5</v>
      </c>
      <c r="W2" s="6" t="s">
        <v>4</v>
      </c>
      <c r="Z2" s="6" t="s">
        <v>5</v>
      </c>
      <c r="AA2" s="6" t="s">
        <v>4</v>
      </c>
      <c r="AD2" s="6" t="s">
        <v>5</v>
      </c>
      <c r="AE2" s="6" t="s">
        <v>4</v>
      </c>
      <c r="AR2" s="3">
        <v>0</v>
      </c>
      <c r="AS2" s="3">
        <v>2.6455639999999999E-2</v>
      </c>
      <c r="AT2" s="3">
        <v>0</v>
      </c>
      <c r="AU2" s="3">
        <v>1.322782E-2</v>
      </c>
    </row>
    <row r="3" spans="1:47" x14ac:dyDescent="0.15">
      <c r="A3" s="6">
        <f>B3/100</f>
        <v>0</v>
      </c>
      <c r="B3" s="9">
        <v>0</v>
      </c>
      <c r="C3" s="6">
        <v>0</v>
      </c>
      <c r="E3" s="6">
        <f>F3/100</f>
        <v>0</v>
      </c>
      <c r="F3" s="7">
        <v>0</v>
      </c>
      <c r="G3" s="6">
        <v>0</v>
      </c>
      <c r="I3" s="6">
        <f>J3/100</f>
        <v>0</v>
      </c>
      <c r="J3" s="1">
        <v>0</v>
      </c>
      <c r="K3" s="6">
        <v>0</v>
      </c>
      <c r="M3" s="6">
        <f>N3/100</f>
        <v>0</v>
      </c>
      <c r="N3" s="9">
        <v>0</v>
      </c>
      <c r="O3" s="6">
        <v>0</v>
      </c>
      <c r="Q3" s="6">
        <f>R3/100</f>
        <v>0</v>
      </c>
      <c r="R3" s="6">
        <v>0</v>
      </c>
      <c r="S3" s="6">
        <v>0</v>
      </c>
      <c r="U3" s="6">
        <f>V3/100</f>
        <v>0</v>
      </c>
      <c r="V3" s="6">
        <v>0</v>
      </c>
      <c r="W3" s="6">
        <v>0</v>
      </c>
      <c r="Y3" s="6">
        <f>Z3/100</f>
        <v>0</v>
      </c>
      <c r="Z3" s="9">
        <v>0</v>
      </c>
      <c r="AA3" s="6">
        <v>0</v>
      </c>
      <c r="AC3" s="6">
        <f>AD3/100</f>
        <v>0</v>
      </c>
      <c r="AD3" s="1">
        <v>0</v>
      </c>
      <c r="AE3" s="6">
        <v>0</v>
      </c>
      <c r="AM3"/>
      <c r="AN3"/>
      <c r="AO3" s="3">
        <v>8.2200000000000328E-4</v>
      </c>
      <c r="AP3" s="3">
        <v>2.9516939999999998</v>
      </c>
      <c r="AQ3" s="3">
        <v>4.8299999999999906E-4</v>
      </c>
      <c r="AR3" s="3">
        <v>2.3573870000000001</v>
      </c>
      <c r="AS3"/>
      <c r="AT3"/>
      <c r="AU3"/>
    </row>
    <row r="4" spans="1:47" x14ac:dyDescent="0.15">
      <c r="A4" s="6">
        <f t="shared" ref="A4:A67" si="0">B4/100</f>
        <v>1E-3</v>
      </c>
      <c r="B4" s="9">
        <v>0.1</v>
      </c>
      <c r="C4" s="6">
        <v>25.9575</v>
      </c>
      <c r="E4" s="6">
        <f t="shared" ref="E4:E67" si="1">F4/100</f>
        <v>1E-3</v>
      </c>
      <c r="F4" s="7">
        <v>0.1</v>
      </c>
      <c r="G4" s="6">
        <v>60.826599999999999</v>
      </c>
      <c r="I4" s="6">
        <f t="shared" ref="I4:I67" si="2">J4/100</f>
        <v>1.953125E-3</v>
      </c>
      <c r="J4" s="1">
        <v>0.1953125</v>
      </c>
      <c r="K4" s="6">
        <v>109.7550703125</v>
      </c>
      <c r="M4" s="6">
        <f t="shared" ref="M4:M67" si="3">N4/100</f>
        <v>1E-3</v>
      </c>
      <c r="N4" s="9">
        <v>0.1</v>
      </c>
      <c r="O4" s="6">
        <v>47.424599999999998</v>
      </c>
      <c r="Q4" s="6">
        <f t="shared" ref="Q4:Q67" si="4">R4/100</f>
        <v>1.0000000149011613E-3</v>
      </c>
      <c r="R4" s="6">
        <v>0.10000000149011612</v>
      </c>
      <c r="S4" s="6">
        <v>28.452605468750001</v>
      </c>
      <c r="U4" s="6">
        <f t="shared" ref="U4:U67" si="5">V4/100</f>
        <v>1.0000000149011613E-3</v>
      </c>
      <c r="V4" s="6">
        <v>0.10000000149011612</v>
      </c>
      <c r="W4" s="6">
        <v>26.980248046875001</v>
      </c>
      <c r="Y4" s="6">
        <f t="shared" ref="Y4:Y67" si="6">Z4/100</f>
        <v>1E-3</v>
      </c>
      <c r="Z4" s="9">
        <v>0.1</v>
      </c>
      <c r="AA4" s="6">
        <v>26.675900000000002</v>
      </c>
      <c r="AC4" s="6">
        <f t="shared" ref="AC4:AC67" si="7">AD4/100</f>
        <v>1.5625000000000001E-3</v>
      </c>
      <c r="AD4" s="1">
        <v>0.15625</v>
      </c>
      <c r="AE4" s="6">
        <v>90.468445312499995</v>
      </c>
      <c r="AM4"/>
      <c r="AN4"/>
      <c r="AO4" s="3">
        <v>1.3085000000000041E-3</v>
      </c>
      <c r="AP4" s="3">
        <v>4.6335169999999994</v>
      </c>
      <c r="AQ4" s="3">
        <v>-1.810000000000006E-4</v>
      </c>
      <c r="AR4" s="3">
        <v>5.7011909999999997</v>
      </c>
      <c r="AS4"/>
      <c r="AT4"/>
      <c r="AU4"/>
    </row>
    <row r="5" spans="1:47" x14ac:dyDescent="0.15">
      <c r="A5" s="6">
        <f t="shared" si="0"/>
        <v>2E-3</v>
      </c>
      <c r="B5" s="9">
        <v>0.2</v>
      </c>
      <c r="C5" s="6">
        <v>52.002099999999999</v>
      </c>
      <c r="E5" s="6">
        <f t="shared" si="1"/>
        <v>2E-3</v>
      </c>
      <c r="F5" s="7">
        <v>0.2</v>
      </c>
      <c r="G5" s="6">
        <v>121.72199999999999</v>
      </c>
      <c r="I5" s="6">
        <f t="shared" si="2"/>
        <v>3.90625E-3</v>
      </c>
      <c r="J5" s="1">
        <v>0.390625</v>
      </c>
      <c r="K5" s="6">
        <v>212.05645312499999</v>
      </c>
      <c r="M5" s="6">
        <f t="shared" si="3"/>
        <v>2E-3</v>
      </c>
      <c r="N5" s="9">
        <v>0.2</v>
      </c>
      <c r="O5" s="6">
        <v>94.300200000000004</v>
      </c>
      <c r="Q5" s="6">
        <f t="shared" si="4"/>
        <v>2.0000000298023225E-3</v>
      </c>
      <c r="R5" s="6">
        <v>0.20000000298023224</v>
      </c>
      <c r="S5" s="6">
        <v>57.10180859375</v>
      </c>
      <c r="U5" s="6">
        <f t="shared" si="5"/>
        <v>2.0000000298023225E-3</v>
      </c>
      <c r="V5" s="6">
        <v>0.20000000298023224</v>
      </c>
      <c r="W5" s="6">
        <v>54.071421874999999</v>
      </c>
      <c r="Y5" s="6">
        <f t="shared" si="6"/>
        <v>2E-3</v>
      </c>
      <c r="Z5" s="9">
        <v>0.2</v>
      </c>
      <c r="AA5" s="6">
        <v>53.480199999999996</v>
      </c>
      <c r="AC5" s="6">
        <f t="shared" si="7"/>
        <v>3.1250000000000002E-3</v>
      </c>
      <c r="AD5" s="1">
        <v>0.3125</v>
      </c>
      <c r="AE5" s="6">
        <v>180.397578125</v>
      </c>
      <c r="AM5"/>
      <c r="AN5"/>
      <c r="AO5" s="3">
        <v>1.0324999999999918E-3</v>
      </c>
      <c r="AP5" s="3">
        <v>5.4441930000000003</v>
      </c>
      <c r="AQ5" s="3">
        <v>4.1999999999997595E-4</v>
      </c>
      <c r="AR5" s="3">
        <v>6.2888840000000004</v>
      </c>
      <c r="AS5"/>
      <c r="AT5"/>
      <c r="AU5"/>
    </row>
    <row r="6" spans="1:47" x14ac:dyDescent="0.15">
      <c r="A6" s="6">
        <f t="shared" si="0"/>
        <v>3.4999999999999996E-3</v>
      </c>
      <c r="B6" s="9">
        <v>0.35</v>
      </c>
      <c r="C6" s="6">
        <v>90.974999999999994</v>
      </c>
      <c r="E6" s="6">
        <f t="shared" si="1"/>
        <v>2.3749999999999999E-3</v>
      </c>
      <c r="F6" s="7">
        <v>0.23749999999999999</v>
      </c>
      <c r="G6" s="6">
        <v>144.488</v>
      </c>
      <c r="I6" s="6">
        <f t="shared" si="2"/>
        <v>4.39453125E-3</v>
      </c>
      <c r="J6" s="1">
        <v>0.439453125</v>
      </c>
      <c r="K6" s="6">
        <v>233.51529687499999</v>
      </c>
      <c r="M6" s="6">
        <f t="shared" si="3"/>
        <v>3.4999999999999996E-3</v>
      </c>
      <c r="N6" s="9">
        <v>0.35</v>
      </c>
      <c r="O6" s="6">
        <v>154.59</v>
      </c>
      <c r="Q6" s="6">
        <f t="shared" si="4"/>
        <v>3.4999999403953551E-3</v>
      </c>
      <c r="R6" s="6">
        <v>0.34999999403953552</v>
      </c>
      <c r="S6" s="6">
        <v>100.33028125</v>
      </c>
      <c r="U6" s="6">
        <f t="shared" si="5"/>
        <v>3.4999999403953551E-3</v>
      </c>
      <c r="V6" s="6">
        <v>0.34999999403953552</v>
      </c>
      <c r="W6" s="6">
        <v>94.092585937500004</v>
      </c>
      <c r="Y6" s="6">
        <f t="shared" si="6"/>
        <v>3.4999999999999996E-3</v>
      </c>
      <c r="Z6" s="9">
        <v>0.35</v>
      </c>
      <c r="AA6" s="6">
        <v>93.400300000000001</v>
      </c>
      <c r="AC6" s="6">
        <f t="shared" si="7"/>
        <v>3.7109374999999998E-3</v>
      </c>
      <c r="AD6" s="1">
        <v>0.37109375</v>
      </c>
      <c r="AE6" s="6">
        <v>213.11371875</v>
      </c>
      <c r="AM6"/>
      <c r="AN6"/>
      <c r="AO6" s="3">
        <v>4.6850000000001057E-4</v>
      </c>
      <c r="AP6" s="3">
        <v>6.0460590000000005</v>
      </c>
      <c r="AQ6" s="3">
        <v>4.539999999999822E-4</v>
      </c>
      <c r="AR6" s="3">
        <v>7.3631719999999996</v>
      </c>
      <c r="AS6"/>
      <c r="AT6"/>
      <c r="AU6"/>
    </row>
    <row r="7" spans="1:47" x14ac:dyDescent="0.15">
      <c r="A7" s="6">
        <f t="shared" si="0"/>
        <v>5.7499999999999999E-3</v>
      </c>
      <c r="B7" s="9">
        <v>0.57499999999999996</v>
      </c>
      <c r="C7" s="6">
        <v>148.25399999999999</v>
      </c>
      <c r="E7" s="6">
        <f t="shared" si="1"/>
        <v>2.9375E-3</v>
      </c>
      <c r="F7" s="7">
        <v>0.29375000000000001</v>
      </c>
      <c r="G7" s="6">
        <v>178.45599999999999</v>
      </c>
      <c r="I7" s="6">
        <f t="shared" si="2"/>
        <v>4.8828125E-3</v>
      </c>
      <c r="J7" s="1">
        <v>0.48828125</v>
      </c>
      <c r="K7" s="6">
        <v>250.71060937499999</v>
      </c>
      <c r="M7" s="6">
        <f t="shared" si="3"/>
        <v>3.875E-3</v>
      </c>
      <c r="N7" s="9">
        <v>0.38750000000000001</v>
      </c>
      <c r="O7" s="6">
        <v>164.89699999999999</v>
      </c>
      <c r="Q7" s="6">
        <f t="shared" si="4"/>
        <v>5.7499998807907108E-3</v>
      </c>
      <c r="R7" s="6">
        <v>0.57499998807907104</v>
      </c>
      <c r="S7" s="6">
        <v>162.18740625000001</v>
      </c>
      <c r="U7" s="6">
        <f t="shared" si="5"/>
        <v>4.0625000000000001E-3</v>
      </c>
      <c r="V7" s="6">
        <v>0.40625</v>
      </c>
      <c r="W7" s="6">
        <v>108.738984375</v>
      </c>
      <c r="Y7" s="6">
        <f t="shared" si="6"/>
        <v>4.0625000000000001E-3</v>
      </c>
      <c r="Z7" s="9">
        <v>0.40625</v>
      </c>
      <c r="AA7" s="6">
        <v>108.175</v>
      </c>
      <c r="AC7" s="6">
        <f t="shared" si="7"/>
        <v>4.5898437500000002E-3</v>
      </c>
      <c r="AD7" s="1">
        <v>0.458984375</v>
      </c>
      <c r="AE7" s="6">
        <v>260.24431249999998</v>
      </c>
      <c r="AM7"/>
      <c r="AN7"/>
      <c r="AO7" s="3">
        <v>1.0450000000000181E-3</v>
      </c>
      <c r="AP7" s="3">
        <v>7.579542</v>
      </c>
      <c r="AQ7" s="3">
        <v>3.1100000000000572E-4</v>
      </c>
      <c r="AR7" s="3">
        <v>7.6872540000000003</v>
      </c>
      <c r="AS7"/>
      <c r="AT7"/>
      <c r="AU7"/>
    </row>
    <row r="8" spans="1:47" x14ac:dyDescent="0.15">
      <c r="A8" s="6">
        <f t="shared" si="0"/>
        <v>6.5937500000000007E-3</v>
      </c>
      <c r="B8" s="9">
        <v>0.65937500000000004</v>
      </c>
      <c r="C8" s="6">
        <v>169.05199999999999</v>
      </c>
      <c r="E8" s="6">
        <f t="shared" si="1"/>
        <v>3.7812499999999999E-3</v>
      </c>
      <c r="F8" s="7">
        <v>0.37812499999999999</v>
      </c>
      <c r="G8" s="6">
        <v>228.566</v>
      </c>
      <c r="I8" s="6">
        <f t="shared" si="2"/>
        <v>5.615234375E-3</v>
      </c>
      <c r="J8" s="1">
        <v>0.5615234375</v>
      </c>
      <c r="K8" s="6">
        <v>269.30793749999998</v>
      </c>
      <c r="M8" s="6">
        <f t="shared" si="3"/>
        <v>4.2500000000000003E-3</v>
      </c>
      <c r="N8" s="9">
        <v>0.42499999999999999</v>
      </c>
      <c r="O8" s="6">
        <v>173.43700000000001</v>
      </c>
      <c r="Q8" s="6">
        <f t="shared" si="4"/>
        <v>8.0000001192092902E-3</v>
      </c>
      <c r="R8" s="6">
        <v>0.80000001192092896</v>
      </c>
      <c r="S8" s="6">
        <v>212.57665625000001</v>
      </c>
      <c r="U8" s="6">
        <f t="shared" si="5"/>
        <v>4.906249940395355E-3</v>
      </c>
      <c r="V8" s="6">
        <v>0.49062499403953552</v>
      </c>
      <c r="W8" s="6">
        <v>130.03228125000001</v>
      </c>
      <c r="Y8" s="6">
        <f t="shared" si="6"/>
        <v>4.90625E-3</v>
      </c>
      <c r="Z8" s="9">
        <v>0.49062499999999998</v>
      </c>
      <c r="AA8" s="6">
        <v>129.94900000000001</v>
      </c>
      <c r="AC8" s="6">
        <f t="shared" si="7"/>
        <v>5.9082031249999998E-3</v>
      </c>
      <c r="AD8" s="1">
        <v>0.5908203125</v>
      </c>
      <c r="AE8" s="6">
        <v>318.54531250000002</v>
      </c>
      <c r="AM8"/>
      <c r="AN8"/>
      <c r="AO8" s="3">
        <v>1.1179999999999801E-3</v>
      </c>
      <c r="AP8" s="3">
        <v>7.8970089999999997</v>
      </c>
      <c r="AQ8" s="3">
        <v>2.3500000000001298E-4</v>
      </c>
      <c r="AR8" s="3">
        <v>7.7817380000000007</v>
      </c>
      <c r="AS8"/>
      <c r="AT8"/>
      <c r="AU8"/>
    </row>
    <row r="9" spans="1:47" x14ac:dyDescent="0.15">
      <c r="A9" s="6">
        <f t="shared" si="0"/>
        <v>7.8593800000000009E-3</v>
      </c>
      <c r="B9" s="9">
        <v>0.78593800000000003</v>
      </c>
      <c r="C9" s="6">
        <v>198.81299999999999</v>
      </c>
      <c r="E9" s="6">
        <f t="shared" si="1"/>
        <v>5.0468800000000001E-3</v>
      </c>
      <c r="F9" s="7">
        <v>0.50468800000000003</v>
      </c>
      <c r="G9" s="6">
        <v>300.71600000000001</v>
      </c>
      <c r="I9" s="6">
        <f t="shared" si="2"/>
        <v>6.7138671875E-3</v>
      </c>
      <c r="J9" s="1">
        <v>0.67138671875</v>
      </c>
      <c r="K9" s="6">
        <v>291.68668750000001</v>
      </c>
      <c r="M9" s="6">
        <f t="shared" si="3"/>
        <v>4.8124999999999999E-3</v>
      </c>
      <c r="N9" s="9">
        <v>0.48125000000000001</v>
      </c>
      <c r="O9" s="6">
        <v>184.16499999999999</v>
      </c>
      <c r="Q9" s="6">
        <f t="shared" si="4"/>
        <v>8.5624998807907107E-3</v>
      </c>
      <c r="R9" s="6">
        <v>0.85624998807907104</v>
      </c>
      <c r="S9" s="6">
        <v>222.70928125</v>
      </c>
      <c r="U9" s="6">
        <f t="shared" si="5"/>
        <v>6.1718750000000003E-3</v>
      </c>
      <c r="V9" s="6">
        <v>0.6171875</v>
      </c>
      <c r="W9" s="6">
        <v>159.33853124999999</v>
      </c>
      <c r="Y9" s="6">
        <f t="shared" si="6"/>
        <v>6.1718799999999994E-3</v>
      </c>
      <c r="Z9" s="9">
        <v>0.61718799999999996</v>
      </c>
      <c r="AA9" s="6">
        <v>161.505</v>
      </c>
      <c r="AC9" s="6">
        <f t="shared" si="7"/>
        <v>6.2377929687500002E-3</v>
      </c>
      <c r="AD9" s="1">
        <v>0.623779296875</v>
      </c>
      <c r="AE9" s="6">
        <v>329.98950000000002</v>
      </c>
      <c r="AM9"/>
      <c r="AN9"/>
      <c r="AO9" s="3">
        <v>5.1699999999993418E-4</v>
      </c>
      <c r="AP9" s="3">
        <v>8.1738490000000006</v>
      </c>
      <c r="AQ9" s="3">
        <v>6.4500000000022872E-5</v>
      </c>
      <c r="AR9" s="3">
        <v>8.9240560000000002</v>
      </c>
      <c r="AS9"/>
      <c r="AT9"/>
      <c r="AU9"/>
    </row>
    <row r="10" spans="1:47" x14ac:dyDescent="0.15">
      <c r="A10" s="6">
        <f t="shared" si="0"/>
        <v>9.7578100000000004E-3</v>
      </c>
      <c r="B10" s="9">
        <v>0.97578100000000001</v>
      </c>
      <c r="C10" s="6">
        <v>238.13399999999999</v>
      </c>
      <c r="E10" s="6">
        <f t="shared" si="1"/>
        <v>6.3124999999999995E-3</v>
      </c>
      <c r="F10" s="7">
        <v>0.63124999999999998</v>
      </c>
      <c r="G10" s="6">
        <v>363.41500000000002</v>
      </c>
      <c r="I10" s="6">
        <f t="shared" si="2"/>
        <v>8.36181640625E-3</v>
      </c>
      <c r="J10" s="1">
        <v>0.836181640625</v>
      </c>
      <c r="K10" s="6">
        <v>319.30143750000002</v>
      </c>
      <c r="M10" s="6">
        <f t="shared" si="3"/>
        <v>5.6562500000000007E-3</v>
      </c>
      <c r="N10" s="9">
        <v>0.56562500000000004</v>
      </c>
      <c r="O10" s="6">
        <v>197.85599999999999</v>
      </c>
      <c r="Q10" s="6">
        <f t="shared" si="4"/>
        <v>9.1250002384185794E-3</v>
      </c>
      <c r="R10" s="6">
        <v>0.91250002384185791</v>
      </c>
      <c r="S10" s="6">
        <v>232.24214062499999</v>
      </c>
      <c r="U10" s="6">
        <f t="shared" si="5"/>
        <v>6.6464841365814209E-3</v>
      </c>
      <c r="V10" s="6">
        <v>0.66464841365814209</v>
      </c>
      <c r="W10" s="6">
        <v>169.08512500000001</v>
      </c>
      <c r="Y10" s="6">
        <f t="shared" si="6"/>
        <v>6.6464799999999997E-3</v>
      </c>
      <c r="Z10" s="9">
        <v>0.66464800000000002</v>
      </c>
      <c r="AA10" s="6">
        <v>172.81200000000001</v>
      </c>
      <c r="AC10" s="6">
        <f t="shared" si="7"/>
        <v>6.5673828124999997E-3</v>
      </c>
      <c r="AD10" s="1">
        <v>0.65673828125</v>
      </c>
      <c r="AE10" s="6">
        <v>340.44049999999999</v>
      </c>
      <c r="AM10"/>
      <c r="AN10"/>
      <c r="AO10" s="3">
        <v>2.2649999999996284E-4</v>
      </c>
      <c r="AP10" s="3">
        <v>9.2008950000000009</v>
      </c>
      <c r="AQ10" s="3">
        <v>2.1700000000002273E-4</v>
      </c>
      <c r="AR10" s="3">
        <v>9.9104729999999996</v>
      </c>
      <c r="AS10"/>
      <c r="AT10"/>
      <c r="AU10"/>
    </row>
    <row r="11" spans="1:47" x14ac:dyDescent="0.15">
      <c r="A11" s="6">
        <f t="shared" si="0"/>
        <v>1.26055E-2</v>
      </c>
      <c r="B11" s="9">
        <v>1.2605500000000001</v>
      </c>
      <c r="C11" s="6">
        <v>285.68799999999999</v>
      </c>
      <c r="E11" s="6">
        <f t="shared" si="1"/>
        <v>7.5781299999999998E-3</v>
      </c>
      <c r="F11" s="7">
        <v>0.75781299999999996</v>
      </c>
      <c r="G11" s="6">
        <v>405.03300000000002</v>
      </c>
      <c r="I11" s="6">
        <f t="shared" si="2"/>
        <v>1.0833740234375E-2</v>
      </c>
      <c r="J11" s="1">
        <v>1.0833740234375</v>
      </c>
      <c r="K11" s="6">
        <v>353.3250625</v>
      </c>
      <c r="M11" s="6">
        <f t="shared" si="3"/>
        <v>6.92188E-3</v>
      </c>
      <c r="N11" s="9">
        <v>0.69218800000000003</v>
      </c>
      <c r="O11" s="6">
        <v>215.60499999999999</v>
      </c>
      <c r="Q11" s="6">
        <f t="shared" si="4"/>
        <v>9.9687498807907102E-3</v>
      </c>
      <c r="R11" s="6">
        <v>0.99687498807907104</v>
      </c>
      <c r="S11" s="6">
        <v>245.57385937500001</v>
      </c>
      <c r="U11" s="6">
        <f t="shared" si="5"/>
        <v>7.3583984375000001E-3</v>
      </c>
      <c r="V11" s="6">
        <v>0.73583984375</v>
      </c>
      <c r="W11" s="6">
        <v>182.11150000000001</v>
      </c>
      <c r="Y11" s="6">
        <f t="shared" si="6"/>
        <v>7.3584000000000002E-3</v>
      </c>
      <c r="Z11" s="9">
        <v>0.73584000000000005</v>
      </c>
      <c r="AA11" s="6">
        <v>188.79300000000001</v>
      </c>
      <c r="AC11" s="6">
        <f t="shared" si="7"/>
        <v>7.0617675781250002E-3</v>
      </c>
      <c r="AD11" s="1">
        <v>0.7061767578125</v>
      </c>
      <c r="AE11" s="6">
        <v>354.77918749999998</v>
      </c>
      <c r="AM11"/>
      <c r="AN11"/>
      <c r="AO11" s="3">
        <v>2.7199999999999447E-4</v>
      </c>
      <c r="AP11" s="3">
        <v>9.8084299999999995</v>
      </c>
      <c r="AQ11" s="3">
        <v>3.6800000000003497E-4</v>
      </c>
      <c r="AR11" s="3">
        <v>9.9511020000000006</v>
      </c>
      <c r="AS11"/>
      <c r="AT11"/>
      <c r="AU11"/>
    </row>
    <row r="12" spans="1:47" x14ac:dyDescent="0.15">
      <c r="A12" s="6">
        <f t="shared" si="0"/>
        <v>1.3673299999999999E-2</v>
      </c>
      <c r="B12" s="9">
        <v>1.3673299999999999</v>
      </c>
      <c r="C12" s="6">
        <v>300.77300000000002</v>
      </c>
      <c r="E12" s="6">
        <f t="shared" si="1"/>
        <v>8.8437500000000009E-3</v>
      </c>
      <c r="F12" s="7">
        <v>0.88437500000000002</v>
      </c>
      <c r="G12" s="6">
        <v>438.86500000000001</v>
      </c>
      <c r="I12" s="6">
        <f t="shared" si="2"/>
        <v>1.145172119140625E-2</v>
      </c>
      <c r="J12" s="1">
        <v>1.145172119140625</v>
      </c>
      <c r="K12" s="6">
        <v>361.14328124999997</v>
      </c>
      <c r="M12" s="6">
        <f t="shared" si="3"/>
        <v>7.3964799999999995E-3</v>
      </c>
      <c r="N12" s="9">
        <v>0.73964799999999997</v>
      </c>
      <c r="O12" s="6">
        <v>221.65600000000001</v>
      </c>
      <c r="Q12" s="6">
        <f t="shared" si="4"/>
        <v>1.123437523841858E-2</v>
      </c>
      <c r="R12" s="6">
        <v>1.1234375238418579</v>
      </c>
      <c r="S12" s="6">
        <v>263.89115624999999</v>
      </c>
      <c r="U12" s="6">
        <f t="shared" si="5"/>
        <v>8.4262692928314207E-3</v>
      </c>
      <c r="V12" s="6">
        <v>0.84262692928314209</v>
      </c>
      <c r="W12" s="6">
        <v>199.156796875</v>
      </c>
      <c r="Y12" s="6">
        <f t="shared" si="6"/>
        <v>8.4262699999999996E-3</v>
      </c>
      <c r="Z12" s="9">
        <v>0.84262700000000001</v>
      </c>
      <c r="AA12" s="6">
        <v>210.614</v>
      </c>
      <c r="AC12" s="6">
        <f t="shared" si="7"/>
        <v>7.8033447265624997E-3</v>
      </c>
      <c r="AD12" s="1">
        <v>0.78033447265625</v>
      </c>
      <c r="AE12" s="6">
        <v>374.29628124999999</v>
      </c>
      <c r="AM12"/>
      <c r="AN12"/>
      <c r="AO12" s="3">
        <v>4.6449999999997882E-4</v>
      </c>
      <c r="AP12" s="3">
        <v>9.6062329999999996</v>
      </c>
      <c r="AQ12" s="3">
        <v>1.8649999999997835E-4</v>
      </c>
      <c r="AR12" s="3">
        <v>9.8764580000000013</v>
      </c>
      <c r="AS12"/>
      <c r="AT12"/>
      <c r="AU12"/>
    </row>
    <row r="13" spans="1:47" x14ac:dyDescent="0.15">
      <c r="A13" s="6">
        <f t="shared" si="0"/>
        <v>1.52751E-2</v>
      </c>
      <c r="B13" s="9">
        <v>1.5275099999999999</v>
      </c>
      <c r="C13" s="6">
        <v>320.947</v>
      </c>
      <c r="E13" s="6">
        <f t="shared" si="1"/>
        <v>1.07422E-2</v>
      </c>
      <c r="F13" s="7">
        <v>1.07422</v>
      </c>
      <c r="G13" s="6">
        <v>481.68700000000001</v>
      </c>
      <c r="I13" s="6">
        <f t="shared" si="2"/>
        <v>1.20697021484375E-2</v>
      </c>
      <c r="J13" s="1">
        <v>1.20697021484375</v>
      </c>
      <c r="K13" s="6">
        <v>368.62831249999999</v>
      </c>
      <c r="M13" s="6">
        <f t="shared" si="3"/>
        <v>8.1084E-3</v>
      </c>
      <c r="N13" s="9">
        <v>0.81084000000000001</v>
      </c>
      <c r="O13" s="6">
        <v>230.02099999999999</v>
      </c>
      <c r="Q13" s="6">
        <f t="shared" si="4"/>
        <v>1.3132812976837159E-2</v>
      </c>
      <c r="R13" s="6">
        <v>1.3132812976837158</v>
      </c>
      <c r="S13" s="6">
        <v>286.311375</v>
      </c>
      <c r="U13" s="6">
        <f t="shared" si="5"/>
        <v>1.0028076171875001E-2</v>
      </c>
      <c r="V13" s="6">
        <v>1.0028076171875</v>
      </c>
      <c r="W13" s="6">
        <v>221.18115624999999</v>
      </c>
      <c r="Y13" s="6">
        <f t="shared" si="6"/>
        <v>1.00281E-2</v>
      </c>
      <c r="Z13" s="9">
        <v>1.00281</v>
      </c>
      <c r="AA13" s="6">
        <v>239.149</v>
      </c>
      <c r="AC13" s="6">
        <f t="shared" si="7"/>
        <v>8.9157104492187493E-3</v>
      </c>
      <c r="AD13" s="1">
        <v>0.891571044921875</v>
      </c>
      <c r="AE13" s="6">
        <v>400.24140625000001</v>
      </c>
      <c r="AM13"/>
      <c r="AN13"/>
      <c r="AO13" s="3">
        <v>1.8044999999999867E-3</v>
      </c>
      <c r="AP13" s="3">
        <v>11.511040000000001</v>
      </c>
      <c r="AQ13" s="3">
        <v>3.3149999999992907E-4</v>
      </c>
      <c r="AR13" s="3">
        <v>11.82851</v>
      </c>
      <c r="AS13"/>
      <c r="AT13"/>
      <c r="AU13"/>
    </row>
    <row r="14" spans="1:47" x14ac:dyDescent="0.15">
      <c r="A14" s="6">
        <f t="shared" si="0"/>
        <v>1.76779E-2</v>
      </c>
      <c r="B14" s="9">
        <v>1.76779</v>
      </c>
      <c r="C14" s="6">
        <v>347.83800000000002</v>
      </c>
      <c r="E14" s="6">
        <f t="shared" si="1"/>
        <v>1.14541E-2</v>
      </c>
      <c r="F14" s="7">
        <v>1.14541</v>
      </c>
      <c r="G14" s="6">
        <v>496.12200000000001</v>
      </c>
      <c r="I14" s="6">
        <f t="shared" si="2"/>
        <v>1.2996673583984375E-2</v>
      </c>
      <c r="J14" s="1">
        <v>1.2996673583984375</v>
      </c>
      <c r="K14" s="6">
        <v>379.27946874999998</v>
      </c>
      <c r="M14" s="6">
        <f t="shared" si="3"/>
        <v>9.1762700000000003E-3</v>
      </c>
      <c r="N14" s="9">
        <v>0.91762699999999997</v>
      </c>
      <c r="O14" s="6">
        <v>241.429</v>
      </c>
      <c r="Q14" s="6">
        <f t="shared" si="4"/>
        <v>1.5980468988418581E-2</v>
      </c>
      <c r="R14" s="6">
        <v>1.5980468988418579</v>
      </c>
      <c r="S14" s="6">
        <v>311.82615625</v>
      </c>
      <c r="U14" s="6">
        <f t="shared" si="5"/>
        <v>1.0628753900527954E-2</v>
      </c>
      <c r="V14" s="6">
        <v>1.0628753900527954</v>
      </c>
      <c r="W14" s="6">
        <v>228.71157812499999</v>
      </c>
      <c r="Y14" s="6">
        <f t="shared" si="6"/>
        <v>1.2430799999999999E-2</v>
      </c>
      <c r="Z14" s="9">
        <v>1.24308</v>
      </c>
      <c r="AA14" s="6">
        <v>275.51900000000001</v>
      </c>
      <c r="AC14" s="6">
        <f t="shared" si="7"/>
        <v>9.3328475952148444E-3</v>
      </c>
      <c r="AD14" s="1">
        <v>0.93328475952148438</v>
      </c>
      <c r="AE14" s="6">
        <v>409.24074999999999</v>
      </c>
      <c r="AM14"/>
      <c r="AN14"/>
      <c r="AO14" s="3">
        <v>1.529500000000017E-3</v>
      </c>
      <c r="AP14" s="3">
        <v>13.200419999999999</v>
      </c>
      <c r="AQ14" s="3">
        <v>1.8199999999995997E-4</v>
      </c>
      <c r="AR14" s="3">
        <v>12.47762</v>
      </c>
      <c r="AS14"/>
      <c r="AT14"/>
      <c r="AU14"/>
    </row>
    <row r="15" spans="1:47" x14ac:dyDescent="0.15">
      <c r="A15" s="6">
        <f t="shared" si="0"/>
        <v>2.1281899999999999E-2</v>
      </c>
      <c r="B15" s="9">
        <v>2.12819</v>
      </c>
      <c r="C15" s="6">
        <v>382.66500000000002</v>
      </c>
      <c r="E15" s="6">
        <f t="shared" si="1"/>
        <v>1.2522E-2</v>
      </c>
      <c r="F15" s="7">
        <v>1.2522</v>
      </c>
      <c r="G15" s="6">
        <v>516.26400000000001</v>
      </c>
      <c r="I15" s="6">
        <f t="shared" si="2"/>
        <v>1.4387130737304688E-2</v>
      </c>
      <c r="J15" s="1">
        <v>1.4387130737304688</v>
      </c>
      <c r="K15" s="6">
        <v>394.08340625</v>
      </c>
      <c r="M15" s="6">
        <f t="shared" si="3"/>
        <v>1.0778099999999999E-2</v>
      </c>
      <c r="N15" s="9">
        <v>1.0778099999999999</v>
      </c>
      <c r="O15" s="6">
        <v>256.83100000000002</v>
      </c>
      <c r="Q15" s="6">
        <f t="shared" si="4"/>
        <v>1.6692383289337157E-2</v>
      </c>
      <c r="R15" s="6">
        <v>1.6692383289337158</v>
      </c>
      <c r="S15" s="6">
        <v>317.37084375000001</v>
      </c>
      <c r="U15" s="6">
        <f t="shared" si="5"/>
        <v>1.1529769897460938E-2</v>
      </c>
      <c r="V15" s="6">
        <v>1.1529769897460937</v>
      </c>
      <c r="W15" s="6">
        <v>239.212875</v>
      </c>
      <c r="Y15" s="6">
        <f t="shared" si="6"/>
        <v>1.33318E-2</v>
      </c>
      <c r="Z15" s="9">
        <v>1.33318</v>
      </c>
      <c r="AA15" s="6">
        <v>287.56</v>
      </c>
      <c r="AC15" s="6">
        <f t="shared" si="7"/>
        <v>9.9585533142089837E-3</v>
      </c>
      <c r="AD15" s="1">
        <v>0.99585533142089844</v>
      </c>
      <c r="AE15" s="6">
        <v>421.9375</v>
      </c>
      <c r="AM15"/>
      <c r="AN15"/>
      <c r="AO15" s="3">
        <v>1.5755000000000075E-3</v>
      </c>
      <c r="AP15" s="3">
        <v>13.57175</v>
      </c>
      <c r="AQ15" s="3">
        <v>2.0449999999999635E-4</v>
      </c>
      <c r="AR15" s="3">
        <v>13.07854</v>
      </c>
      <c r="AS15"/>
      <c r="AT15"/>
      <c r="AU15"/>
    </row>
    <row r="16" spans="1:47" x14ac:dyDescent="0.15">
      <c r="A16" s="6">
        <f t="shared" si="0"/>
        <v>2.2633399999999998E-2</v>
      </c>
      <c r="B16" s="9">
        <v>2.2633399999999999</v>
      </c>
      <c r="C16" s="6">
        <v>394.815</v>
      </c>
      <c r="E16" s="6">
        <f t="shared" si="1"/>
        <v>1.4123799999999999E-2</v>
      </c>
      <c r="F16" s="7">
        <v>1.41238</v>
      </c>
      <c r="G16" s="6">
        <v>543.851</v>
      </c>
      <c r="I16" s="6">
        <f t="shared" si="2"/>
        <v>1.6472816467285156E-2</v>
      </c>
      <c r="J16" s="1">
        <v>1.6472816467285156</v>
      </c>
      <c r="K16" s="6">
        <v>414.18921875000001</v>
      </c>
      <c r="M16" s="6">
        <f t="shared" si="3"/>
        <v>1.13788E-2</v>
      </c>
      <c r="N16" s="9">
        <v>1.13788</v>
      </c>
      <c r="O16" s="6">
        <v>262.32</v>
      </c>
      <c r="Q16" s="6">
        <f t="shared" si="4"/>
        <v>1.7404296398162843E-2</v>
      </c>
      <c r="R16" s="6">
        <v>1.7404296398162842</v>
      </c>
      <c r="S16" s="6">
        <v>322.70675</v>
      </c>
      <c r="U16" s="6">
        <f t="shared" si="5"/>
        <v>1.1867650747299195E-2</v>
      </c>
      <c r="V16" s="6">
        <v>1.1867650747299194</v>
      </c>
      <c r="W16" s="6">
        <v>243.0085</v>
      </c>
      <c r="Y16" s="6">
        <f t="shared" si="6"/>
        <v>1.46833E-2</v>
      </c>
      <c r="Z16" s="9">
        <v>1.4683299999999999</v>
      </c>
      <c r="AA16" s="6">
        <v>304.02499999999998</v>
      </c>
      <c r="AC16" s="6">
        <f t="shared" si="7"/>
        <v>1.0897111892700196E-2</v>
      </c>
      <c r="AD16" s="1">
        <v>1.0897111892700195</v>
      </c>
      <c r="AE16" s="6">
        <v>439.534875</v>
      </c>
      <c r="AM16"/>
      <c r="AN16"/>
      <c r="AO16" s="3">
        <v>1.2545000000000472E-3</v>
      </c>
      <c r="AP16" s="3">
        <v>14.68666</v>
      </c>
      <c r="AQ16" s="3">
        <v>1.0300000000001974E-4</v>
      </c>
      <c r="AR16" s="3">
        <v>14.747129999999999</v>
      </c>
      <c r="AS16"/>
      <c r="AT16"/>
      <c r="AU16"/>
    </row>
    <row r="17" spans="1:47" x14ac:dyDescent="0.15">
      <c r="A17" s="6">
        <f t="shared" si="0"/>
        <v>2.4660700000000001E-2</v>
      </c>
      <c r="B17" s="9">
        <v>2.4660700000000002</v>
      </c>
      <c r="C17" s="6">
        <v>412.01499999999999</v>
      </c>
      <c r="E17" s="6">
        <f t="shared" si="1"/>
        <v>1.47245E-2</v>
      </c>
      <c r="F17" s="7">
        <v>1.47245</v>
      </c>
      <c r="G17" s="6">
        <v>553.70699999999999</v>
      </c>
      <c r="I17" s="6">
        <f t="shared" si="2"/>
        <v>1.9601345062255859E-2</v>
      </c>
      <c r="J17" s="1">
        <v>1.9601345062255859</v>
      </c>
      <c r="K17" s="6">
        <v>440.33775000000003</v>
      </c>
      <c r="M17" s="6">
        <f t="shared" si="3"/>
        <v>1.22798E-2</v>
      </c>
      <c r="N17" s="9">
        <v>1.2279800000000001</v>
      </c>
      <c r="O17" s="6">
        <v>270.27199999999999</v>
      </c>
      <c r="Q17" s="6">
        <f t="shared" si="4"/>
        <v>1.8472168445587158E-2</v>
      </c>
      <c r="R17" s="6">
        <v>1.8472168445587158</v>
      </c>
      <c r="S17" s="6">
        <v>330.38203125000001</v>
      </c>
      <c r="U17" s="6">
        <f t="shared" si="5"/>
        <v>1.2374472618103028E-2</v>
      </c>
      <c r="V17" s="6">
        <v>1.2374472618103027</v>
      </c>
      <c r="W17" s="6">
        <v>248.45346875000001</v>
      </c>
      <c r="Y17" s="6">
        <f t="shared" si="6"/>
        <v>1.6710599999999999E-2</v>
      </c>
      <c r="Z17" s="9">
        <v>1.67106</v>
      </c>
      <c r="AA17" s="6">
        <v>325.53500000000003</v>
      </c>
      <c r="AC17" s="6">
        <f t="shared" si="7"/>
        <v>1.2304949760437011E-2</v>
      </c>
      <c r="AD17" s="1">
        <v>1.2304949760437012</v>
      </c>
      <c r="AE17" s="6">
        <v>463.03628125</v>
      </c>
      <c r="AM17"/>
      <c r="AN17"/>
      <c r="AO17" s="3">
        <v>2.3175000000000834E-3</v>
      </c>
      <c r="AP17" s="3">
        <v>15.51718</v>
      </c>
      <c r="AQ17" s="3">
        <v>-3.5199999999996345E-4</v>
      </c>
      <c r="AR17" s="3">
        <v>15.780790000000001</v>
      </c>
      <c r="AS17"/>
      <c r="AT17"/>
      <c r="AU17"/>
    </row>
    <row r="18" spans="1:47" x14ac:dyDescent="0.15">
      <c r="A18" s="6">
        <f t="shared" si="0"/>
        <v>2.7701699999999999E-2</v>
      </c>
      <c r="B18" s="9">
        <v>2.7701699999999998</v>
      </c>
      <c r="C18" s="6">
        <v>435.51</v>
      </c>
      <c r="E18" s="6">
        <f t="shared" si="1"/>
        <v>1.5625500000000001E-2</v>
      </c>
      <c r="F18" s="7">
        <v>1.5625500000000001</v>
      </c>
      <c r="G18" s="6">
        <v>567.92700000000002</v>
      </c>
      <c r="I18" s="6">
        <f t="shared" si="2"/>
        <v>2.2729873657226563E-2</v>
      </c>
      <c r="J18" s="1">
        <v>2.2729873657226562</v>
      </c>
      <c r="K18" s="6">
        <v>462.95296875000003</v>
      </c>
      <c r="M18" s="6">
        <f t="shared" si="3"/>
        <v>1.3631299999999999E-2</v>
      </c>
      <c r="N18" s="9">
        <v>1.36313</v>
      </c>
      <c r="O18" s="6">
        <v>281.75400000000002</v>
      </c>
      <c r="Q18" s="6">
        <f t="shared" si="4"/>
        <v>2.0073974132537843E-2</v>
      </c>
      <c r="R18" s="6">
        <v>2.0073974132537842</v>
      </c>
      <c r="S18" s="6">
        <v>341.52728124999999</v>
      </c>
      <c r="U18" s="6">
        <f t="shared" si="5"/>
        <v>1.3134704828262329E-2</v>
      </c>
      <c r="V18" s="6">
        <v>1.3134704828262329</v>
      </c>
      <c r="W18" s="6">
        <v>256.16915625000001</v>
      </c>
      <c r="Y18" s="6">
        <f t="shared" si="6"/>
        <v>1.7470799999999998E-2</v>
      </c>
      <c r="Z18" s="9">
        <v>1.74708</v>
      </c>
      <c r="AA18" s="6">
        <v>333.06799999999998</v>
      </c>
      <c r="AC18" s="6">
        <f t="shared" si="7"/>
        <v>1.2832889556884766E-2</v>
      </c>
      <c r="AD18" s="1">
        <v>1.2832889556884766</v>
      </c>
      <c r="AE18" s="6">
        <v>471.25128124999998</v>
      </c>
      <c r="AM18"/>
      <c r="AN18"/>
      <c r="AO18" s="3">
        <v>2.234999999999987E-3</v>
      </c>
      <c r="AP18" s="3">
        <v>16.490369999999999</v>
      </c>
      <c r="AQ18" s="3">
        <v>-1.9749999999985057E-4</v>
      </c>
      <c r="AR18" s="3">
        <v>16.66611</v>
      </c>
      <c r="AS18"/>
      <c r="AT18"/>
      <c r="AU18"/>
    </row>
    <row r="19" spans="1:47" x14ac:dyDescent="0.15">
      <c r="A19" s="6">
        <f t="shared" si="0"/>
        <v>2.8842E-2</v>
      </c>
      <c r="B19" s="9">
        <v>2.8841999999999999</v>
      </c>
      <c r="C19" s="6">
        <v>443.82499999999999</v>
      </c>
      <c r="E19" s="6">
        <f t="shared" si="1"/>
        <v>1.6976999999999999E-2</v>
      </c>
      <c r="F19" s="7">
        <v>1.6977</v>
      </c>
      <c r="G19" s="6">
        <v>588.12599999999998</v>
      </c>
      <c r="I19" s="6">
        <f t="shared" si="2"/>
        <v>2.5858402252197266E-2</v>
      </c>
      <c r="J19" s="1">
        <v>2.5858402252197266</v>
      </c>
      <c r="K19" s="6">
        <v>482.99493749999999</v>
      </c>
      <c r="M19" s="6">
        <f t="shared" si="3"/>
        <v>1.4138100000000001E-2</v>
      </c>
      <c r="N19" s="9">
        <v>1.41381</v>
      </c>
      <c r="O19" s="6">
        <v>285.97300000000001</v>
      </c>
      <c r="Q19" s="6">
        <f t="shared" si="4"/>
        <v>2.2476685047149659E-2</v>
      </c>
      <c r="R19" s="6">
        <v>2.2476685047149658</v>
      </c>
      <c r="S19" s="6">
        <v>358.27256249999999</v>
      </c>
      <c r="U19" s="6">
        <f t="shared" si="5"/>
        <v>1.427505373954773E-2</v>
      </c>
      <c r="V19" s="6">
        <v>1.4275053739547729</v>
      </c>
      <c r="W19" s="6">
        <v>266.93756250000001</v>
      </c>
      <c r="Y19" s="6">
        <f t="shared" si="6"/>
        <v>1.8611200000000001E-2</v>
      </c>
      <c r="Z19" s="9">
        <v>1.8611200000000001</v>
      </c>
      <c r="AA19" s="6">
        <v>343.87400000000002</v>
      </c>
      <c r="AC19" s="6">
        <f t="shared" si="7"/>
        <v>1.3624798059463501E-2</v>
      </c>
      <c r="AD19" s="1">
        <v>1.3624798059463501</v>
      </c>
      <c r="AE19" s="6">
        <v>482.94631249999998</v>
      </c>
      <c r="AM19"/>
      <c r="AN19"/>
      <c r="AO19" s="3">
        <v>1.9714999999999039E-3</v>
      </c>
      <c r="AP19" s="3">
        <v>17.151759999999999</v>
      </c>
      <c r="AQ19" s="3">
        <v>-4.8549999999991655E-4</v>
      </c>
      <c r="AR19" s="3">
        <v>18.023849999999999</v>
      </c>
      <c r="AS19"/>
      <c r="AT19"/>
      <c r="AU19"/>
    </row>
    <row r="20" spans="1:47" x14ac:dyDescent="0.15">
      <c r="A20" s="6">
        <f t="shared" si="0"/>
        <v>3.05525E-2</v>
      </c>
      <c r="B20" s="9">
        <v>3.05525</v>
      </c>
      <c r="C20" s="6">
        <v>455.13799999999998</v>
      </c>
      <c r="E20" s="6">
        <f t="shared" si="1"/>
        <v>1.9004300000000002E-2</v>
      </c>
      <c r="F20" s="7">
        <v>1.9004300000000001</v>
      </c>
      <c r="G20" s="6">
        <v>616.26400000000001</v>
      </c>
      <c r="I20" s="6">
        <f t="shared" si="2"/>
        <v>2.8986930847167969E-2</v>
      </c>
      <c r="J20" s="1">
        <v>2.8986930847167969</v>
      </c>
      <c r="K20" s="6">
        <v>501.13274999999999</v>
      </c>
      <c r="M20" s="6">
        <f t="shared" si="3"/>
        <v>1.48983E-2</v>
      </c>
      <c r="N20" s="9">
        <v>1.48983</v>
      </c>
      <c r="O20" s="6">
        <v>292.13499999999999</v>
      </c>
      <c r="Q20" s="6">
        <f t="shared" si="4"/>
        <v>2.4879393577575685E-2</v>
      </c>
      <c r="R20" s="6">
        <v>2.4879393577575684</v>
      </c>
      <c r="S20" s="6">
        <v>373.79371874999998</v>
      </c>
      <c r="U20" s="6">
        <f t="shared" si="5"/>
        <v>1.4702684879302978E-2</v>
      </c>
      <c r="V20" s="6">
        <v>1.4702684879302979</v>
      </c>
      <c r="W20" s="6">
        <v>270.80465624999999</v>
      </c>
      <c r="Y20" s="6">
        <f t="shared" si="6"/>
        <v>2.0321699999999998E-2</v>
      </c>
      <c r="Z20" s="9">
        <v>2.0321699999999998</v>
      </c>
      <c r="AA20" s="6">
        <v>359.22699999999998</v>
      </c>
      <c r="AC20" s="6">
        <f t="shared" si="7"/>
        <v>1.4812661409378052E-2</v>
      </c>
      <c r="AD20" s="1">
        <v>1.4812661409378052</v>
      </c>
      <c r="AE20" s="6">
        <v>499.47690625000001</v>
      </c>
      <c r="AM20"/>
      <c r="AN20"/>
      <c r="AO20" s="3">
        <v>3.2335000000000003E-3</v>
      </c>
      <c r="AP20" s="3">
        <v>19.01688</v>
      </c>
      <c r="AQ20" s="3">
        <v>-6.1500000000047628E-5</v>
      </c>
      <c r="AR20" s="3">
        <v>19.145379999999999</v>
      </c>
      <c r="AS20"/>
      <c r="AT20"/>
      <c r="AU20"/>
    </row>
    <row r="21" spans="1:47" x14ac:dyDescent="0.15">
      <c r="A21" s="6">
        <f t="shared" si="0"/>
        <v>3.3118300000000003E-2</v>
      </c>
      <c r="B21" s="9">
        <v>3.3118300000000001</v>
      </c>
      <c r="C21" s="6">
        <v>469.92399999999998</v>
      </c>
      <c r="E21" s="6">
        <f t="shared" si="1"/>
        <v>1.9764500000000001E-2</v>
      </c>
      <c r="F21" s="7">
        <v>1.97645</v>
      </c>
      <c r="G21" s="6">
        <v>626.23800000000006</v>
      </c>
      <c r="I21" s="6">
        <f t="shared" si="2"/>
        <v>3.2115459442138672E-2</v>
      </c>
      <c r="J21" s="1">
        <v>3.2115459442138672</v>
      </c>
      <c r="K21" s="6">
        <v>517.76362500000005</v>
      </c>
      <c r="M21" s="6">
        <f t="shared" si="3"/>
        <v>1.6038699999999999E-2</v>
      </c>
      <c r="N21" s="9">
        <v>1.6038699999999999</v>
      </c>
      <c r="O21" s="6">
        <v>301.04000000000002</v>
      </c>
      <c r="Q21" s="6">
        <f t="shared" si="4"/>
        <v>2.5480072498321533E-2</v>
      </c>
      <c r="R21" s="6">
        <v>2.5480072498321533</v>
      </c>
      <c r="S21" s="6">
        <v>377.37621875000002</v>
      </c>
      <c r="U21" s="6">
        <f t="shared" si="5"/>
        <v>1.5344130992889404E-2</v>
      </c>
      <c r="V21" s="6">
        <v>1.5344130992889404</v>
      </c>
      <c r="W21" s="6">
        <v>276.38209375000002</v>
      </c>
      <c r="Y21" s="6">
        <f t="shared" si="6"/>
        <v>2.0963200000000001E-2</v>
      </c>
      <c r="Z21" s="9">
        <v>2.09632</v>
      </c>
      <c r="AA21" s="6">
        <v>364.84</v>
      </c>
      <c r="AC21" s="6">
        <f t="shared" si="7"/>
        <v>1.6594455242156983E-2</v>
      </c>
      <c r="AD21" s="1">
        <v>1.6594455242156982</v>
      </c>
      <c r="AE21" s="6">
        <v>522.638375</v>
      </c>
      <c r="AM21"/>
      <c r="AN21"/>
      <c r="AO21" s="3">
        <v>2.0165000000000877E-3</v>
      </c>
      <c r="AP21" s="3">
        <v>19.726459999999999</v>
      </c>
      <c r="AQ21" s="3">
        <v>-3.9450000000007535E-4</v>
      </c>
      <c r="AR21" s="3">
        <v>19.482689999999998</v>
      </c>
      <c r="AS21"/>
      <c r="AT21"/>
      <c r="AU21"/>
    </row>
    <row r="22" spans="1:47" x14ac:dyDescent="0.15">
      <c r="A22" s="6">
        <f t="shared" si="0"/>
        <v>3.6967E-2</v>
      </c>
      <c r="B22" s="9">
        <v>3.6966999999999999</v>
      </c>
      <c r="C22" s="6">
        <v>488.27600000000001</v>
      </c>
      <c r="E22" s="6">
        <f t="shared" si="1"/>
        <v>2.0904900000000001E-2</v>
      </c>
      <c r="F22" s="7">
        <v>2.09049</v>
      </c>
      <c r="G22" s="6">
        <v>640.47</v>
      </c>
      <c r="I22" s="6">
        <f t="shared" si="2"/>
        <v>3.5243988037109375E-2</v>
      </c>
      <c r="J22" s="1">
        <v>3.5243988037109375</v>
      </c>
      <c r="K22" s="6">
        <v>533.20262500000001</v>
      </c>
      <c r="M22" s="6">
        <f t="shared" si="3"/>
        <v>1.77492E-2</v>
      </c>
      <c r="N22" s="9">
        <v>1.7749200000000001</v>
      </c>
      <c r="O22" s="6">
        <v>313.947</v>
      </c>
      <c r="Q22" s="6">
        <f t="shared" si="4"/>
        <v>2.6080749034881591E-2</v>
      </c>
      <c r="R22" s="6">
        <v>2.6080749034881592</v>
      </c>
      <c r="S22" s="6">
        <v>380.89</v>
      </c>
      <c r="U22" s="6">
        <f t="shared" si="5"/>
        <v>1.6306300163269043E-2</v>
      </c>
      <c r="V22" s="6">
        <v>1.6306300163269043</v>
      </c>
      <c r="W22" s="6">
        <v>284.3130625</v>
      </c>
      <c r="Y22" s="6">
        <f t="shared" si="6"/>
        <v>2.1925300000000002E-2</v>
      </c>
      <c r="Z22" s="9">
        <v>2.1925300000000001</v>
      </c>
      <c r="AA22" s="6">
        <v>373.04</v>
      </c>
      <c r="AC22" s="6">
        <f t="shared" si="7"/>
        <v>1.7262629270553588E-2</v>
      </c>
      <c r="AD22" s="1">
        <v>1.7262629270553589</v>
      </c>
      <c r="AE22" s="6">
        <v>531.01856250000003</v>
      </c>
      <c r="AM22"/>
      <c r="AN22"/>
      <c r="AO22" s="3">
        <v>3.1829999999999359E-3</v>
      </c>
      <c r="AP22" s="3">
        <v>19.834169999999997</v>
      </c>
      <c r="AQ22" s="3">
        <v>-1.1449999999990634E-4</v>
      </c>
      <c r="AR22" s="3">
        <v>19.55733</v>
      </c>
      <c r="AS22"/>
      <c r="AT22"/>
      <c r="AU22"/>
    </row>
    <row r="23" spans="1:47" x14ac:dyDescent="0.15">
      <c r="A23" s="6">
        <f t="shared" si="0"/>
        <v>3.8410199999999999E-2</v>
      </c>
      <c r="B23" s="9">
        <v>3.8410199999999999</v>
      </c>
      <c r="C23" s="6">
        <v>494.18599999999998</v>
      </c>
      <c r="E23" s="6">
        <f t="shared" si="1"/>
        <v>2.2615400000000001E-2</v>
      </c>
      <c r="F23" s="7">
        <v>2.2615400000000001</v>
      </c>
      <c r="G23" s="6">
        <v>660.49300000000005</v>
      </c>
      <c r="I23" s="6">
        <f t="shared" si="2"/>
        <v>3.8372516632080078E-2</v>
      </c>
      <c r="J23" s="1">
        <v>3.8372516632080078</v>
      </c>
      <c r="K23" s="6">
        <v>547.60743749999995</v>
      </c>
      <c r="M23" s="6">
        <f t="shared" si="3"/>
        <v>1.8390699999999999E-2</v>
      </c>
      <c r="N23" s="9">
        <v>1.83907</v>
      </c>
      <c r="O23" s="6">
        <v>318.70699999999999</v>
      </c>
      <c r="Q23" s="6">
        <f t="shared" si="4"/>
        <v>2.698176622390747E-2</v>
      </c>
      <c r="R23" s="6">
        <v>2.6981766223907471</v>
      </c>
      <c r="S23" s="6">
        <v>385.9801875</v>
      </c>
      <c r="U23" s="6">
        <f t="shared" si="5"/>
        <v>1.77495539188385E-2</v>
      </c>
      <c r="V23" s="6">
        <v>1.7749553918838501</v>
      </c>
      <c r="W23" s="6">
        <v>295.43103124999999</v>
      </c>
      <c r="Y23" s="6">
        <f t="shared" si="6"/>
        <v>2.3368600000000003E-2</v>
      </c>
      <c r="Z23" s="9">
        <v>2.3368600000000002</v>
      </c>
      <c r="AA23" s="6">
        <v>384.90499999999997</v>
      </c>
      <c r="AC23" s="6">
        <f t="shared" si="7"/>
        <v>1.8264888525009154E-2</v>
      </c>
      <c r="AD23" s="1">
        <v>1.8264888525009155</v>
      </c>
      <c r="AE23" s="6">
        <v>543.26649999999995</v>
      </c>
      <c r="AM23"/>
      <c r="AN23"/>
      <c r="AO23" s="3">
        <v>3.2619999999998761E-3</v>
      </c>
      <c r="AP23" s="3">
        <v>20.773349999999997</v>
      </c>
      <c r="AQ23" s="3">
        <v>-6.5499999999940606E-5</v>
      </c>
      <c r="AR23" s="3">
        <v>19.679220000000001</v>
      </c>
      <c r="AS23"/>
      <c r="AT23"/>
      <c r="AU23"/>
    </row>
    <row r="24" spans="1:47" x14ac:dyDescent="0.15">
      <c r="A24" s="6">
        <f t="shared" si="0"/>
        <v>4.0575099999999996E-2</v>
      </c>
      <c r="B24" s="9">
        <v>4.0575099999999997</v>
      </c>
      <c r="C24" s="6">
        <v>502.2</v>
      </c>
      <c r="E24" s="6">
        <f t="shared" si="1"/>
        <v>2.5181200000000001E-2</v>
      </c>
      <c r="F24" s="7">
        <v>2.5181200000000001</v>
      </c>
      <c r="G24" s="6">
        <v>687.92899999999997</v>
      </c>
      <c r="I24" s="6">
        <f t="shared" si="2"/>
        <v>4.3065309524536133E-2</v>
      </c>
      <c r="J24" s="1">
        <v>4.3065309524536133</v>
      </c>
      <c r="K24" s="6">
        <v>567.42843749999997</v>
      </c>
      <c r="M24" s="6">
        <f t="shared" si="3"/>
        <v>1.93528E-2</v>
      </c>
      <c r="N24" s="9">
        <v>1.9352799999999999</v>
      </c>
      <c r="O24" s="6">
        <v>325.714</v>
      </c>
      <c r="Q24" s="6">
        <f t="shared" si="4"/>
        <v>2.8333289623260496E-2</v>
      </c>
      <c r="R24" s="6">
        <v>2.8333289623260498</v>
      </c>
      <c r="S24" s="6">
        <v>393.10209374999999</v>
      </c>
      <c r="U24" s="6">
        <f t="shared" si="5"/>
        <v>1.8290773630142212E-2</v>
      </c>
      <c r="V24" s="6">
        <v>1.8290773630142212</v>
      </c>
      <c r="W24" s="6">
        <v>299.4274375</v>
      </c>
      <c r="Y24" s="6">
        <f t="shared" si="6"/>
        <v>2.5533500000000001E-2</v>
      </c>
      <c r="Z24" s="9">
        <v>2.55335</v>
      </c>
      <c r="AA24" s="6">
        <v>401.63799999999998</v>
      </c>
      <c r="AC24" s="6">
        <f t="shared" si="7"/>
        <v>1.9768277406692503E-2</v>
      </c>
      <c r="AD24" s="1">
        <v>1.9768277406692505</v>
      </c>
      <c r="AE24" s="6">
        <v>560.97249999999997</v>
      </c>
      <c r="AM24"/>
      <c r="AN24"/>
      <c r="AO24" s="3">
        <v>3.6149999999999238E-3</v>
      </c>
      <c r="AP24" s="3">
        <v>20.766729999999999</v>
      </c>
      <c r="AQ24" s="3">
        <v>-1.5799999999988046E-4</v>
      </c>
      <c r="AR24" s="3">
        <v>19.73969</v>
      </c>
      <c r="AS24"/>
      <c r="AT24"/>
      <c r="AU24"/>
    </row>
    <row r="25" spans="1:47" x14ac:dyDescent="0.15">
      <c r="A25" s="6">
        <f t="shared" si="0"/>
        <v>4.38225E-2</v>
      </c>
      <c r="B25" s="9">
        <v>4.38225</v>
      </c>
      <c r="C25" s="6">
        <v>512.84699999999998</v>
      </c>
      <c r="E25" s="6">
        <f t="shared" si="1"/>
        <v>2.6143299999999998E-2</v>
      </c>
      <c r="F25" s="7">
        <v>2.6143299999999998</v>
      </c>
      <c r="G25" s="6">
        <v>697.52800000000002</v>
      </c>
      <c r="I25" s="6">
        <f t="shared" si="2"/>
        <v>4.7758102416992188E-2</v>
      </c>
      <c r="J25" s="1">
        <v>4.7758102416992188</v>
      </c>
      <c r="K25" s="6">
        <v>585.61993749999999</v>
      </c>
      <c r="M25" s="6">
        <f t="shared" si="3"/>
        <v>2.0796100000000001E-2</v>
      </c>
      <c r="N25" s="9">
        <v>2.0796100000000002</v>
      </c>
      <c r="O25" s="6">
        <v>335.97</v>
      </c>
      <c r="Q25" s="6">
        <f t="shared" si="4"/>
        <v>3.0360577106475831E-2</v>
      </c>
      <c r="R25" s="6">
        <v>3.036057710647583</v>
      </c>
      <c r="S25" s="6">
        <v>402.82184375000003</v>
      </c>
      <c r="U25" s="6">
        <f t="shared" si="5"/>
        <v>1.9102604389190675E-2</v>
      </c>
      <c r="V25" s="6">
        <v>1.9102604389190674</v>
      </c>
      <c r="W25" s="6">
        <v>305.22224999999997</v>
      </c>
      <c r="Y25" s="6">
        <f t="shared" si="6"/>
        <v>2.8780800000000002E-2</v>
      </c>
      <c r="Z25" s="9">
        <v>2.8780800000000002</v>
      </c>
      <c r="AA25" s="6">
        <v>423.63900000000001</v>
      </c>
      <c r="AC25" s="6">
        <f t="shared" si="7"/>
        <v>2.2023360729217529E-2</v>
      </c>
      <c r="AD25" s="1">
        <v>2.2023360729217529</v>
      </c>
      <c r="AE25" s="6">
        <v>586.37131250000004</v>
      </c>
      <c r="AM25"/>
      <c r="AN25"/>
      <c r="AO25" s="3">
        <v>2.7520000000000877E-3</v>
      </c>
      <c r="AP25" s="3">
        <v>20.766729999999999</v>
      </c>
      <c r="AQ25" s="3">
        <v>-6.7600000000012095E-4</v>
      </c>
      <c r="AR25" s="3">
        <v>19.718900000000001</v>
      </c>
      <c r="AS25"/>
      <c r="AT25"/>
      <c r="AU25"/>
    </row>
    <row r="26" spans="1:47" x14ac:dyDescent="0.15">
      <c r="A26" s="6">
        <f t="shared" si="0"/>
        <v>4.5040199999999996E-2</v>
      </c>
      <c r="B26" s="9">
        <v>4.5040199999999997</v>
      </c>
      <c r="C26" s="6">
        <v>516.58100000000002</v>
      </c>
      <c r="E26" s="6">
        <f t="shared" si="1"/>
        <v>2.7586599999999999E-2</v>
      </c>
      <c r="F26" s="7">
        <v>2.7586599999999999</v>
      </c>
      <c r="G26" s="6">
        <v>711.16399999999999</v>
      </c>
      <c r="I26" s="6">
        <f t="shared" si="2"/>
        <v>5.2450895309448242E-2</v>
      </c>
      <c r="J26" s="1">
        <v>5.2450895309448242</v>
      </c>
      <c r="K26" s="6">
        <v>602.20349999999996</v>
      </c>
      <c r="M26" s="6">
        <f t="shared" si="3"/>
        <v>2.2960999999999999E-2</v>
      </c>
      <c r="N26" s="9">
        <v>2.2961</v>
      </c>
      <c r="O26" s="6">
        <v>350.81700000000001</v>
      </c>
      <c r="Q26" s="6">
        <f t="shared" si="4"/>
        <v>3.1120808124542237E-2</v>
      </c>
      <c r="R26" s="6">
        <v>3.1120808124542236</v>
      </c>
      <c r="S26" s="6">
        <v>406.26181250000002</v>
      </c>
      <c r="U26" s="6">
        <f t="shared" si="5"/>
        <v>2.0320348739624024E-2</v>
      </c>
      <c r="V26" s="6">
        <v>2.0320348739624023</v>
      </c>
      <c r="W26" s="6">
        <v>313.54712499999999</v>
      </c>
      <c r="Y26" s="6">
        <f t="shared" si="6"/>
        <v>2.9998499999999997E-2</v>
      </c>
      <c r="Z26" s="9">
        <v>2.9998499999999999</v>
      </c>
      <c r="AA26" s="6">
        <v>431.005</v>
      </c>
      <c r="AC26" s="6">
        <f t="shared" si="7"/>
        <v>2.2587132453918458E-2</v>
      </c>
      <c r="AD26" s="1">
        <v>2.2587132453918457</v>
      </c>
      <c r="AE26" s="6">
        <v>592.61249999999995</v>
      </c>
      <c r="AM26"/>
      <c r="AN26"/>
      <c r="AO26" s="3">
        <v>3.4444999999999615E-3</v>
      </c>
      <c r="AP26" s="3">
        <v>20.786580000000001</v>
      </c>
      <c r="AQ26" s="3">
        <v>-6.024999999999503E-4</v>
      </c>
      <c r="AR26" s="3">
        <v>19.718900000000001</v>
      </c>
      <c r="AS26"/>
      <c r="AT26"/>
      <c r="AU26"/>
    </row>
    <row r="27" spans="1:47" x14ac:dyDescent="0.15">
      <c r="A27" s="6">
        <f t="shared" si="0"/>
        <v>4.68668E-2</v>
      </c>
      <c r="B27" s="9">
        <v>4.68668</v>
      </c>
      <c r="C27" s="6">
        <v>521.83799999999997</v>
      </c>
      <c r="E27" s="6">
        <f t="shared" si="1"/>
        <v>2.97515E-2</v>
      </c>
      <c r="F27" s="7">
        <v>2.9751500000000002</v>
      </c>
      <c r="G27" s="6">
        <v>730.34400000000005</v>
      </c>
      <c r="I27" s="6">
        <f t="shared" si="2"/>
        <v>5.7143688201904297E-2</v>
      </c>
      <c r="J27" s="1">
        <v>5.7143688201904297</v>
      </c>
      <c r="K27" s="6">
        <v>617.24506250000002</v>
      </c>
      <c r="M27" s="6">
        <f t="shared" si="3"/>
        <v>2.3772799999999997E-2</v>
      </c>
      <c r="N27" s="9">
        <v>2.3772799999999998</v>
      </c>
      <c r="O27" s="6">
        <v>356.20400000000001</v>
      </c>
      <c r="Q27" s="6">
        <f t="shared" si="4"/>
        <v>3.2261157035827638E-2</v>
      </c>
      <c r="R27" s="6">
        <v>3.2261157035827637</v>
      </c>
      <c r="S27" s="6">
        <v>411.23740624999999</v>
      </c>
      <c r="U27" s="6">
        <f t="shared" si="5"/>
        <v>2.0777003765106203E-2</v>
      </c>
      <c r="V27" s="6">
        <v>2.0777003765106201</v>
      </c>
      <c r="W27" s="6">
        <v>316.60121874999999</v>
      </c>
      <c r="Y27" s="6">
        <f t="shared" si="6"/>
        <v>3.1825199999999998E-2</v>
      </c>
      <c r="Z27" s="9">
        <v>3.1825199999999998</v>
      </c>
      <c r="AA27" s="6">
        <v>440.80799999999999</v>
      </c>
      <c r="AC27" s="6">
        <f t="shared" si="7"/>
        <v>2.3150904178619383E-2</v>
      </c>
      <c r="AD27" s="1">
        <v>2.3150904178619385</v>
      </c>
      <c r="AE27" s="6">
        <v>598.78981250000004</v>
      </c>
      <c r="AM27"/>
      <c r="AN27"/>
      <c r="AO27" s="3">
        <v>4.0814999999999602E-3</v>
      </c>
      <c r="AP27" s="3">
        <v>20.779959999999999</v>
      </c>
      <c r="AQ27" s="3">
        <v>-3.1999999999998696E-4</v>
      </c>
      <c r="AR27" s="3">
        <v>19.733080000000001</v>
      </c>
      <c r="AS27"/>
      <c r="AT27"/>
      <c r="AU27"/>
    </row>
    <row r="28" spans="1:47" x14ac:dyDescent="0.15">
      <c r="A28" s="6">
        <f t="shared" si="0"/>
        <v>4.9606700000000004E-2</v>
      </c>
      <c r="B28" s="9">
        <v>4.9606700000000004</v>
      </c>
      <c r="C28" s="6">
        <v>529.27800000000002</v>
      </c>
      <c r="E28" s="6">
        <f t="shared" si="1"/>
        <v>3.2998800000000002E-2</v>
      </c>
      <c r="F28" s="7">
        <v>3.2998799999999999</v>
      </c>
      <c r="G28" s="6">
        <v>757.19100000000003</v>
      </c>
      <c r="I28" s="6">
        <f t="shared" si="2"/>
        <v>6.1836481094360352E-2</v>
      </c>
      <c r="J28" s="1">
        <v>6.1836481094360352</v>
      </c>
      <c r="K28" s="6">
        <v>630.94925000000001</v>
      </c>
      <c r="M28" s="6">
        <f t="shared" si="3"/>
        <v>2.4990499999999999E-2</v>
      </c>
      <c r="N28" s="9">
        <v>2.49905</v>
      </c>
      <c r="O28" s="6">
        <v>364.09300000000002</v>
      </c>
      <c r="Q28" s="6">
        <f t="shared" si="4"/>
        <v>3.3971681594848632E-2</v>
      </c>
      <c r="R28" s="6">
        <v>3.3971681594848633</v>
      </c>
      <c r="S28" s="6">
        <v>418.38815625000001</v>
      </c>
      <c r="U28" s="6">
        <f t="shared" si="5"/>
        <v>2.1461985111236571E-2</v>
      </c>
      <c r="V28" s="6">
        <v>2.1461985111236572</v>
      </c>
      <c r="W28" s="6">
        <v>321.08440624999997</v>
      </c>
      <c r="Y28" s="6">
        <f t="shared" si="6"/>
        <v>3.4565100000000001E-2</v>
      </c>
      <c r="Z28" s="9">
        <v>3.4565100000000002</v>
      </c>
      <c r="AA28" s="6">
        <v>453.16199999999998</v>
      </c>
      <c r="AC28" s="6">
        <f t="shared" si="7"/>
        <v>2.399656057357788E-2</v>
      </c>
      <c r="AD28" s="1">
        <v>2.3996560573577881</v>
      </c>
      <c r="AE28" s="6">
        <v>607.914625</v>
      </c>
      <c r="AM28"/>
      <c r="AN28"/>
      <c r="AO28" s="3">
        <v>3.0405000000000015E-3</v>
      </c>
      <c r="AP28" s="3">
        <v>20.799799999999998</v>
      </c>
      <c r="AQ28" s="3">
        <v>2.4449999999998084E-4</v>
      </c>
      <c r="AR28" s="3">
        <v>19.759529999999998</v>
      </c>
      <c r="AS28"/>
      <c r="AT28"/>
      <c r="AU28"/>
    </row>
    <row r="29" spans="1:47" x14ac:dyDescent="0.15">
      <c r="A29" s="6">
        <f t="shared" si="0"/>
        <v>5.3716600000000003E-2</v>
      </c>
      <c r="B29" s="9">
        <v>5.3716600000000003</v>
      </c>
      <c r="C29" s="6">
        <v>539.24300000000005</v>
      </c>
      <c r="E29" s="6">
        <f t="shared" si="1"/>
        <v>3.4216500000000004E-2</v>
      </c>
      <c r="F29" s="7">
        <v>3.4216500000000001</v>
      </c>
      <c r="G29" s="6">
        <v>766.90499999999997</v>
      </c>
      <c r="I29" s="6">
        <f t="shared" si="2"/>
        <v>6.8875670433044434E-2</v>
      </c>
      <c r="J29" s="1">
        <v>6.8875670433044434</v>
      </c>
      <c r="K29" s="6">
        <v>649.25443749999999</v>
      </c>
      <c r="M29" s="6">
        <f t="shared" si="3"/>
        <v>2.6817199999999999E-2</v>
      </c>
      <c r="N29" s="9">
        <v>2.6817199999999999</v>
      </c>
      <c r="O29" s="6">
        <v>375.59399999999999</v>
      </c>
      <c r="Q29" s="6">
        <f t="shared" si="4"/>
        <v>3.4613127708435061E-2</v>
      </c>
      <c r="R29" s="6">
        <v>3.4613127708435059</v>
      </c>
      <c r="S29" s="6">
        <v>421.01512500000001</v>
      </c>
      <c r="U29" s="6">
        <f t="shared" si="5"/>
        <v>2.2489459514617921E-2</v>
      </c>
      <c r="V29" s="6">
        <v>2.248945951461792</v>
      </c>
      <c r="W29" s="6">
        <v>327.66062499999998</v>
      </c>
      <c r="Y29" s="6">
        <f t="shared" si="6"/>
        <v>3.5592600000000002E-2</v>
      </c>
      <c r="Z29" s="9">
        <v>3.5592600000000001</v>
      </c>
      <c r="AA29" s="6">
        <v>457.37900000000002</v>
      </c>
      <c r="AC29" s="6">
        <f t="shared" si="7"/>
        <v>2.5265045166015625E-2</v>
      </c>
      <c r="AD29" s="1">
        <v>2.5265045166015625</v>
      </c>
      <c r="AE29" s="6">
        <v>621.24474999999995</v>
      </c>
      <c r="AM29"/>
      <c r="AN29"/>
      <c r="AO29" s="3">
        <v>2.990499999999896E-3</v>
      </c>
      <c r="AP29" s="3">
        <v>20.847990000000003</v>
      </c>
      <c r="AQ29" s="3">
        <v>1.5049999999994235E-4</v>
      </c>
      <c r="AR29" s="3">
        <v>19.814330000000002</v>
      </c>
      <c r="AS29"/>
      <c r="AT29"/>
      <c r="AU29"/>
    </row>
    <row r="30" spans="1:47" x14ac:dyDescent="0.15">
      <c r="A30" s="6">
        <f t="shared" si="0"/>
        <v>5.5257800000000003E-2</v>
      </c>
      <c r="B30" s="9">
        <v>5.5257800000000001</v>
      </c>
      <c r="C30" s="6">
        <v>542.69600000000003</v>
      </c>
      <c r="E30" s="6">
        <f t="shared" si="1"/>
        <v>3.6043199999999997E-2</v>
      </c>
      <c r="F30" s="7">
        <v>3.60432</v>
      </c>
      <c r="G30" s="6">
        <v>781.11900000000003</v>
      </c>
      <c r="I30" s="6">
        <f t="shared" si="2"/>
        <v>7.5914859771728516E-2</v>
      </c>
      <c r="J30" s="1">
        <v>7.5914859771728516</v>
      </c>
      <c r="K30" s="6">
        <v>665.92600000000004</v>
      </c>
      <c r="M30" s="6">
        <f t="shared" si="3"/>
        <v>2.7502100000000002E-2</v>
      </c>
      <c r="N30" s="9">
        <v>2.75021</v>
      </c>
      <c r="O30" s="6">
        <v>379.85899999999998</v>
      </c>
      <c r="Q30" s="6">
        <f t="shared" si="4"/>
        <v>3.5575296878814694E-2</v>
      </c>
      <c r="R30" s="6">
        <v>3.5575296878814697</v>
      </c>
      <c r="S30" s="6">
        <v>424.84924999999998</v>
      </c>
      <c r="U30" s="6">
        <f t="shared" si="5"/>
        <v>2.4030666351318359E-2</v>
      </c>
      <c r="V30" s="6">
        <v>2.4030666351318359</v>
      </c>
      <c r="W30" s="6">
        <v>337.16487499999999</v>
      </c>
      <c r="Y30" s="6">
        <f t="shared" si="6"/>
        <v>3.7133800000000002E-2</v>
      </c>
      <c r="Z30" s="9">
        <v>3.7133799999999999</v>
      </c>
      <c r="AA30" s="6">
        <v>463.25099999999998</v>
      </c>
      <c r="AC30" s="6">
        <f t="shared" si="7"/>
        <v>2.7167773246765135E-2</v>
      </c>
      <c r="AD30" s="1">
        <v>2.7167773246765137</v>
      </c>
      <c r="AE30" s="6">
        <v>640.37787500000002</v>
      </c>
      <c r="AM30"/>
      <c r="AN30"/>
      <c r="AO30" s="3">
        <v>4.0074999999999417E-3</v>
      </c>
      <c r="AP30" s="3">
        <v>20.833819999999999</v>
      </c>
      <c r="AQ30" s="3">
        <v>1.2499999999970868E-5</v>
      </c>
      <c r="AR30" s="3">
        <v>20.259349999999998</v>
      </c>
      <c r="AS30"/>
      <c r="AT30"/>
      <c r="AU30"/>
    </row>
    <row r="31" spans="1:47" x14ac:dyDescent="0.15">
      <c r="A31" s="6">
        <f t="shared" si="0"/>
        <v>5.7569700000000001E-2</v>
      </c>
      <c r="B31" s="9">
        <v>5.7569699999999999</v>
      </c>
      <c r="C31" s="6">
        <v>547.58199999999999</v>
      </c>
      <c r="E31" s="6">
        <f t="shared" si="1"/>
        <v>3.8783100000000001E-2</v>
      </c>
      <c r="F31" s="7">
        <v>3.8783099999999999</v>
      </c>
      <c r="G31" s="6">
        <v>801.61699999999996</v>
      </c>
      <c r="I31" s="6">
        <f t="shared" si="2"/>
        <v>8.2954044342041011E-2</v>
      </c>
      <c r="J31" s="1">
        <v>8.2954044342041016</v>
      </c>
      <c r="K31" s="6">
        <v>680.89300000000003</v>
      </c>
      <c r="M31" s="6">
        <f t="shared" si="3"/>
        <v>2.8529599999999999E-2</v>
      </c>
      <c r="N31" s="9">
        <v>2.8529599999999999</v>
      </c>
      <c r="O31" s="6">
        <v>386.13600000000002</v>
      </c>
      <c r="Q31" s="6">
        <f t="shared" si="4"/>
        <v>3.7018549442291257E-2</v>
      </c>
      <c r="R31" s="6">
        <v>3.701854944229126</v>
      </c>
      <c r="S31" s="6">
        <v>430.39743750000002</v>
      </c>
      <c r="U31" s="6">
        <f t="shared" si="5"/>
        <v>2.4415969848632813E-2</v>
      </c>
      <c r="V31" s="6">
        <v>2.4415969848632813</v>
      </c>
      <c r="W31" s="6">
        <v>339.49453125000002</v>
      </c>
      <c r="Y31" s="6">
        <f t="shared" si="6"/>
        <v>3.9445599999999997E-2</v>
      </c>
      <c r="Z31" s="9">
        <v>3.9445600000000001</v>
      </c>
      <c r="AA31" s="6">
        <v>471.18</v>
      </c>
      <c r="AC31" s="6">
        <f t="shared" si="7"/>
        <v>2.7881295680999757E-2</v>
      </c>
      <c r="AD31" s="1">
        <v>2.7881295680999756</v>
      </c>
      <c r="AE31" s="6">
        <v>647.41662499999995</v>
      </c>
      <c r="AM31"/>
      <c r="AN31"/>
      <c r="AO31" s="3">
        <v>3.6419999999999231E-3</v>
      </c>
      <c r="AP31" s="3">
        <v>20.90185</v>
      </c>
      <c r="AQ31" s="3">
        <v>7.7499999999952607E-5</v>
      </c>
      <c r="AR31" s="3">
        <v>20.577770000000001</v>
      </c>
      <c r="AS31"/>
      <c r="AT31"/>
      <c r="AU31"/>
    </row>
    <row r="32" spans="1:47" x14ac:dyDescent="0.15">
      <c r="A32" s="6">
        <f t="shared" si="0"/>
        <v>6.1037399999999999E-2</v>
      </c>
      <c r="B32" s="9">
        <v>6.1037400000000002</v>
      </c>
      <c r="C32" s="6">
        <v>554.53800000000001</v>
      </c>
      <c r="E32" s="6">
        <f t="shared" si="1"/>
        <v>3.9810600000000002E-2</v>
      </c>
      <c r="F32" s="7">
        <v>3.9810599999999998</v>
      </c>
      <c r="G32" s="6">
        <v>809.14599999999996</v>
      </c>
      <c r="I32" s="6">
        <f t="shared" si="2"/>
        <v>8.999323844909668E-2</v>
      </c>
      <c r="J32" s="1">
        <v>8.999323844909668</v>
      </c>
      <c r="K32" s="6">
        <v>694.54862500000002</v>
      </c>
      <c r="M32" s="6">
        <f t="shared" si="3"/>
        <v>3.0070800000000002E-2</v>
      </c>
      <c r="N32" s="9">
        <v>3.0070800000000002</v>
      </c>
      <c r="O32" s="6">
        <v>395.18599999999998</v>
      </c>
      <c r="Q32" s="6">
        <f t="shared" si="4"/>
        <v>3.755976915359497E-2</v>
      </c>
      <c r="R32" s="6">
        <v>3.7559769153594971</v>
      </c>
      <c r="S32" s="6">
        <v>432.43415625</v>
      </c>
      <c r="U32" s="6">
        <f t="shared" si="5"/>
        <v>2.4801270961761476E-2</v>
      </c>
      <c r="V32" s="6">
        <v>2.4801270961761475</v>
      </c>
      <c r="W32" s="6">
        <v>341.80540624999998</v>
      </c>
      <c r="Y32" s="6">
        <f t="shared" si="6"/>
        <v>4.2913300000000001E-2</v>
      </c>
      <c r="Z32" s="9">
        <v>4.2913300000000003</v>
      </c>
      <c r="AA32" s="6">
        <v>481.80700000000002</v>
      </c>
      <c r="AC32" s="6">
        <f t="shared" si="7"/>
        <v>2.8951578140258789E-2</v>
      </c>
      <c r="AD32" s="1">
        <v>2.8951578140258789</v>
      </c>
      <c r="AE32" s="6">
        <v>657.72606250000001</v>
      </c>
      <c r="AM32"/>
      <c r="AN32"/>
      <c r="AO32" s="3">
        <v>3.594499999999945E-3</v>
      </c>
      <c r="AP32" s="3">
        <v>21.462139999999998</v>
      </c>
      <c r="AQ32" s="3">
        <v>-4.1599999999997195E-4</v>
      </c>
      <c r="AR32" s="3">
        <v>21.293009999999999</v>
      </c>
      <c r="AS32"/>
      <c r="AT32"/>
      <c r="AU32"/>
    </row>
    <row r="33" spans="1:47" x14ac:dyDescent="0.15">
      <c r="A33" s="6">
        <f t="shared" si="0"/>
        <v>6.6238999999999992E-2</v>
      </c>
      <c r="B33" s="9">
        <v>6.6238999999999999</v>
      </c>
      <c r="C33" s="6">
        <v>564.59199999999998</v>
      </c>
      <c r="E33" s="6">
        <f t="shared" si="1"/>
        <v>4.1351800000000001E-2</v>
      </c>
      <c r="F33" s="7">
        <v>4.1351800000000001</v>
      </c>
      <c r="G33" s="6">
        <v>820.13599999999997</v>
      </c>
      <c r="I33" s="6">
        <f t="shared" si="2"/>
        <v>9.7032432556152348E-2</v>
      </c>
      <c r="J33" s="1">
        <v>9.7032432556152344</v>
      </c>
      <c r="K33" s="6">
        <v>707.45706250000001</v>
      </c>
      <c r="M33" s="6">
        <f t="shared" si="3"/>
        <v>3.06488E-2</v>
      </c>
      <c r="N33" s="9">
        <v>3.06488</v>
      </c>
      <c r="O33" s="6">
        <v>398.44799999999998</v>
      </c>
      <c r="Q33" s="6">
        <f t="shared" si="4"/>
        <v>3.8371601104736329E-2</v>
      </c>
      <c r="R33" s="6">
        <v>3.8371601104736328</v>
      </c>
      <c r="S33" s="6">
        <v>435.29665625000001</v>
      </c>
      <c r="U33" s="6">
        <f t="shared" si="5"/>
        <v>2.5379226207733155E-2</v>
      </c>
      <c r="V33" s="6">
        <v>2.5379226207733154</v>
      </c>
      <c r="W33" s="6">
        <v>345.25015624999997</v>
      </c>
      <c r="Y33" s="6">
        <f t="shared" si="6"/>
        <v>4.4213699999999995E-2</v>
      </c>
      <c r="Z33" s="9">
        <v>4.4213699999999996</v>
      </c>
      <c r="AA33" s="6">
        <v>485.63600000000002</v>
      </c>
      <c r="AC33" s="6">
        <f t="shared" si="7"/>
        <v>3.0557005405426024E-2</v>
      </c>
      <c r="AD33" s="1">
        <v>3.0557005405426025</v>
      </c>
      <c r="AE33" s="6">
        <v>672.73768749999999</v>
      </c>
      <c r="AM33"/>
      <c r="AN33"/>
      <c r="AO33" s="3">
        <v>3.6544999999998939E-3</v>
      </c>
      <c r="AP33" s="3">
        <v>22.009209999999999</v>
      </c>
      <c r="AQ33" s="3">
        <v>-2.1250000000017089E-4</v>
      </c>
      <c r="AR33" s="3">
        <v>22.489189999999997</v>
      </c>
      <c r="AS33"/>
      <c r="AT33"/>
      <c r="AU33"/>
    </row>
    <row r="34" spans="1:47" x14ac:dyDescent="0.15">
      <c r="A34" s="6">
        <f t="shared" si="0"/>
        <v>7.4041300000000004E-2</v>
      </c>
      <c r="B34" s="9">
        <v>7.4041300000000003</v>
      </c>
      <c r="C34" s="6">
        <v>579.52800000000002</v>
      </c>
      <c r="E34" s="6">
        <f t="shared" si="1"/>
        <v>4.3663600000000004E-2</v>
      </c>
      <c r="F34" s="7">
        <v>4.3663600000000002</v>
      </c>
      <c r="G34" s="6">
        <v>835.96600000000001</v>
      </c>
      <c r="I34" s="6">
        <f t="shared" si="2"/>
        <v>0.10407161712646484</v>
      </c>
      <c r="J34" s="1">
        <v>10.407161712646484</v>
      </c>
      <c r="K34" s="6">
        <v>720.04174999999998</v>
      </c>
      <c r="M34" s="6">
        <f t="shared" si="3"/>
        <v>3.1515700000000001E-2</v>
      </c>
      <c r="N34" s="9">
        <v>3.15157</v>
      </c>
      <c r="O34" s="6">
        <v>403.03199999999998</v>
      </c>
      <c r="Q34" s="6">
        <f t="shared" si="4"/>
        <v>3.9589345455169678E-2</v>
      </c>
      <c r="R34" s="6">
        <v>3.9589345455169678</v>
      </c>
      <c r="S34" s="6">
        <v>439.09771875000001</v>
      </c>
      <c r="U34" s="6">
        <f t="shared" si="5"/>
        <v>2.6246154308319093E-2</v>
      </c>
      <c r="V34" s="6">
        <v>2.6246154308319092</v>
      </c>
      <c r="W34" s="6">
        <v>350.33512500000001</v>
      </c>
      <c r="Y34" s="6">
        <f t="shared" si="6"/>
        <v>4.6164300000000005E-2</v>
      </c>
      <c r="Z34" s="9">
        <v>4.6164300000000003</v>
      </c>
      <c r="AA34" s="6">
        <v>490.80599999999998</v>
      </c>
      <c r="AC34" s="6">
        <f t="shared" si="7"/>
        <v>3.1159040927886964E-2</v>
      </c>
      <c r="AD34" s="1">
        <v>3.1159040927886963</v>
      </c>
      <c r="AE34" s="6">
        <v>678.28131250000001</v>
      </c>
      <c r="AM34"/>
      <c r="AN34"/>
      <c r="AO34" s="3">
        <v>3.8504999999999789E-3</v>
      </c>
      <c r="AP34" s="3">
        <v>23.48883</v>
      </c>
      <c r="AQ34" s="3">
        <v>-5.1099999999992818E-4</v>
      </c>
      <c r="AR34" s="3">
        <v>21.942119999999999</v>
      </c>
      <c r="AS34"/>
      <c r="AT34"/>
      <c r="AU34"/>
    </row>
    <row r="35" spans="1:47" x14ac:dyDescent="0.15">
      <c r="A35" s="6">
        <f t="shared" si="0"/>
        <v>8.1843699999999991E-2</v>
      </c>
      <c r="B35" s="9">
        <v>8.1843699999999995</v>
      </c>
      <c r="C35" s="6">
        <v>595.05899999999997</v>
      </c>
      <c r="E35" s="6">
        <f t="shared" si="1"/>
        <v>4.7131299999999994E-2</v>
      </c>
      <c r="F35" s="7">
        <v>4.7131299999999996</v>
      </c>
      <c r="G35" s="6">
        <v>858.18100000000004</v>
      </c>
      <c r="I35" s="6">
        <f t="shared" si="2"/>
        <v>0.11111080169677734</v>
      </c>
      <c r="J35" s="1">
        <v>11.111080169677734</v>
      </c>
      <c r="K35" s="6">
        <v>732.66949999999997</v>
      </c>
      <c r="M35" s="6">
        <f t="shared" si="3"/>
        <v>3.2816100000000001E-2</v>
      </c>
      <c r="N35" s="9">
        <v>3.2816100000000001</v>
      </c>
      <c r="O35" s="6">
        <v>409.82600000000002</v>
      </c>
      <c r="Q35" s="6">
        <f t="shared" si="4"/>
        <v>4.0046000480651857E-2</v>
      </c>
      <c r="R35" s="6">
        <v>4.0046000480651855</v>
      </c>
      <c r="S35" s="6">
        <v>440.39021874999997</v>
      </c>
      <c r="U35" s="6">
        <f t="shared" si="5"/>
        <v>2.7113084793090821E-2</v>
      </c>
      <c r="V35" s="6">
        <v>2.711308479309082</v>
      </c>
      <c r="W35" s="6">
        <v>355.35890625000002</v>
      </c>
      <c r="Y35" s="6">
        <f t="shared" si="6"/>
        <v>4.9090200000000001E-2</v>
      </c>
      <c r="Z35" s="9">
        <v>4.9090199999999999</v>
      </c>
      <c r="AA35" s="6">
        <v>497.72</v>
      </c>
      <c r="AC35" s="6">
        <f t="shared" si="7"/>
        <v>3.2062091827392579E-2</v>
      </c>
      <c r="AD35" s="1">
        <v>3.2062091827392578</v>
      </c>
      <c r="AE35" s="6">
        <v>686.37843750000002</v>
      </c>
      <c r="AM35"/>
      <c r="AN35"/>
      <c r="AO35" s="3">
        <v>3.978500000000329E-3</v>
      </c>
      <c r="AP35" s="3">
        <v>25.880230000000001</v>
      </c>
      <c r="AQ35" s="3">
        <v>2.2999999999884224E-5</v>
      </c>
      <c r="AR35" s="3">
        <v>23.623950000000001</v>
      </c>
      <c r="AS35"/>
      <c r="AT35"/>
      <c r="AU35"/>
    </row>
    <row r="36" spans="1:47" x14ac:dyDescent="0.15">
      <c r="A36" s="6">
        <f t="shared" si="0"/>
        <v>8.9646100000000006E-2</v>
      </c>
      <c r="B36" s="9">
        <v>8.9646100000000004</v>
      </c>
      <c r="C36" s="6">
        <v>611.27099999999996</v>
      </c>
      <c r="E36" s="6">
        <f t="shared" si="1"/>
        <v>4.8431699999999994E-2</v>
      </c>
      <c r="F36" s="7">
        <v>4.8431699999999998</v>
      </c>
      <c r="G36" s="6">
        <v>866.24400000000003</v>
      </c>
      <c r="I36" s="6">
        <f t="shared" si="2"/>
        <v>0.11814999580383301</v>
      </c>
      <c r="J36" s="1">
        <v>11.814999580383301</v>
      </c>
      <c r="K36" s="6">
        <v>745.58543750000001</v>
      </c>
      <c r="M36" s="6">
        <f t="shared" si="3"/>
        <v>3.3303800000000001E-2</v>
      </c>
      <c r="N36" s="9">
        <v>3.3303799999999999</v>
      </c>
      <c r="O36" s="6">
        <v>412.26799999999997</v>
      </c>
      <c r="Q36" s="6">
        <f t="shared" si="4"/>
        <v>4.0730981826782225E-2</v>
      </c>
      <c r="R36" s="6">
        <v>4.0730981826782227</v>
      </c>
      <c r="S36" s="6">
        <v>442.05537500000003</v>
      </c>
      <c r="U36" s="6">
        <f t="shared" si="5"/>
        <v>2.7329816818237304E-2</v>
      </c>
      <c r="V36" s="6">
        <v>2.7329816818237305</v>
      </c>
      <c r="W36" s="6">
        <v>356.60709374999999</v>
      </c>
      <c r="Y36" s="6">
        <f t="shared" si="6"/>
        <v>5.3478999999999999E-2</v>
      </c>
      <c r="Z36" s="9">
        <v>5.3479000000000001</v>
      </c>
      <c r="AA36" s="6">
        <v>506.233</v>
      </c>
      <c r="AC36" s="6">
        <f t="shared" si="7"/>
        <v>3.34166693687439E-2</v>
      </c>
      <c r="AD36" s="1">
        <v>3.3416669368743896</v>
      </c>
      <c r="AE36" s="6">
        <v>698.02556249999998</v>
      </c>
      <c r="AM36"/>
      <c r="AN36"/>
      <c r="AO36" s="3">
        <v>3.986500000000115E-3</v>
      </c>
      <c r="AP36" s="3">
        <v>26.89405</v>
      </c>
      <c r="AQ36" s="3">
        <v>5.2499999999788827E-5</v>
      </c>
      <c r="AR36" s="3">
        <v>25.880230000000001</v>
      </c>
      <c r="AS36"/>
      <c r="AT36"/>
      <c r="AU36"/>
    </row>
    <row r="37" spans="1:47" x14ac:dyDescent="0.15">
      <c r="A37" s="6">
        <f t="shared" si="0"/>
        <v>9.7448400000000004E-2</v>
      </c>
      <c r="B37" s="9">
        <v>9.7448399999999999</v>
      </c>
      <c r="C37" s="6">
        <v>627.86500000000001</v>
      </c>
      <c r="E37" s="6">
        <f t="shared" si="1"/>
        <v>5.0382300000000005E-2</v>
      </c>
      <c r="F37" s="7">
        <v>5.0382300000000004</v>
      </c>
      <c r="G37" s="6">
        <v>877.851</v>
      </c>
      <c r="I37" s="6">
        <f t="shared" si="2"/>
        <v>0.12518918991088868</v>
      </c>
      <c r="J37" s="1">
        <v>12.518918991088867</v>
      </c>
      <c r="K37" s="6">
        <v>758.76243750000003</v>
      </c>
      <c r="M37" s="6">
        <f t="shared" si="3"/>
        <v>3.4035200000000002E-2</v>
      </c>
      <c r="N37" s="9">
        <v>3.4035199999999999</v>
      </c>
      <c r="O37" s="6">
        <v>415.77699999999999</v>
      </c>
      <c r="Q37" s="6">
        <f t="shared" si="4"/>
        <v>4.1758456230163575E-2</v>
      </c>
      <c r="R37" s="6">
        <v>4.1758456230163574</v>
      </c>
      <c r="S37" s="6">
        <v>443.86378124999999</v>
      </c>
      <c r="U37" s="6">
        <f t="shared" si="5"/>
        <v>2.754655122756958E-2</v>
      </c>
      <c r="V37" s="6">
        <v>2.754655122756958</v>
      </c>
      <c r="W37" s="6">
        <v>357.84750000000003</v>
      </c>
      <c r="Y37" s="6">
        <f t="shared" si="6"/>
        <v>5.5124800000000002E-2</v>
      </c>
      <c r="Z37" s="9">
        <v>5.51248</v>
      </c>
      <c r="AA37" s="6">
        <v>509.142</v>
      </c>
      <c r="AC37" s="6">
        <f t="shared" si="7"/>
        <v>3.544853687286377E-2</v>
      </c>
      <c r="AD37" s="1">
        <v>3.544853687286377</v>
      </c>
      <c r="AE37" s="6">
        <v>714.69399999999996</v>
      </c>
      <c r="AM37"/>
      <c r="AN37"/>
      <c r="AO37" s="3">
        <v>4.4865000000000599E-3</v>
      </c>
      <c r="AP37" s="3">
        <v>29.447959999999998</v>
      </c>
      <c r="AQ37" s="3">
        <v>-4.0400000000029301E-4</v>
      </c>
      <c r="AR37" s="3">
        <v>27.353249999999999</v>
      </c>
      <c r="AS37"/>
      <c r="AT37"/>
      <c r="AU37"/>
    </row>
    <row r="38" spans="1:47" x14ac:dyDescent="0.15">
      <c r="A38" s="6">
        <f t="shared" si="0"/>
        <v>0.107448</v>
      </c>
      <c r="B38" s="9">
        <v>10.7448</v>
      </c>
      <c r="C38" s="6">
        <v>648.61699999999996</v>
      </c>
      <c r="E38" s="6">
        <f t="shared" si="1"/>
        <v>5.33082E-2</v>
      </c>
      <c r="F38" s="7">
        <v>5.3308200000000001</v>
      </c>
      <c r="G38" s="6">
        <v>894.42</v>
      </c>
      <c r="I38" s="6">
        <f t="shared" si="2"/>
        <v>0.13222837448120117</v>
      </c>
      <c r="J38" s="1">
        <v>13.222837448120117</v>
      </c>
      <c r="K38" s="6">
        <v>772.1579375</v>
      </c>
      <c r="M38" s="6">
        <f t="shared" si="3"/>
        <v>3.5132400000000001E-2</v>
      </c>
      <c r="N38" s="9">
        <v>3.5132400000000001</v>
      </c>
      <c r="O38" s="6">
        <v>421.03300000000002</v>
      </c>
      <c r="Q38" s="6">
        <f t="shared" si="4"/>
        <v>4.3299665451049803E-2</v>
      </c>
      <c r="R38" s="6">
        <v>4.3299665451049805</v>
      </c>
      <c r="S38" s="6">
        <v>444.71812499999999</v>
      </c>
      <c r="U38" s="6">
        <f t="shared" si="5"/>
        <v>2.7871649265289306E-2</v>
      </c>
      <c r="V38" s="6">
        <v>2.7871649265289307</v>
      </c>
      <c r="W38" s="6">
        <v>359.68799999999999</v>
      </c>
      <c r="Y38" s="6">
        <f t="shared" si="6"/>
        <v>5.7593500000000006E-2</v>
      </c>
      <c r="Z38" s="9">
        <v>5.7593500000000004</v>
      </c>
      <c r="AA38" s="6">
        <v>513.23400000000004</v>
      </c>
      <c r="AC38" s="6">
        <f t="shared" si="7"/>
        <v>3.7480404376983641E-2</v>
      </c>
      <c r="AD38" s="1">
        <v>3.7480404376983643</v>
      </c>
      <c r="AE38" s="6">
        <v>730.58293749999996</v>
      </c>
      <c r="AM38"/>
      <c r="AN38"/>
      <c r="AO38" s="3">
        <v>5.054000000000114E-3</v>
      </c>
      <c r="AP38" s="3">
        <v>30.89358</v>
      </c>
      <c r="AQ38" s="3">
        <v>-2.9250000000002885E-4</v>
      </c>
      <c r="AR38" s="3">
        <v>26.85342</v>
      </c>
      <c r="AS38"/>
      <c r="AT38"/>
      <c r="AU38"/>
    </row>
    <row r="39" spans="1:47" x14ac:dyDescent="0.15">
      <c r="A39" s="6">
        <f t="shared" si="0"/>
        <v>0.117448</v>
      </c>
      <c r="B39" s="9">
        <v>11.7448</v>
      </c>
      <c r="C39" s="6">
        <v>668.43700000000001</v>
      </c>
      <c r="E39" s="6">
        <f t="shared" si="1"/>
        <v>5.7697000000000005E-2</v>
      </c>
      <c r="F39" s="7">
        <v>5.7697000000000003</v>
      </c>
      <c r="G39" s="6">
        <v>917.17</v>
      </c>
      <c r="I39" s="6">
        <f t="shared" si="2"/>
        <v>0.13926755905151367</v>
      </c>
      <c r="J39" s="1">
        <v>13.926755905151367</v>
      </c>
      <c r="K39" s="6">
        <v>785.7661875</v>
      </c>
      <c r="M39" s="6">
        <f t="shared" si="3"/>
        <v>3.5543900000000003E-2</v>
      </c>
      <c r="N39" s="9">
        <v>3.5543900000000002</v>
      </c>
      <c r="O39" s="6">
        <v>422.95</v>
      </c>
      <c r="Q39" s="6">
        <f t="shared" si="4"/>
        <v>4.3877615928649902E-2</v>
      </c>
      <c r="R39" s="6">
        <v>4.3877615928649902</v>
      </c>
      <c r="S39" s="6">
        <v>444.5025</v>
      </c>
      <c r="U39" s="6">
        <f t="shared" si="5"/>
        <v>2.8359296321868895E-2</v>
      </c>
      <c r="V39" s="6">
        <v>2.8359296321868896</v>
      </c>
      <c r="W39" s="6">
        <v>362.41818749999999</v>
      </c>
      <c r="Y39" s="6">
        <f t="shared" si="6"/>
        <v>6.1296600000000007E-2</v>
      </c>
      <c r="Z39" s="9">
        <v>6.1296600000000003</v>
      </c>
      <c r="AA39" s="6">
        <v>519.01199999999994</v>
      </c>
      <c r="AC39" s="6">
        <f t="shared" si="7"/>
        <v>3.9512271881103518E-2</v>
      </c>
      <c r="AD39" s="1">
        <v>3.9512271881103516</v>
      </c>
      <c r="AE39" s="6">
        <v>745.79612499999996</v>
      </c>
      <c r="AM39"/>
      <c r="AN39"/>
      <c r="AO39" s="3">
        <v>5.5560000000001164E-3</v>
      </c>
      <c r="AP39" s="3">
        <v>30.177379999999999</v>
      </c>
      <c r="AQ39" s="3">
        <v>-4.8649999999983429E-4</v>
      </c>
      <c r="AR39" s="3">
        <v>30.481630000000003</v>
      </c>
      <c r="AS39"/>
      <c r="AT39"/>
      <c r="AU39"/>
    </row>
    <row r="40" spans="1:47" x14ac:dyDescent="0.15">
      <c r="A40" s="6">
        <f t="shared" si="0"/>
        <v>0.12744800000000001</v>
      </c>
      <c r="B40" s="9">
        <v>12.7448</v>
      </c>
      <c r="C40" s="6">
        <v>686.73900000000003</v>
      </c>
      <c r="E40" s="6">
        <f t="shared" si="1"/>
        <v>5.9342800000000001E-2</v>
      </c>
      <c r="F40" s="7">
        <v>5.9342800000000002</v>
      </c>
      <c r="G40" s="6">
        <v>925.36300000000006</v>
      </c>
      <c r="I40" s="6">
        <f t="shared" si="2"/>
        <v>0.14190726280212401</v>
      </c>
      <c r="J40" s="1">
        <v>14.190726280212402</v>
      </c>
      <c r="K40" s="6">
        <v>791.04506249999997</v>
      </c>
      <c r="M40" s="6">
        <f t="shared" si="3"/>
        <v>3.6161100000000002E-2</v>
      </c>
      <c r="N40" s="9">
        <v>3.6161099999999999</v>
      </c>
      <c r="O40" s="6">
        <v>425.7</v>
      </c>
      <c r="Q40" s="6">
        <f t="shared" si="4"/>
        <v>4.445557117462158E-2</v>
      </c>
      <c r="R40" s="6">
        <v>4.4455571174621582</v>
      </c>
      <c r="S40" s="6">
        <v>444.00334375</v>
      </c>
      <c r="U40" s="6">
        <f t="shared" si="5"/>
        <v>2.8846945762634277E-2</v>
      </c>
      <c r="V40" s="6">
        <v>2.8846945762634277</v>
      </c>
      <c r="W40" s="6">
        <v>365.11012499999998</v>
      </c>
      <c r="Y40" s="6">
        <f t="shared" si="6"/>
        <v>6.68512E-2</v>
      </c>
      <c r="Z40" s="9">
        <v>6.6851200000000004</v>
      </c>
      <c r="AA40" s="6">
        <v>527.42999999999995</v>
      </c>
      <c r="AC40" s="6">
        <f t="shared" si="7"/>
        <v>4.0020236968994143E-2</v>
      </c>
      <c r="AD40" s="1">
        <v>4.0020236968994141</v>
      </c>
      <c r="AE40" s="6">
        <v>749.54056249999996</v>
      </c>
      <c r="AM40"/>
      <c r="AN40"/>
      <c r="AO40" s="3">
        <v>5.8385000000000797E-3</v>
      </c>
      <c r="AP40" s="3">
        <v>33.946370000000002</v>
      </c>
      <c r="AQ40" s="3">
        <v>-4.5100000000020124E-4</v>
      </c>
      <c r="AR40" s="3">
        <v>32.690669999999997</v>
      </c>
      <c r="AS40"/>
      <c r="AT40"/>
      <c r="AU40"/>
    </row>
    <row r="41" spans="1:47" x14ac:dyDescent="0.15">
      <c r="A41" s="6">
        <f t="shared" si="0"/>
        <v>0.13744799999999999</v>
      </c>
      <c r="B41" s="9">
        <v>13.7448</v>
      </c>
      <c r="C41" s="6">
        <v>704.23</v>
      </c>
      <c r="E41" s="6">
        <f t="shared" si="1"/>
        <v>6.1811499999999998E-2</v>
      </c>
      <c r="F41" s="7">
        <v>6.1811499999999997</v>
      </c>
      <c r="G41" s="6">
        <v>936.85500000000002</v>
      </c>
      <c r="I41" s="6">
        <f t="shared" si="2"/>
        <v>0.1458668041229248</v>
      </c>
      <c r="J41" s="1">
        <v>14.58668041229248</v>
      </c>
      <c r="K41" s="6">
        <v>798.90781249999998</v>
      </c>
      <c r="M41" s="6">
        <f t="shared" si="3"/>
        <v>3.7086800000000003E-2</v>
      </c>
      <c r="N41" s="9">
        <v>3.7086800000000002</v>
      </c>
      <c r="O41" s="6">
        <v>429.745</v>
      </c>
      <c r="Q41" s="6">
        <f t="shared" si="4"/>
        <v>4.5033521652221679E-2</v>
      </c>
      <c r="R41" s="6">
        <v>4.503352165222168</v>
      </c>
      <c r="S41" s="6">
        <v>443.13078124999998</v>
      </c>
      <c r="U41" s="6">
        <f t="shared" si="5"/>
        <v>2.9334592819213866E-2</v>
      </c>
      <c r="V41" s="6">
        <v>2.9334592819213867</v>
      </c>
      <c r="W41" s="6">
        <v>367.76878125000002</v>
      </c>
      <c r="Y41" s="6">
        <f t="shared" si="6"/>
        <v>7.2405799999999992E-2</v>
      </c>
      <c r="Z41" s="9">
        <v>7.2405799999999996</v>
      </c>
      <c r="AA41" s="6">
        <v>536.21199999999999</v>
      </c>
      <c r="AC41" s="6">
        <f t="shared" si="7"/>
        <v>4.0528206825256347E-2</v>
      </c>
      <c r="AD41" s="1">
        <v>4.0528206825256348</v>
      </c>
      <c r="AE41" s="6">
        <v>753.23087499999997</v>
      </c>
      <c r="AM41"/>
      <c r="AN41"/>
      <c r="AO41" s="3">
        <v>6.7839999999999012E-3</v>
      </c>
      <c r="AP41" s="3">
        <v>37.229699999999994</v>
      </c>
      <c r="AQ41" s="3">
        <v>-3.9849999999996832E-4</v>
      </c>
      <c r="AR41" s="3">
        <v>33.008139999999997</v>
      </c>
      <c r="AS41"/>
      <c r="AT41"/>
      <c r="AU41"/>
    </row>
    <row r="42" spans="1:47" x14ac:dyDescent="0.15">
      <c r="A42" s="6">
        <f t="shared" si="0"/>
        <v>0.147448</v>
      </c>
      <c r="B42" s="9">
        <v>14.7448</v>
      </c>
      <c r="C42" s="6">
        <v>721.75</v>
      </c>
      <c r="E42" s="6">
        <f t="shared" si="1"/>
        <v>6.5514599999999992E-2</v>
      </c>
      <c r="F42" s="7">
        <v>6.5514599999999996</v>
      </c>
      <c r="G42" s="6">
        <v>952.58100000000002</v>
      </c>
      <c r="I42" s="6">
        <f t="shared" si="2"/>
        <v>0.15180611610412598</v>
      </c>
      <c r="J42" s="1">
        <v>15.180611610412598</v>
      </c>
      <c r="K42" s="6">
        <v>810.26568750000001</v>
      </c>
      <c r="M42" s="6">
        <f t="shared" si="3"/>
        <v>3.8475500000000003E-2</v>
      </c>
      <c r="N42" s="9">
        <v>3.84755</v>
      </c>
      <c r="O42" s="6">
        <v>435.74299999999999</v>
      </c>
      <c r="Q42" s="6">
        <f t="shared" si="4"/>
        <v>4.5900454521179197E-2</v>
      </c>
      <c r="R42" s="6">
        <v>4.5900454521179199</v>
      </c>
      <c r="S42" s="6">
        <v>441.16334375000002</v>
      </c>
      <c r="U42" s="6">
        <f t="shared" si="5"/>
        <v>2.9822242259979249E-2</v>
      </c>
      <c r="V42" s="6">
        <v>2.9822242259979248</v>
      </c>
      <c r="W42" s="6">
        <v>370.4045625</v>
      </c>
      <c r="Y42" s="6">
        <f t="shared" si="6"/>
        <v>7.7960500000000002E-2</v>
      </c>
      <c r="Z42" s="9">
        <v>7.7960500000000001</v>
      </c>
      <c r="AA42" s="6">
        <v>545.73500000000001</v>
      </c>
      <c r="AC42" s="6">
        <f t="shared" si="7"/>
        <v>4.1290154457092283E-2</v>
      </c>
      <c r="AD42" s="1">
        <v>4.1290154457092285</v>
      </c>
      <c r="AE42" s="6">
        <v>758.66493749999995</v>
      </c>
      <c r="AM42"/>
      <c r="AN42"/>
      <c r="AO42" s="3">
        <v>6.5359999999998752E-3</v>
      </c>
      <c r="AP42" s="3">
        <v>37.149389999999997</v>
      </c>
      <c r="AQ42" s="3">
        <v>4.2499999999945359E-5</v>
      </c>
      <c r="AR42" s="3">
        <v>36.635400000000004</v>
      </c>
      <c r="AS42"/>
      <c r="AT42"/>
      <c r="AU42"/>
    </row>
    <row r="43" spans="1:47" x14ac:dyDescent="0.15">
      <c r="A43" s="6">
        <f t="shared" si="0"/>
        <v>0.157448</v>
      </c>
      <c r="B43" s="9">
        <v>15.7448</v>
      </c>
      <c r="C43" s="6">
        <v>739.17</v>
      </c>
      <c r="E43" s="6">
        <f t="shared" si="1"/>
        <v>6.6903299999999999E-2</v>
      </c>
      <c r="F43" s="7">
        <v>6.6903300000000003</v>
      </c>
      <c r="G43" s="6">
        <v>958.32100000000003</v>
      </c>
      <c r="I43" s="6">
        <f t="shared" si="2"/>
        <v>0.15329094886779784</v>
      </c>
      <c r="J43" s="1">
        <v>15.329094886779785</v>
      </c>
      <c r="K43" s="6">
        <v>813.14131250000003</v>
      </c>
      <c r="M43" s="6">
        <f t="shared" si="3"/>
        <v>3.8996200000000002E-2</v>
      </c>
      <c r="N43" s="9">
        <v>3.8996200000000001</v>
      </c>
      <c r="O43" s="6">
        <v>437.86099999999999</v>
      </c>
      <c r="Q43" s="6">
        <f t="shared" si="4"/>
        <v>4.6767382621765136E-2</v>
      </c>
      <c r="R43" s="6">
        <v>4.6767382621765137</v>
      </c>
      <c r="S43" s="6">
        <v>438.6916875</v>
      </c>
      <c r="U43" s="6">
        <f t="shared" si="5"/>
        <v>3.0309889316558838E-2</v>
      </c>
      <c r="V43" s="6">
        <v>3.0309889316558838</v>
      </c>
      <c r="W43" s="6">
        <v>373.01084374999999</v>
      </c>
      <c r="Y43" s="6">
        <f t="shared" si="6"/>
        <v>8.6292399999999991E-2</v>
      </c>
      <c r="Z43" s="9">
        <v>8.6292399999999994</v>
      </c>
      <c r="AA43" s="6">
        <v>561.40599999999995</v>
      </c>
      <c r="AC43" s="6">
        <f t="shared" si="7"/>
        <v>4.2433080673217771E-2</v>
      </c>
      <c r="AD43" s="1">
        <v>4.2433080673217773</v>
      </c>
      <c r="AE43" s="6">
        <v>766.57787499999995</v>
      </c>
      <c r="AM43"/>
      <c r="AN43"/>
      <c r="AO43" s="3">
        <v>7.0869999999998434E-3</v>
      </c>
      <c r="AP43" s="3">
        <v>41.317099999999996</v>
      </c>
      <c r="AQ43" s="3">
        <v>-1.2750000000005812E-4</v>
      </c>
      <c r="AR43" s="3">
        <v>38.932310000000001</v>
      </c>
      <c r="AS43"/>
      <c r="AT43"/>
      <c r="AU43"/>
    </row>
    <row r="44" spans="1:47" x14ac:dyDescent="0.15">
      <c r="A44" s="6">
        <f t="shared" si="0"/>
        <v>0.16744800000000001</v>
      </c>
      <c r="B44" s="9">
        <v>16.744800000000001</v>
      </c>
      <c r="C44" s="6">
        <v>756.04600000000005</v>
      </c>
      <c r="E44" s="6">
        <f t="shared" si="1"/>
        <v>6.89863E-2</v>
      </c>
      <c r="F44" s="7">
        <v>6.8986299999999998</v>
      </c>
      <c r="G44" s="6">
        <v>966.46900000000005</v>
      </c>
      <c r="I44" s="6">
        <f t="shared" si="2"/>
        <v>0.15477578163146974</v>
      </c>
      <c r="J44" s="1">
        <v>15.477578163146973</v>
      </c>
      <c r="K44" s="6">
        <v>815.96406249999995</v>
      </c>
      <c r="M44" s="6">
        <f t="shared" si="3"/>
        <v>3.9777399999999997E-2</v>
      </c>
      <c r="N44" s="9">
        <v>3.9777399999999998</v>
      </c>
      <c r="O44" s="6">
        <v>440.904</v>
      </c>
      <c r="Q44" s="6">
        <f t="shared" si="4"/>
        <v>4.7634315490722653E-2</v>
      </c>
      <c r="R44" s="6">
        <v>4.7634315490722656</v>
      </c>
      <c r="S44" s="6">
        <v>436.00265624999997</v>
      </c>
      <c r="U44" s="6">
        <f t="shared" si="5"/>
        <v>3.1041362285614015E-2</v>
      </c>
      <c r="V44" s="6">
        <v>3.1041362285614014</v>
      </c>
      <c r="W44" s="6">
        <v>376.84456249999999</v>
      </c>
      <c r="Y44" s="6">
        <f t="shared" si="6"/>
        <v>9.4624299999999995E-2</v>
      </c>
      <c r="Z44" s="9">
        <v>9.4624299999999995</v>
      </c>
      <c r="AA44" s="6">
        <v>578.30100000000004</v>
      </c>
      <c r="AC44" s="6">
        <f t="shared" si="7"/>
        <v>4.4147467613220213E-2</v>
      </c>
      <c r="AD44" s="1">
        <v>4.4147467613220215</v>
      </c>
      <c r="AE44" s="6">
        <v>778.00368749999996</v>
      </c>
      <c r="AM44"/>
      <c r="AN44"/>
      <c r="AO44" s="3">
        <v>7.5319999999998721E-3</v>
      </c>
      <c r="AP44" s="3">
        <v>44.431309999999996</v>
      </c>
      <c r="AQ44" s="3">
        <v>2.6199999999976242E-4</v>
      </c>
      <c r="AR44" s="3">
        <v>40.081249999999997</v>
      </c>
      <c r="AS44"/>
      <c r="AT44"/>
      <c r="AU44"/>
    </row>
    <row r="45" spans="1:47" x14ac:dyDescent="0.15">
      <c r="A45" s="6">
        <f t="shared" si="0"/>
        <v>0.16994800000000002</v>
      </c>
      <c r="B45" s="9">
        <v>16.994800000000001</v>
      </c>
      <c r="C45" s="6">
        <v>760.29899999999998</v>
      </c>
      <c r="E45" s="6">
        <f t="shared" si="1"/>
        <v>7.21107E-2</v>
      </c>
      <c r="F45" s="7">
        <v>7.2110700000000003</v>
      </c>
      <c r="G45" s="6">
        <v>977.75199999999995</v>
      </c>
      <c r="I45" s="6">
        <f t="shared" si="2"/>
        <v>0.15700302124023438</v>
      </c>
      <c r="J45" s="1">
        <v>15.700302124023438</v>
      </c>
      <c r="K45" s="6">
        <v>820.06962499999997</v>
      </c>
      <c r="M45" s="6">
        <f t="shared" si="3"/>
        <v>4.0948999999999999E-2</v>
      </c>
      <c r="N45" s="9">
        <v>4.0949</v>
      </c>
      <c r="O45" s="6">
        <v>445.26900000000001</v>
      </c>
      <c r="Q45" s="6">
        <f t="shared" si="4"/>
        <v>4.8501243591308592E-2</v>
      </c>
      <c r="R45" s="6">
        <v>4.8501243591308594</v>
      </c>
      <c r="S45" s="6">
        <v>433.42715625</v>
      </c>
      <c r="U45" s="6">
        <f t="shared" si="5"/>
        <v>3.1772835254669188E-2</v>
      </c>
      <c r="V45" s="6">
        <v>3.1772835254669189</v>
      </c>
      <c r="W45" s="6">
        <v>380.58425</v>
      </c>
      <c r="Y45" s="6">
        <f t="shared" si="6"/>
        <v>0.10295600000000001</v>
      </c>
      <c r="Z45" s="9">
        <v>10.2956</v>
      </c>
      <c r="AA45" s="6">
        <v>595.80399999999997</v>
      </c>
      <c r="AC45" s="6">
        <f t="shared" si="7"/>
        <v>4.6719050407409667E-2</v>
      </c>
      <c r="AD45" s="1">
        <v>4.6719050407409668</v>
      </c>
      <c r="AE45" s="6">
        <v>794.07318750000002</v>
      </c>
      <c r="AM45"/>
      <c r="AN45"/>
      <c r="AO45" s="3">
        <v>8.108500000000074E-3</v>
      </c>
      <c r="AP45" s="3">
        <v>43.343789999999998</v>
      </c>
      <c r="AQ45" s="3">
        <v>-7.0500000000306429E-5</v>
      </c>
      <c r="AR45" s="3">
        <v>44.006129999999999</v>
      </c>
      <c r="AS45"/>
      <c r="AT45"/>
      <c r="AU45"/>
    </row>
    <row r="46" spans="1:47" x14ac:dyDescent="0.15">
      <c r="A46" s="6">
        <f t="shared" si="0"/>
        <v>0.17244800000000002</v>
      </c>
      <c r="B46" s="9">
        <v>17.244800000000001</v>
      </c>
      <c r="C46" s="6">
        <v>764.49</v>
      </c>
      <c r="E46" s="6">
        <f t="shared" si="1"/>
        <v>7.6797400000000002E-2</v>
      </c>
      <c r="F46" s="7">
        <v>7.6797399999999998</v>
      </c>
      <c r="G46" s="6">
        <v>992.72699999999998</v>
      </c>
      <c r="I46" s="6">
        <f t="shared" si="2"/>
        <v>0.1603438949584961</v>
      </c>
      <c r="J46" s="1">
        <v>16.034389495849609</v>
      </c>
      <c r="K46" s="6">
        <v>825.91137500000002</v>
      </c>
      <c r="M46" s="6">
        <f t="shared" si="3"/>
        <v>4.1388399999999999E-2</v>
      </c>
      <c r="N46" s="9">
        <v>4.1388400000000001</v>
      </c>
      <c r="O46" s="6">
        <v>446.94200000000001</v>
      </c>
      <c r="Q46" s="6">
        <f t="shared" si="4"/>
        <v>4.9801640510559082E-2</v>
      </c>
      <c r="R46" s="6">
        <v>4.9801640510559082</v>
      </c>
      <c r="S46" s="6">
        <v>430.25931250000002</v>
      </c>
      <c r="U46" s="6">
        <f t="shared" si="5"/>
        <v>3.2504305839538575E-2</v>
      </c>
      <c r="V46" s="6">
        <v>3.2504305839538574</v>
      </c>
      <c r="W46" s="6">
        <v>384.22409375000001</v>
      </c>
      <c r="Y46" s="6">
        <f t="shared" si="6"/>
        <v>0.111288</v>
      </c>
      <c r="Z46" s="9">
        <v>11.1288</v>
      </c>
      <c r="AA46" s="6">
        <v>612.68899999999996</v>
      </c>
      <c r="AC46" s="6">
        <f t="shared" si="7"/>
        <v>4.929063320159912E-2</v>
      </c>
      <c r="AD46" s="1">
        <v>4.9290633201599121</v>
      </c>
      <c r="AE46" s="6">
        <v>808.89824999999996</v>
      </c>
      <c r="AM46"/>
      <c r="AN46"/>
      <c r="AO46" s="3">
        <v>9.2549999999997912E-3</v>
      </c>
      <c r="AP46" s="3">
        <v>49.295370000000005</v>
      </c>
      <c r="AQ46" s="3">
        <v>8.5999999999808452E-5</v>
      </c>
      <c r="AR46" s="3">
        <v>46.316269999999996</v>
      </c>
      <c r="AS46"/>
      <c r="AT46"/>
      <c r="AU46"/>
    </row>
    <row r="47" spans="1:47" x14ac:dyDescent="0.15">
      <c r="A47" s="6">
        <f t="shared" si="0"/>
        <v>0.17619800000000002</v>
      </c>
      <c r="B47" s="9">
        <v>17.619800000000001</v>
      </c>
      <c r="C47" s="6">
        <v>770.68399999999997</v>
      </c>
      <c r="E47" s="6">
        <f t="shared" si="1"/>
        <v>7.8555E-2</v>
      </c>
      <c r="F47" s="7">
        <v>7.8555000000000001</v>
      </c>
      <c r="G47" s="6">
        <v>998.10299999999995</v>
      </c>
      <c r="I47" s="6">
        <f t="shared" si="2"/>
        <v>0.16368474960327148</v>
      </c>
      <c r="J47" s="1">
        <v>16.368474960327148</v>
      </c>
      <c r="K47" s="6">
        <v>831.43325000000004</v>
      </c>
      <c r="M47" s="6">
        <f t="shared" si="3"/>
        <v>4.2047499999999995E-2</v>
      </c>
      <c r="N47" s="9">
        <v>4.2047499999999998</v>
      </c>
      <c r="O47" s="6">
        <v>449.36900000000003</v>
      </c>
      <c r="Q47" s="6">
        <f t="shared" si="4"/>
        <v>5.1102032661437986E-2</v>
      </c>
      <c r="R47" s="6">
        <v>5.1102032661437988</v>
      </c>
      <c r="S47" s="6">
        <v>428.30868750000002</v>
      </c>
      <c r="U47" s="6">
        <f t="shared" si="5"/>
        <v>3.3601515293121338E-2</v>
      </c>
      <c r="V47" s="6">
        <v>3.3601515293121338</v>
      </c>
      <c r="W47" s="6">
        <v>389.47637500000002</v>
      </c>
      <c r="Y47" s="6">
        <f t="shared" si="6"/>
        <v>0.11962</v>
      </c>
      <c r="Z47" s="9">
        <v>11.962</v>
      </c>
      <c r="AA47" s="6">
        <v>628.77099999999996</v>
      </c>
      <c r="AC47" s="6">
        <f t="shared" si="7"/>
        <v>4.9933528900146483E-2</v>
      </c>
      <c r="AD47" s="1">
        <v>4.9933528900146484</v>
      </c>
      <c r="AE47" s="6">
        <v>812.53843749999999</v>
      </c>
      <c r="AM47"/>
      <c r="AN47"/>
      <c r="AO47" s="3">
        <v>9.3054999999999666E-3</v>
      </c>
      <c r="AP47" s="3">
        <v>53.065300000000001</v>
      </c>
      <c r="AQ47" s="3">
        <v>-7.1999999999849962E-5</v>
      </c>
      <c r="AR47" s="3">
        <v>45.154110000000003</v>
      </c>
      <c r="AS47"/>
      <c r="AT47"/>
      <c r="AU47"/>
    </row>
    <row r="48" spans="1:47" x14ac:dyDescent="0.15">
      <c r="A48" s="6">
        <f t="shared" si="0"/>
        <v>0.18182300000000001</v>
      </c>
      <c r="B48" s="9">
        <v>18.182300000000001</v>
      </c>
      <c r="C48" s="6">
        <v>779.74300000000005</v>
      </c>
      <c r="E48" s="6">
        <f t="shared" si="1"/>
        <v>8.1191200000000005E-2</v>
      </c>
      <c r="F48" s="7">
        <v>8.1191200000000006</v>
      </c>
      <c r="G48" s="6">
        <v>1005.63</v>
      </c>
      <c r="I48" s="6">
        <f t="shared" si="2"/>
        <v>0.1670256233215332</v>
      </c>
      <c r="J48" s="1">
        <v>16.70256233215332</v>
      </c>
      <c r="K48" s="6">
        <v>836.61737500000004</v>
      </c>
      <c r="M48" s="6">
        <f t="shared" si="3"/>
        <v>4.3036100000000001E-2</v>
      </c>
      <c r="N48" s="9">
        <v>4.3036099999999999</v>
      </c>
      <c r="O48" s="6">
        <v>452.66199999999998</v>
      </c>
      <c r="Q48" s="6">
        <f t="shared" si="4"/>
        <v>5.2402429580688477E-2</v>
      </c>
      <c r="R48" s="6">
        <v>5.2402429580688477</v>
      </c>
      <c r="S48" s="6">
        <v>427.56690624999999</v>
      </c>
      <c r="U48" s="6">
        <f t="shared" si="5"/>
        <v>3.524732828140259E-2</v>
      </c>
      <c r="V48" s="6">
        <v>3.5247328281402588</v>
      </c>
      <c r="W48" s="6">
        <v>396.94406249999997</v>
      </c>
      <c r="Y48" s="6">
        <f t="shared" si="6"/>
        <v>0.12795199999999998</v>
      </c>
      <c r="Z48" s="9">
        <v>12.795199999999999</v>
      </c>
      <c r="AA48" s="6">
        <v>644.07399999999996</v>
      </c>
      <c r="AC48" s="6">
        <f t="shared" si="7"/>
        <v>5.0576424598693846E-2</v>
      </c>
      <c r="AD48" s="1">
        <v>5.0576424598693848</v>
      </c>
      <c r="AE48" s="6">
        <v>816.08887500000003</v>
      </c>
      <c r="AM48"/>
      <c r="AN48"/>
      <c r="AO48" s="3">
        <v>9.5304999999998863E-3</v>
      </c>
      <c r="AP48" s="3">
        <v>55.139230000000005</v>
      </c>
      <c r="AQ48" s="3">
        <v>-1.399999999995849E-5</v>
      </c>
      <c r="AR48" s="3">
        <v>51.457169999999998</v>
      </c>
      <c r="AS48"/>
      <c r="AT48"/>
      <c r="AU48"/>
    </row>
    <row r="49" spans="1:47" x14ac:dyDescent="0.15">
      <c r="A49" s="6">
        <f t="shared" si="0"/>
        <v>0.19026099999999999</v>
      </c>
      <c r="B49" s="9">
        <v>19.0261</v>
      </c>
      <c r="C49" s="6">
        <v>792.72400000000005</v>
      </c>
      <c r="E49" s="6">
        <f t="shared" si="1"/>
        <v>8.5145599999999988E-2</v>
      </c>
      <c r="F49" s="7">
        <v>8.5145599999999995</v>
      </c>
      <c r="G49" s="6">
        <v>1016.09</v>
      </c>
      <c r="I49" s="6">
        <f t="shared" si="2"/>
        <v>0.1703664779663086</v>
      </c>
      <c r="J49" s="1">
        <v>17.036647796630859</v>
      </c>
      <c r="K49" s="6">
        <v>841.36056250000001</v>
      </c>
      <c r="M49" s="6">
        <f t="shared" si="3"/>
        <v>4.4519000000000003E-2</v>
      </c>
      <c r="N49" s="9">
        <v>4.4519000000000002</v>
      </c>
      <c r="O49" s="6">
        <v>457.303</v>
      </c>
      <c r="Q49" s="6">
        <f t="shared" si="4"/>
        <v>5.3702826499938967E-2</v>
      </c>
      <c r="R49" s="6">
        <v>5.3702826499938965</v>
      </c>
      <c r="S49" s="6">
        <v>427.89512500000001</v>
      </c>
      <c r="U49" s="6">
        <f t="shared" si="5"/>
        <v>3.6893141269683835E-2</v>
      </c>
      <c r="V49" s="6">
        <v>3.6893141269683838</v>
      </c>
      <c r="W49" s="6">
        <v>403.81818750000002</v>
      </c>
      <c r="Y49" s="6">
        <f t="shared" si="6"/>
        <v>0.13628399999999999</v>
      </c>
      <c r="Z49" s="9">
        <v>13.628399999999999</v>
      </c>
      <c r="AA49" s="6">
        <v>659.47</v>
      </c>
      <c r="AC49" s="6">
        <f t="shared" si="7"/>
        <v>5.1540765762329105E-2</v>
      </c>
      <c r="AD49" s="1">
        <v>5.1540765762329102</v>
      </c>
      <c r="AE49" s="6">
        <v>821.22474999999997</v>
      </c>
      <c r="AM49"/>
      <c r="AN49"/>
      <c r="AO49" s="3">
        <v>9.89149999999972E-3</v>
      </c>
      <c r="AP49" s="3">
        <v>56.37603</v>
      </c>
      <c r="AQ49" s="3">
        <v>1.067500000000221E-3</v>
      </c>
      <c r="AR49" s="3">
        <v>54.875620000000005</v>
      </c>
      <c r="AS49"/>
      <c r="AT49"/>
      <c r="AU49"/>
    </row>
    <row r="50" spans="1:47" x14ac:dyDescent="0.15">
      <c r="A50" s="6">
        <f t="shared" si="0"/>
        <v>0.19869800000000001</v>
      </c>
      <c r="B50" s="9">
        <v>19.869800000000001</v>
      </c>
      <c r="C50" s="6">
        <v>804.68799999999999</v>
      </c>
      <c r="E50" s="6">
        <f t="shared" si="1"/>
        <v>9.10773E-2</v>
      </c>
      <c r="F50" s="7">
        <v>9.1077300000000001</v>
      </c>
      <c r="G50" s="6">
        <v>1030.9100000000001</v>
      </c>
      <c r="I50" s="6">
        <f t="shared" si="2"/>
        <v>0.17120170593261719</v>
      </c>
      <c r="J50" s="1">
        <v>17.120170593261719</v>
      </c>
      <c r="K50" s="6">
        <v>842.54393749999997</v>
      </c>
      <c r="M50" s="6">
        <f t="shared" si="3"/>
        <v>4.50751E-2</v>
      </c>
      <c r="N50" s="9">
        <v>4.5075099999999999</v>
      </c>
      <c r="O50" s="6">
        <v>459.01299999999998</v>
      </c>
      <c r="Q50" s="6">
        <f t="shared" si="4"/>
        <v>5.5653414726257323E-2</v>
      </c>
      <c r="R50" s="6">
        <v>5.5653414726257324</v>
      </c>
      <c r="S50" s="6">
        <v>429.90300000000002</v>
      </c>
      <c r="U50" s="6">
        <f t="shared" si="5"/>
        <v>3.8538951873779294E-2</v>
      </c>
      <c r="V50" s="6">
        <v>3.8538951873779297</v>
      </c>
      <c r="W50" s="6">
        <v>410.08284374999999</v>
      </c>
      <c r="Y50" s="6">
        <f t="shared" si="6"/>
        <v>0.14461599999999999</v>
      </c>
      <c r="Z50" s="9">
        <v>14.461600000000001</v>
      </c>
      <c r="AA50" s="6">
        <v>675.20699999999999</v>
      </c>
      <c r="AC50" s="6">
        <f t="shared" si="7"/>
        <v>5.2987284660339355E-2</v>
      </c>
      <c r="AD50" s="1">
        <v>5.2987284660339355</v>
      </c>
      <c r="AE50" s="6">
        <v>828.53925000000004</v>
      </c>
      <c r="AM50"/>
      <c r="AN50"/>
      <c r="AO50" s="3">
        <v>1.0893499999999889E-2</v>
      </c>
      <c r="AP50" s="3">
        <v>60.605150000000002</v>
      </c>
      <c r="AQ50" s="3">
        <v>1.0069999999999801E-3</v>
      </c>
      <c r="AR50" s="3">
        <v>55.207260000000005</v>
      </c>
      <c r="AS50"/>
      <c r="AT50"/>
      <c r="AU50"/>
    </row>
    <row r="51" spans="1:47" x14ac:dyDescent="0.15">
      <c r="A51" s="6">
        <f t="shared" si="0"/>
        <v>0.20713599999999999</v>
      </c>
      <c r="B51" s="9">
        <v>20.7136</v>
      </c>
      <c r="C51" s="6">
        <v>815.44600000000003</v>
      </c>
      <c r="E51" s="6">
        <f t="shared" si="1"/>
        <v>9.3301599999999998E-2</v>
      </c>
      <c r="F51" s="7">
        <v>9.3301599999999993</v>
      </c>
      <c r="G51" s="6">
        <v>1036.77</v>
      </c>
      <c r="I51" s="6">
        <f t="shared" si="2"/>
        <v>0.17203691482543945</v>
      </c>
      <c r="J51" s="1">
        <v>17.203691482543945</v>
      </c>
      <c r="K51" s="6">
        <v>843.69568749999996</v>
      </c>
      <c r="M51" s="6">
        <f t="shared" si="3"/>
        <v>4.5909199999999997E-2</v>
      </c>
      <c r="N51" s="9">
        <v>4.5909199999999997</v>
      </c>
      <c r="O51" s="6">
        <v>461.49200000000002</v>
      </c>
      <c r="Q51" s="6">
        <f t="shared" si="4"/>
        <v>5.857930660247803E-2</v>
      </c>
      <c r="R51" s="6">
        <v>5.8579306602478027</v>
      </c>
      <c r="S51" s="6">
        <v>435.253625</v>
      </c>
      <c r="U51" s="6">
        <f t="shared" si="5"/>
        <v>4.0184764862060546E-2</v>
      </c>
      <c r="V51" s="6">
        <v>4.0184764862060547</v>
      </c>
      <c r="W51" s="6">
        <v>415.67290624999998</v>
      </c>
      <c r="Y51" s="6">
        <f t="shared" si="6"/>
        <v>0.152948</v>
      </c>
      <c r="Z51" s="9">
        <v>15.2948</v>
      </c>
      <c r="AA51" s="6">
        <v>690.83699999999999</v>
      </c>
      <c r="AC51" s="6">
        <f t="shared" si="7"/>
        <v>5.5157055854797361E-2</v>
      </c>
      <c r="AD51" s="1">
        <v>5.5157055854797363</v>
      </c>
      <c r="AE51" s="6">
        <v>838.75900000000001</v>
      </c>
      <c r="AM51"/>
      <c r="AN51"/>
      <c r="AO51" s="3">
        <v>1.0766499999999901E-2</v>
      </c>
      <c r="AP51" s="3">
        <v>64.212569999999999</v>
      </c>
      <c r="AQ51" s="3">
        <v>9.5700000000009666E-4</v>
      </c>
      <c r="AR51" s="3">
        <v>58.27422</v>
      </c>
      <c r="AS51"/>
      <c r="AT51"/>
      <c r="AU51"/>
    </row>
    <row r="52" spans="1:47" x14ac:dyDescent="0.15">
      <c r="A52" s="6">
        <f t="shared" si="0"/>
        <v>0.217136</v>
      </c>
      <c r="B52" s="9">
        <v>21.7136</v>
      </c>
      <c r="C52" s="6">
        <v>826.23099999999999</v>
      </c>
      <c r="E52" s="6">
        <f t="shared" si="1"/>
        <v>9.6638100000000005E-2</v>
      </c>
      <c r="F52" s="7">
        <v>9.6638099999999998</v>
      </c>
      <c r="G52" s="6">
        <v>1045.53</v>
      </c>
      <c r="I52" s="6">
        <f t="shared" si="2"/>
        <v>0.17328973770141601</v>
      </c>
      <c r="J52" s="1">
        <v>17.328973770141602</v>
      </c>
      <c r="K52" s="6">
        <v>845.36168750000002</v>
      </c>
      <c r="M52" s="6">
        <f t="shared" si="3"/>
        <v>4.7160399999999998E-2</v>
      </c>
      <c r="N52" s="9">
        <v>4.7160399999999996</v>
      </c>
      <c r="O52" s="6">
        <v>465.06299999999999</v>
      </c>
      <c r="Q52" s="6">
        <f t="shared" si="4"/>
        <v>6.1505193710327151E-2</v>
      </c>
      <c r="R52" s="6">
        <v>6.1505193710327148</v>
      </c>
      <c r="S52" s="6">
        <v>442.54693750000001</v>
      </c>
      <c r="U52" s="6">
        <f t="shared" si="5"/>
        <v>4.1830577850341798E-2</v>
      </c>
      <c r="V52" s="6">
        <v>4.1830577850341797</v>
      </c>
      <c r="W52" s="6">
        <v>420.54818749999998</v>
      </c>
      <c r="Y52" s="6">
        <f t="shared" si="6"/>
        <v>0.16128000000000001</v>
      </c>
      <c r="Z52" s="9">
        <v>16.128</v>
      </c>
      <c r="AA52" s="6">
        <v>705.84100000000001</v>
      </c>
      <c r="AC52" s="6">
        <f t="shared" si="7"/>
        <v>5.7326827049255374E-2</v>
      </c>
      <c r="AD52" s="1">
        <v>5.7326827049255371</v>
      </c>
      <c r="AE52" s="6">
        <v>848.24337500000001</v>
      </c>
      <c r="AM52"/>
      <c r="AN52"/>
      <c r="AO52" s="3">
        <v>1.1486999999999803E-2</v>
      </c>
      <c r="AP52" s="3">
        <v>67.549759999999992</v>
      </c>
      <c r="AQ52" s="3">
        <v>1.4974999999999294E-3</v>
      </c>
      <c r="AR52" s="3">
        <v>59.42221</v>
      </c>
      <c r="AS52"/>
      <c r="AT52"/>
      <c r="AU52"/>
    </row>
    <row r="53" spans="1:47" x14ac:dyDescent="0.15">
      <c r="A53" s="6">
        <f t="shared" si="0"/>
        <v>0.227136</v>
      </c>
      <c r="B53" s="9">
        <v>22.7136</v>
      </c>
      <c r="C53" s="6">
        <v>834.94600000000003</v>
      </c>
      <c r="E53" s="6">
        <f t="shared" si="1"/>
        <v>0.10164300000000001</v>
      </c>
      <c r="F53" s="7">
        <v>10.164300000000001</v>
      </c>
      <c r="G53" s="6">
        <v>1058.57</v>
      </c>
      <c r="I53" s="6">
        <f t="shared" si="2"/>
        <v>0.17516897201538087</v>
      </c>
      <c r="J53" s="1">
        <v>17.516897201538086</v>
      </c>
      <c r="K53" s="6">
        <v>847.7170625</v>
      </c>
      <c r="M53" s="6">
        <f t="shared" si="3"/>
        <v>4.9037199999999996E-2</v>
      </c>
      <c r="N53" s="9">
        <v>4.9037199999999999</v>
      </c>
      <c r="O53" s="6">
        <v>470.25299999999999</v>
      </c>
      <c r="Q53" s="6">
        <f t="shared" si="4"/>
        <v>6.4431085586547851E-2</v>
      </c>
      <c r="R53" s="6">
        <v>6.4431085586547852</v>
      </c>
      <c r="S53" s="6">
        <v>450.34350000000001</v>
      </c>
      <c r="U53" s="6">
        <f t="shared" si="5"/>
        <v>4.2447757720947263E-2</v>
      </c>
      <c r="V53" s="6">
        <v>4.2447757720947266</v>
      </c>
      <c r="W53" s="6">
        <v>422.23899999999998</v>
      </c>
      <c r="Y53" s="6">
        <f t="shared" si="6"/>
        <v>0.16961200000000001</v>
      </c>
      <c r="Z53" s="9">
        <v>16.961200000000002</v>
      </c>
      <c r="AA53" s="6">
        <v>719.42700000000002</v>
      </c>
      <c r="AC53" s="6">
        <f t="shared" si="7"/>
        <v>5.9496598243713381E-2</v>
      </c>
      <c r="AD53" s="1">
        <v>5.9496598243713379</v>
      </c>
      <c r="AE53" s="6">
        <v>857.13606249999998</v>
      </c>
      <c r="AM53"/>
      <c r="AN53"/>
      <c r="AO53" s="3">
        <v>1.2799999999999923E-2</v>
      </c>
      <c r="AP53" s="3">
        <v>71.352759999999989</v>
      </c>
      <c r="AQ53" s="3">
        <v>1.4655000000001195E-3</v>
      </c>
      <c r="AR53" s="3">
        <v>65.576920000000001</v>
      </c>
      <c r="AS53"/>
      <c r="AT53"/>
      <c r="AU53"/>
    </row>
    <row r="54" spans="1:47" x14ac:dyDescent="0.15">
      <c r="A54" s="6">
        <f t="shared" si="0"/>
        <v>0.22963600000000001</v>
      </c>
      <c r="B54" s="9">
        <v>22.9636</v>
      </c>
      <c r="C54" s="6">
        <v>837.00900000000001</v>
      </c>
      <c r="E54" s="6">
        <f t="shared" si="1"/>
        <v>0.10915</v>
      </c>
      <c r="F54" s="7">
        <v>10.914999999999999</v>
      </c>
      <c r="G54" s="6">
        <v>1078.56</v>
      </c>
      <c r="I54" s="6">
        <f t="shared" si="2"/>
        <v>0.17798782348632813</v>
      </c>
      <c r="J54" s="1">
        <v>17.798782348632812</v>
      </c>
      <c r="K54" s="6">
        <v>850.98056250000002</v>
      </c>
      <c r="M54" s="6">
        <f t="shared" si="3"/>
        <v>4.9741E-2</v>
      </c>
      <c r="N54" s="9">
        <v>4.9741</v>
      </c>
      <c r="O54" s="6">
        <v>472.11500000000001</v>
      </c>
      <c r="Q54" s="6">
        <f t="shared" si="4"/>
        <v>6.7356972694396972E-2</v>
      </c>
      <c r="R54" s="6">
        <v>6.7356972694396973</v>
      </c>
      <c r="S54" s="6">
        <v>458.00490624999998</v>
      </c>
      <c r="U54" s="6">
        <f t="shared" si="5"/>
        <v>4.3373527526855471E-2</v>
      </c>
      <c r="V54" s="6">
        <v>4.3373527526855469</v>
      </c>
      <c r="W54" s="6">
        <v>424.561375</v>
      </c>
      <c r="Y54" s="6">
        <f t="shared" si="6"/>
        <v>0.17794399999999999</v>
      </c>
      <c r="Z54" s="9">
        <v>17.7944</v>
      </c>
      <c r="AA54" s="6">
        <v>730.69200000000001</v>
      </c>
      <c r="AC54" s="6">
        <f t="shared" si="7"/>
        <v>6.1666374206542966E-2</v>
      </c>
      <c r="AD54" s="1">
        <v>6.1666374206542969</v>
      </c>
      <c r="AE54" s="6">
        <v>865.57650000000001</v>
      </c>
      <c r="AM54"/>
      <c r="AN54"/>
      <c r="AO54" s="3">
        <v>1.3493500000000047E-2</v>
      </c>
      <c r="AP54" s="3">
        <v>73.231110000000001</v>
      </c>
      <c r="AQ54" s="3">
        <v>1.1824999999998642E-3</v>
      </c>
      <c r="AR54" s="3">
        <v>67.732119999999995</v>
      </c>
      <c r="AS54"/>
      <c r="AT54"/>
      <c r="AU54"/>
    </row>
    <row r="55" spans="1:47" x14ac:dyDescent="0.15">
      <c r="A55" s="6">
        <f t="shared" si="0"/>
        <v>0.23213600000000001</v>
      </c>
      <c r="B55" s="9">
        <v>23.2136</v>
      </c>
      <c r="C55" s="6">
        <v>838.96299999999997</v>
      </c>
      <c r="E55" s="6">
        <f t="shared" si="1"/>
        <v>0.116657</v>
      </c>
      <c r="F55" s="7">
        <v>11.665699999999999</v>
      </c>
      <c r="G55" s="6">
        <v>1100.19</v>
      </c>
      <c r="I55" s="6">
        <f t="shared" si="2"/>
        <v>0.17869255065917969</v>
      </c>
      <c r="J55" s="1">
        <v>17.869255065917969</v>
      </c>
      <c r="K55" s="6">
        <v>851.81643750000001</v>
      </c>
      <c r="M55" s="6">
        <f t="shared" si="3"/>
        <v>5.07967E-2</v>
      </c>
      <c r="N55" s="9">
        <v>5.0796700000000001</v>
      </c>
      <c r="O55" s="6">
        <v>474.82100000000003</v>
      </c>
      <c r="Q55" s="6">
        <f t="shared" si="4"/>
        <v>7.0282859802246092E-2</v>
      </c>
      <c r="R55" s="6">
        <v>7.0282859802246094</v>
      </c>
      <c r="S55" s="6">
        <v>464.70325000000003</v>
      </c>
      <c r="U55" s="6">
        <f t="shared" si="5"/>
        <v>4.4762182235717776E-2</v>
      </c>
      <c r="V55" s="6">
        <v>4.4762182235717773</v>
      </c>
      <c r="W55" s="6">
        <v>427.55925000000002</v>
      </c>
      <c r="Y55" s="6">
        <f t="shared" si="6"/>
        <v>0.186276</v>
      </c>
      <c r="Z55" s="9">
        <v>18.627600000000001</v>
      </c>
      <c r="AA55" s="6">
        <v>739.947</v>
      </c>
      <c r="AC55" s="6">
        <f t="shared" si="7"/>
        <v>6.3836145401000979E-2</v>
      </c>
      <c r="AD55" s="1">
        <v>6.3836145401000977</v>
      </c>
      <c r="AE55" s="6">
        <v>873.78750000000002</v>
      </c>
      <c r="AM55"/>
      <c r="AN55"/>
      <c r="AO55" s="3">
        <v>1.4497000000000204E-2</v>
      </c>
      <c r="AP55" s="3">
        <v>80.297600000000003</v>
      </c>
      <c r="AQ55" s="3">
        <v>1.8539999999998003E-3</v>
      </c>
      <c r="AR55" s="3">
        <v>70.312479999999994</v>
      </c>
      <c r="AS55"/>
      <c r="AT55"/>
      <c r="AU55"/>
    </row>
    <row r="56" spans="1:47" x14ac:dyDescent="0.15">
      <c r="A56" s="6">
        <f t="shared" si="0"/>
        <v>0.23588599999999998</v>
      </c>
      <c r="B56" s="9">
        <v>23.5886</v>
      </c>
      <c r="C56" s="6">
        <v>841.58600000000001</v>
      </c>
      <c r="E56" s="6">
        <f t="shared" si="1"/>
        <v>0.124165</v>
      </c>
      <c r="F56" s="7">
        <v>12.416499999999999</v>
      </c>
      <c r="G56" s="6">
        <v>1123.1099999999999</v>
      </c>
      <c r="I56" s="6">
        <f t="shared" si="2"/>
        <v>0.17939725875854493</v>
      </c>
      <c r="J56" s="1">
        <v>17.939725875854492</v>
      </c>
      <c r="K56" s="6">
        <v>852.63687500000003</v>
      </c>
      <c r="M56" s="6">
        <f t="shared" si="3"/>
        <v>5.2380300000000005E-2</v>
      </c>
      <c r="N56" s="9">
        <v>5.2380300000000002</v>
      </c>
      <c r="O56" s="6">
        <v>478.714</v>
      </c>
      <c r="Q56" s="6">
        <f t="shared" si="4"/>
        <v>7.3208751678466799E-2</v>
      </c>
      <c r="R56" s="6">
        <v>7.3208751678466797</v>
      </c>
      <c r="S56" s="6">
        <v>469.87493749999999</v>
      </c>
      <c r="U56" s="6">
        <f t="shared" si="5"/>
        <v>4.5282926559448239E-2</v>
      </c>
      <c r="V56" s="6">
        <v>4.5282926559448242</v>
      </c>
      <c r="W56" s="6">
        <v>428.58840624999999</v>
      </c>
      <c r="Y56" s="6">
        <f t="shared" si="6"/>
        <v>0.194607</v>
      </c>
      <c r="Z56" s="9">
        <v>19.460699999999999</v>
      </c>
      <c r="AA56" s="6">
        <v>748.12699999999995</v>
      </c>
      <c r="AC56" s="6">
        <f t="shared" si="7"/>
        <v>6.6005916595458985E-2</v>
      </c>
      <c r="AD56" s="1">
        <v>6.6005916595458984</v>
      </c>
      <c r="AE56" s="6">
        <v>881.86687500000005</v>
      </c>
      <c r="AM56"/>
      <c r="AN56"/>
      <c r="AO56" s="3">
        <v>1.563150000000002E-2</v>
      </c>
      <c r="AP56" s="3">
        <v>84.614589999999993</v>
      </c>
      <c r="AQ56" s="3">
        <v>1.9945000000001212E-3</v>
      </c>
      <c r="AR56" s="3">
        <v>76.676960000000008</v>
      </c>
      <c r="AS56"/>
      <c r="AT56"/>
      <c r="AU56"/>
    </row>
    <row r="57" spans="1:47" x14ac:dyDescent="0.15">
      <c r="A57" s="6">
        <f t="shared" si="0"/>
        <v>0.241511</v>
      </c>
      <c r="B57" s="9">
        <v>24.1511</v>
      </c>
      <c r="C57" s="6">
        <v>844.44399999999996</v>
      </c>
      <c r="E57" s="6">
        <f t="shared" si="1"/>
        <v>0.13167199999999998</v>
      </c>
      <c r="F57" s="7">
        <v>13.167199999999999</v>
      </c>
      <c r="G57" s="6">
        <v>1146.96</v>
      </c>
      <c r="I57" s="6">
        <f t="shared" si="2"/>
        <v>0.18045433044433593</v>
      </c>
      <c r="J57" s="1">
        <v>18.045433044433594</v>
      </c>
      <c r="K57" s="6">
        <v>853.85481249999998</v>
      </c>
      <c r="M57" s="6">
        <f t="shared" si="3"/>
        <v>5.4755599999999995E-2</v>
      </c>
      <c r="N57" s="9">
        <v>5.4755599999999998</v>
      </c>
      <c r="O57" s="6">
        <v>483.99799999999999</v>
      </c>
      <c r="Q57" s="6">
        <f t="shared" si="4"/>
        <v>7.4305958747863776E-2</v>
      </c>
      <c r="R57" s="6">
        <v>7.430595874786377</v>
      </c>
      <c r="S57" s="6">
        <v>471.47540624999999</v>
      </c>
      <c r="U57" s="6">
        <f t="shared" si="5"/>
        <v>4.6064043045043947E-2</v>
      </c>
      <c r="V57" s="6">
        <v>4.6064043045043945</v>
      </c>
      <c r="W57" s="6">
        <v>429.98328125</v>
      </c>
      <c r="Y57" s="6">
        <f t="shared" si="6"/>
        <v>0.20293900000000001</v>
      </c>
      <c r="Z57" s="9">
        <v>20.293900000000001</v>
      </c>
      <c r="AA57" s="6">
        <v>756.49300000000005</v>
      </c>
      <c r="AC57" s="6">
        <f t="shared" si="7"/>
        <v>6.8175687789916992E-2</v>
      </c>
      <c r="AD57" s="1">
        <v>6.8175687789916992</v>
      </c>
      <c r="AE57" s="6">
        <v>889.86056250000001</v>
      </c>
      <c r="AM57"/>
      <c r="AN57"/>
      <c r="AO57" s="3">
        <v>1.6231499999999732E-2</v>
      </c>
      <c r="AP57" s="3">
        <v>87.059850000000012</v>
      </c>
      <c r="AQ57" s="3">
        <v>2.3940000000000072E-3</v>
      </c>
      <c r="AR57" s="3">
        <v>75.588499999999996</v>
      </c>
      <c r="AS57"/>
      <c r="AT57"/>
      <c r="AU57"/>
    </row>
    <row r="58" spans="1:47" x14ac:dyDescent="0.15">
      <c r="A58" s="6">
        <f t="shared" si="0"/>
        <v>0.24291699999999999</v>
      </c>
      <c r="B58" s="9">
        <v>24.291699999999999</v>
      </c>
      <c r="C58" s="6">
        <v>844.84199999999998</v>
      </c>
      <c r="E58" s="6">
        <f t="shared" si="1"/>
        <v>0.139179</v>
      </c>
      <c r="F58" s="7">
        <v>13.917899999999999</v>
      </c>
      <c r="G58" s="6">
        <v>1172.19</v>
      </c>
      <c r="I58" s="6">
        <f t="shared" si="2"/>
        <v>0.18203992843627931</v>
      </c>
      <c r="J58" s="1">
        <v>18.20399284362793</v>
      </c>
      <c r="K58" s="6">
        <v>855.65049999999997</v>
      </c>
      <c r="M58" s="6">
        <f t="shared" si="3"/>
        <v>5.5646300000000003E-2</v>
      </c>
      <c r="N58" s="9">
        <v>5.5646300000000002</v>
      </c>
      <c r="O58" s="6">
        <v>485.947</v>
      </c>
      <c r="Q58" s="6">
        <f t="shared" si="4"/>
        <v>7.5951771736145021E-2</v>
      </c>
      <c r="R58" s="6">
        <v>7.595177173614502</v>
      </c>
      <c r="S58" s="6">
        <v>473.35278125000002</v>
      </c>
      <c r="U58" s="6">
        <f t="shared" si="5"/>
        <v>4.7235722541809085E-2</v>
      </c>
      <c r="V58" s="6">
        <v>4.7235722541809082</v>
      </c>
      <c r="W58" s="6">
        <v>431.7525</v>
      </c>
      <c r="Y58" s="6">
        <f t="shared" si="6"/>
        <v>0.21127099999999999</v>
      </c>
      <c r="Z58" s="9">
        <v>21.127099999999999</v>
      </c>
      <c r="AA58" s="6">
        <v>765.29700000000003</v>
      </c>
      <c r="AC58" s="6">
        <f t="shared" si="7"/>
        <v>7.0345463752746584E-2</v>
      </c>
      <c r="AD58" s="1">
        <v>7.0345463752746582</v>
      </c>
      <c r="AE58" s="6">
        <v>897.84249999999997</v>
      </c>
      <c r="AM58"/>
      <c r="AN58"/>
      <c r="AO58" s="3">
        <v>1.7352500000000326E-2</v>
      </c>
      <c r="AP58" s="3">
        <v>89.187640000000002</v>
      </c>
      <c r="AQ58" s="3">
        <v>3.1054999999999833E-3</v>
      </c>
      <c r="AR58" s="3">
        <v>85.404479999999992</v>
      </c>
      <c r="AS58"/>
      <c r="AT58"/>
      <c r="AU58"/>
    </row>
    <row r="59" spans="1:47" x14ac:dyDescent="0.15">
      <c r="A59" s="6">
        <f t="shared" si="0"/>
        <v>0.24326899999999999</v>
      </c>
      <c r="B59" s="9">
        <v>24.326899999999998</v>
      </c>
      <c r="C59" s="6">
        <v>844.90899999999999</v>
      </c>
      <c r="E59" s="6">
        <f t="shared" si="1"/>
        <v>0.14668599999999998</v>
      </c>
      <c r="F59" s="7">
        <v>14.6686</v>
      </c>
      <c r="G59" s="6">
        <v>1198.6300000000001</v>
      </c>
      <c r="I59" s="6">
        <f t="shared" si="2"/>
        <v>0.18441833496093751</v>
      </c>
      <c r="J59" s="1">
        <v>18.44183349609375</v>
      </c>
      <c r="K59" s="6">
        <v>858.35299999999995</v>
      </c>
      <c r="M59" s="6">
        <f t="shared" si="3"/>
        <v>5.6982499999999998E-2</v>
      </c>
      <c r="N59" s="9">
        <v>5.6982499999999998</v>
      </c>
      <c r="O59" s="6">
        <v>488.75200000000001</v>
      </c>
      <c r="Q59" s="6">
        <f t="shared" si="4"/>
        <v>7.6568951606750493E-2</v>
      </c>
      <c r="R59" s="6">
        <v>7.6568951606750488</v>
      </c>
      <c r="S59" s="6">
        <v>473.92537499999997</v>
      </c>
      <c r="U59" s="6">
        <f t="shared" si="5"/>
        <v>4.7675099372863766E-2</v>
      </c>
      <c r="V59" s="6">
        <v>4.767509937286377</v>
      </c>
      <c r="W59" s="6">
        <v>432.36324999999999</v>
      </c>
      <c r="Y59" s="6">
        <f t="shared" si="6"/>
        <v>0.21960299999999999</v>
      </c>
      <c r="Z59" s="9">
        <v>21.9603</v>
      </c>
      <c r="AA59" s="6">
        <v>773.94299999999998</v>
      </c>
      <c r="AC59" s="6">
        <f t="shared" si="7"/>
        <v>7.0887904167175289E-2</v>
      </c>
      <c r="AD59" s="1">
        <v>7.0887904167175293</v>
      </c>
      <c r="AE59" s="6">
        <v>899.89706249999995</v>
      </c>
      <c r="AM59"/>
      <c r="AN59"/>
      <c r="AO59" s="3">
        <v>1.799100000000009E-2</v>
      </c>
      <c r="AP59" s="3">
        <v>95.768479999999997</v>
      </c>
      <c r="AQ59" s="3">
        <v>3.3239999999998826E-3</v>
      </c>
      <c r="AR59" s="3">
        <v>88.41758999999999</v>
      </c>
      <c r="AS59"/>
      <c r="AT59"/>
      <c r="AU59"/>
    </row>
    <row r="60" spans="1:47" x14ac:dyDescent="0.15">
      <c r="A60" s="6">
        <f t="shared" si="0"/>
        <v>0.24379600000000001</v>
      </c>
      <c r="B60" s="9">
        <v>24.3796</v>
      </c>
      <c r="C60" s="6">
        <v>844.97299999999996</v>
      </c>
      <c r="E60" s="6">
        <f t="shared" si="1"/>
        <v>0.154193</v>
      </c>
      <c r="F60" s="7">
        <v>15.4193</v>
      </c>
      <c r="G60" s="6">
        <v>1225.45</v>
      </c>
      <c r="I60" s="6">
        <f t="shared" si="2"/>
        <v>0.18679676055908204</v>
      </c>
      <c r="J60" s="1">
        <v>18.679676055908203</v>
      </c>
      <c r="K60" s="6">
        <v>861.18849999999998</v>
      </c>
      <c r="M60" s="6">
        <f t="shared" si="3"/>
        <v>5.8986599999999993E-2</v>
      </c>
      <c r="N60" s="9">
        <v>5.8986599999999996</v>
      </c>
      <c r="O60" s="6">
        <v>492.80700000000002</v>
      </c>
      <c r="Q60" s="6">
        <f t="shared" si="4"/>
        <v>7.7494721412658688E-2</v>
      </c>
      <c r="R60" s="6">
        <v>7.7494721412658691</v>
      </c>
      <c r="S60" s="6">
        <v>474.57609374999998</v>
      </c>
      <c r="U60" s="6">
        <f t="shared" si="5"/>
        <v>4.8334169387817386E-2</v>
      </c>
      <c r="V60" s="6">
        <v>4.8334169387817383</v>
      </c>
      <c r="W60" s="6">
        <v>433.18725000000001</v>
      </c>
      <c r="Y60" s="6">
        <f t="shared" si="6"/>
        <v>0.22793500000000003</v>
      </c>
      <c r="Z60" s="9">
        <v>22.793500000000002</v>
      </c>
      <c r="AA60" s="6">
        <v>782.06700000000001</v>
      </c>
      <c r="AC60" s="6">
        <f t="shared" si="7"/>
        <v>7.170156955718994E-2</v>
      </c>
      <c r="AD60" s="1">
        <v>7.1701569557189941</v>
      </c>
      <c r="AE60" s="6">
        <v>902.95237499999996</v>
      </c>
      <c r="AM60"/>
      <c r="AN60"/>
      <c r="AO60" s="3">
        <v>1.9016499999999992E-2</v>
      </c>
      <c r="AP60" s="3">
        <v>100.5513</v>
      </c>
      <c r="AQ60" s="3">
        <v>3.2870000000000399E-3</v>
      </c>
      <c r="AR60" s="3">
        <v>89.742270000000005</v>
      </c>
      <c r="AS60"/>
      <c r="AT60"/>
      <c r="AU60"/>
    </row>
    <row r="61" spans="1:47" x14ac:dyDescent="0.15">
      <c r="A61" s="6">
        <f t="shared" si="0"/>
        <v>0.24399399999999999</v>
      </c>
      <c r="B61" s="9">
        <v>24.3994</v>
      </c>
      <c r="C61" s="6">
        <v>844.98800000000006</v>
      </c>
      <c r="E61" s="6">
        <f t="shared" si="1"/>
        <v>0.16170100000000001</v>
      </c>
      <c r="F61" s="7">
        <v>16.170100000000001</v>
      </c>
      <c r="G61" s="6">
        <v>1252.49</v>
      </c>
      <c r="I61" s="6">
        <f t="shared" si="2"/>
        <v>0.18917516708374024</v>
      </c>
      <c r="J61" s="1">
        <v>18.917516708374023</v>
      </c>
      <c r="K61" s="6">
        <v>864.22856249999995</v>
      </c>
      <c r="M61" s="6">
        <f t="shared" si="3"/>
        <v>6.1992900000000004E-2</v>
      </c>
      <c r="N61" s="9">
        <v>6.1992900000000004</v>
      </c>
      <c r="O61" s="6">
        <v>498.65899999999999</v>
      </c>
      <c r="Q61" s="6">
        <f t="shared" si="4"/>
        <v>7.8883376121520993E-2</v>
      </c>
      <c r="R61" s="6">
        <v>7.8883376121520996</v>
      </c>
      <c r="S61" s="6">
        <v>475.23896875000003</v>
      </c>
      <c r="U61" s="6">
        <f t="shared" si="5"/>
        <v>4.9322772026062014E-2</v>
      </c>
      <c r="V61" s="6">
        <v>4.9322772026062012</v>
      </c>
      <c r="W61" s="6">
        <v>434.25209374999997</v>
      </c>
      <c r="Y61" s="6">
        <f t="shared" si="6"/>
        <v>0.230018</v>
      </c>
      <c r="Z61" s="9">
        <v>23.001799999999999</v>
      </c>
      <c r="AA61" s="6">
        <v>784.15800000000002</v>
      </c>
      <c r="AC61" s="6">
        <f t="shared" si="7"/>
        <v>7.2922067642211916E-2</v>
      </c>
      <c r="AD61" s="1">
        <v>7.2922067642211914</v>
      </c>
      <c r="AE61" s="6">
        <v>907.47462499999995</v>
      </c>
      <c r="AM61"/>
      <c r="AN61"/>
      <c r="AO61" s="3">
        <v>1.9328000000000012E-2</v>
      </c>
      <c r="AP61" s="3">
        <v>104.44880000000001</v>
      </c>
      <c r="AQ61" s="3">
        <v>3.7439999999999696E-3</v>
      </c>
      <c r="AR61" s="3">
        <v>96.781360000000006</v>
      </c>
      <c r="AS61"/>
      <c r="AT61"/>
      <c r="AU61"/>
    </row>
    <row r="62" spans="1:47" x14ac:dyDescent="0.15">
      <c r="A62" s="6">
        <f t="shared" si="0"/>
        <v>0.24406800000000001</v>
      </c>
      <c r="B62" s="9">
        <v>24.4068</v>
      </c>
      <c r="C62" s="6">
        <v>844.99199999999996</v>
      </c>
      <c r="E62" s="6">
        <f t="shared" si="1"/>
        <v>0.169208</v>
      </c>
      <c r="F62" s="7">
        <v>16.9208</v>
      </c>
      <c r="G62" s="6">
        <v>1278.94</v>
      </c>
      <c r="I62" s="6">
        <f t="shared" si="2"/>
        <v>0.19155357360839845</v>
      </c>
      <c r="J62" s="1">
        <v>19.155357360839844</v>
      </c>
      <c r="K62" s="6">
        <v>867.43231249999997</v>
      </c>
      <c r="M62" s="6">
        <f t="shared" si="3"/>
        <v>6.4999200000000007E-2</v>
      </c>
      <c r="N62" s="9">
        <v>6.4999200000000004</v>
      </c>
      <c r="O62" s="6">
        <v>504.26900000000001</v>
      </c>
      <c r="Q62" s="6">
        <f t="shared" si="4"/>
        <v>8.0966358184814458E-2</v>
      </c>
      <c r="R62" s="6">
        <v>8.0966358184814453</v>
      </c>
      <c r="S62" s="6">
        <v>476.06562500000001</v>
      </c>
      <c r="U62" s="6">
        <f t="shared" si="5"/>
        <v>5.0805673599243165E-2</v>
      </c>
      <c r="V62" s="6">
        <v>5.0805673599243164</v>
      </c>
      <c r="W62" s="6">
        <v>435.49799999999999</v>
      </c>
      <c r="Y62" s="6">
        <f t="shared" si="6"/>
        <v>0.232101</v>
      </c>
      <c r="Z62" s="9">
        <v>23.210100000000001</v>
      </c>
      <c r="AA62" s="6">
        <v>786.18700000000001</v>
      </c>
      <c r="AC62" s="6">
        <f t="shared" si="7"/>
        <v>7.4752812385559086E-2</v>
      </c>
      <c r="AD62" s="1">
        <v>7.4752812385559082</v>
      </c>
      <c r="AE62" s="6">
        <v>914.2120625</v>
      </c>
      <c r="AM62"/>
      <c r="AN62"/>
      <c r="AO62" s="3">
        <v>2.027000000000001E-2</v>
      </c>
      <c r="AP62" s="3">
        <v>108.4757</v>
      </c>
      <c r="AQ62" s="3">
        <v>4.6279999999998545E-3</v>
      </c>
      <c r="AR62" s="3">
        <v>101.105</v>
      </c>
      <c r="AS62"/>
      <c r="AT62"/>
      <c r="AU62"/>
    </row>
    <row r="63" spans="1:47" x14ac:dyDescent="0.15">
      <c r="A63" s="6">
        <f t="shared" si="0"/>
        <v>0.24417900000000001</v>
      </c>
      <c r="B63" s="9">
        <v>24.417899999999999</v>
      </c>
      <c r="C63" s="6">
        <v>844.995</v>
      </c>
      <c r="E63" s="6">
        <f t="shared" si="1"/>
        <v>0.17671500000000001</v>
      </c>
      <c r="F63" s="7">
        <v>17.671500000000002</v>
      </c>
      <c r="G63" s="6">
        <v>1304.47</v>
      </c>
      <c r="I63" s="6">
        <f t="shared" si="2"/>
        <v>0.19393198013305665</v>
      </c>
      <c r="J63" s="1">
        <v>19.393198013305664</v>
      </c>
      <c r="K63" s="6">
        <v>870.82693749999999</v>
      </c>
      <c r="M63" s="6">
        <f t="shared" si="3"/>
        <v>6.8005399999999994E-2</v>
      </c>
      <c r="N63" s="9">
        <v>6.8005399999999998</v>
      </c>
      <c r="O63" s="6">
        <v>509.89800000000002</v>
      </c>
      <c r="Q63" s="6">
        <f t="shared" si="4"/>
        <v>8.4090833663940434E-2</v>
      </c>
      <c r="R63" s="6">
        <v>8.409083366394043</v>
      </c>
      <c r="S63" s="6">
        <v>476.32665624999998</v>
      </c>
      <c r="U63" s="6">
        <f t="shared" si="5"/>
        <v>5.1176400184631349E-2</v>
      </c>
      <c r="V63" s="6">
        <v>5.1176400184631348</v>
      </c>
      <c r="W63" s="6">
        <v>435.80324999999999</v>
      </c>
      <c r="Y63" s="6">
        <f t="shared" si="6"/>
        <v>0.23522600000000002</v>
      </c>
      <c r="Z63" s="9">
        <v>23.522600000000001</v>
      </c>
      <c r="AA63" s="6">
        <v>789.10900000000004</v>
      </c>
      <c r="AC63" s="6">
        <f t="shared" si="7"/>
        <v>7.5439343452453608E-2</v>
      </c>
      <c r="AD63" s="1">
        <v>7.5439343452453613</v>
      </c>
      <c r="AE63" s="6">
        <v>916.79025000000001</v>
      </c>
      <c r="AM63"/>
      <c r="AN63"/>
      <c r="AO63" s="3">
        <v>2.1071000000000062E-2</v>
      </c>
      <c r="AP63" s="3">
        <v>114.2855</v>
      </c>
      <c r="AQ63" s="3">
        <v>4.2829999999998147E-3</v>
      </c>
      <c r="AR63" s="3">
        <v>102.8274</v>
      </c>
      <c r="AS63"/>
      <c r="AT63"/>
      <c r="AU63"/>
    </row>
    <row r="64" spans="1:47" x14ac:dyDescent="0.15">
      <c r="A64" s="6">
        <f t="shared" si="0"/>
        <v>0.24422099999999999</v>
      </c>
      <c r="B64" s="9">
        <v>24.4221</v>
      </c>
      <c r="C64" s="6">
        <v>844.99800000000005</v>
      </c>
      <c r="E64" s="6">
        <f t="shared" si="1"/>
        <v>0.18671500000000002</v>
      </c>
      <c r="F64" s="7">
        <v>18.671500000000002</v>
      </c>
      <c r="G64" s="6">
        <v>1336.81</v>
      </c>
      <c r="I64" s="6">
        <f t="shared" si="2"/>
        <v>0.19482387542724611</v>
      </c>
      <c r="J64" s="1">
        <v>19.482387542724609</v>
      </c>
      <c r="K64" s="6">
        <v>872.16018750000001</v>
      </c>
      <c r="M64" s="6">
        <f t="shared" si="3"/>
        <v>6.9132800000000008E-2</v>
      </c>
      <c r="N64" s="9">
        <v>6.9132800000000003</v>
      </c>
      <c r="O64" s="6">
        <v>512.03499999999997</v>
      </c>
      <c r="Q64" s="6">
        <f t="shared" si="4"/>
        <v>8.7215299606323238E-2</v>
      </c>
      <c r="R64" s="6">
        <v>8.7215299606323242</v>
      </c>
      <c r="S64" s="6">
        <v>476.68940624999999</v>
      </c>
      <c r="U64" s="6">
        <f t="shared" si="5"/>
        <v>5.1547126770019533E-2</v>
      </c>
      <c r="V64" s="6">
        <v>5.1547126770019531</v>
      </c>
      <c r="W64" s="6">
        <v>436.08946874999998</v>
      </c>
      <c r="Y64" s="6">
        <f t="shared" si="6"/>
        <v>0.23991199999999999</v>
      </c>
      <c r="Z64" s="9">
        <v>23.991199999999999</v>
      </c>
      <c r="AA64" s="6">
        <v>793.36900000000003</v>
      </c>
      <c r="AC64" s="6">
        <f t="shared" si="7"/>
        <v>7.6469135284423825E-2</v>
      </c>
      <c r="AD64" s="1">
        <v>7.6469135284423828</v>
      </c>
      <c r="AE64" s="6">
        <v>920.62987499999997</v>
      </c>
      <c r="AM64"/>
      <c r="AN64"/>
      <c r="AO64" s="3">
        <v>2.3145500000000041E-2</v>
      </c>
      <c r="AP64" s="3">
        <v>120.102</v>
      </c>
      <c r="AQ64" s="3">
        <v>5.1994999999998015E-3</v>
      </c>
      <c r="AR64" s="3">
        <v>109.9213</v>
      </c>
      <c r="AS64"/>
      <c r="AT64"/>
      <c r="AU64"/>
    </row>
    <row r="65" spans="1:47" x14ac:dyDescent="0.15">
      <c r="A65" s="6">
        <f t="shared" si="0"/>
        <v>0.244284</v>
      </c>
      <c r="B65" s="9">
        <v>24.4284</v>
      </c>
      <c r="C65" s="6">
        <v>844.99900000000002</v>
      </c>
      <c r="E65" s="6">
        <f t="shared" si="1"/>
        <v>0.19671500000000003</v>
      </c>
      <c r="F65" s="7">
        <v>19.671500000000002</v>
      </c>
      <c r="G65" s="6">
        <v>1369.04</v>
      </c>
      <c r="I65" s="6">
        <f t="shared" si="2"/>
        <v>0.19616174697875977</v>
      </c>
      <c r="J65" s="1">
        <v>19.616174697875977</v>
      </c>
      <c r="K65" s="6">
        <v>874.18224999999995</v>
      </c>
      <c r="M65" s="6">
        <f t="shared" si="3"/>
        <v>7.0823799999999992E-2</v>
      </c>
      <c r="N65" s="9">
        <v>7.0823799999999997</v>
      </c>
      <c r="O65" s="6">
        <v>515.22</v>
      </c>
      <c r="Q65" s="6">
        <f t="shared" si="4"/>
        <v>8.7996416091918939E-2</v>
      </c>
      <c r="R65" s="6">
        <v>8.7996416091918945</v>
      </c>
      <c r="S65" s="6">
        <v>476.97262499999999</v>
      </c>
      <c r="U65" s="6">
        <f t="shared" si="5"/>
        <v>5.2103214263916016E-2</v>
      </c>
      <c r="V65" s="6">
        <v>5.2103214263916016</v>
      </c>
      <c r="W65" s="6">
        <v>436.47996875000001</v>
      </c>
      <c r="Y65" s="6">
        <f t="shared" si="6"/>
        <v>0.24459900000000001</v>
      </c>
      <c r="Z65" s="9">
        <v>24.459900000000001</v>
      </c>
      <c r="AA65" s="6">
        <v>797.25099999999998</v>
      </c>
      <c r="AC65" s="6">
        <f t="shared" si="7"/>
        <v>7.8013825416564944E-2</v>
      </c>
      <c r="AD65" s="1">
        <v>7.8013825416564941</v>
      </c>
      <c r="AE65" s="6">
        <v>926.32825000000003</v>
      </c>
      <c r="AM65"/>
      <c r="AN65"/>
      <c r="AO65" s="3">
        <v>2.3360999999999965E-2</v>
      </c>
      <c r="AP65" s="3">
        <v>125.80410000000001</v>
      </c>
      <c r="AQ65" s="3">
        <v>5.7669999999998556E-3</v>
      </c>
      <c r="AR65" s="3">
        <v>118.1292</v>
      </c>
      <c r="AS65"/>
      <c r="AT65"/>
      <c r="AU65"/>
    </row>
    <row r="66" spans="1:47" x14ac:dyDescent="0.15">
      <c r="A66" s="6">
        <f t="shared" si="0"/>
        <v>0.24437699999999998</v>
      </c>
      <c r="B66" s="9">
        <v>24.4377</v>
      </c>
      <c r="C66" s="6">
        <v>845</v>
      </c>
      <c r="E66" s="6">
        <f t="shared" si="1"/>
        <v>0.20671500000000001</v>
      </c>
      <c r="F66" s="7">
        <v>20.671500000000002</v>
      </c>
      <c r="G66" s="6">
        <v>1401.62</v>
      </c>
      <c r="I66" s="6">
        <f t="shared" si="2"/>
        <v>0.19816852569580079</v>
      </c>
      <c r="J66" s="1">
        <v>19.816852569580078</v>
      </c>
      <c r="K66" s="6">
        <v>877.28331249999997</v>
      </c>
      <c r="M66" s="6">
        <f t="shared" si="3"/>
        <v>7.3360399999999992E-2</v>
      </c>
      <c r="N66" s="9">
        <v>7.3360399999999997</v>
      </c>
      <c r="O66" s="6">
        <v>519.74699999999996</v>
      </c>
      <c r="Q66" s="6">
        <f t="shared" si="4"/>
        <v>8.8777542114257813E-2</v>
      </c>
      <c r="R66" s="6">
        <v>8.8777542114257813</v>
      </c>
      <c r="S66" s="6">
        <v>477.229625</v>
      </c>
      <c r="U66" s="6">
        <f t="shared" si="5"/>
        <v>5.2937350273132323E-2</v>
      </c>
      <c r="V66" s="6">
        <v>5.2937350273132324</v>
      </c>
      <c r="W66" s="6">
        <v>437.00290625000002</v>
      </c>
      <c r="Y66" s="6">
        <f t="shared" si="6"/>
        <v>0.24928600000000001</v>
      </c>
      <c r="Z66" s="9">
        <v>24.928599999999999</v>
      </c>
      <c r="AA66" s="6">
        <v>800.53399999999999</v>
      </c>
      <c r="AC66" s="6">
        <f t="shared" si="7"/>
        <v>8.0330867767333988E-2</v>
      </c>
      <c r="AD66" s="1">
        <v>8.0330867767333984</v>
      </c>
      <c r="AE66" s="6">
        <v>934.71712500000001</v>
      </c>
      <c r="AM66"/>
      <c r="AN66"/>
      <c r="AO66" s="3">
        <v>2.5382500000000086E-2</v>
      </c>
      <c r="AP66" s="3">
        <v>128.3571</v>
      </c>
      <c r="AQ66" s="3">
        <v>6.0359999999997083E-3</v>
      </c>
      <c r="AR66" s="3">
        <v>120.1833</v>
      </c>
      <c r="AS66"/>
      <c r="AT66"/>
      <c r="AU66"/>
    </row>
    <row r="67" spans="1:47" x14ac:dyDescent="0.15">
      <c r="A67" s="6">
        <f t="shared" si="0"/>
        <v>0.24451799999999999</v>
      </c>
      <c r="B67" s="9">
        <v>24.451799999999999</v>
      </c>
      <c r="C67" s="6">
        <v>844.99699999999996</v>
      </c>
      <c r="E67" s="6">
        <f t="shared" si="1"/>
        <v>0.21671500000000002</v>
      </c>
      <c r="F67" s="7">
        <v>21.671500000000002</v>
      </c>
      <c r="G67" s="6">
        <v>1433.63</v>
      </c>
      <c r="I67" s="6">
        <f t="shared" si="2"/>
        <v>0.20117870330810547</v>
      </c>
      <c r="J67" s="1">
        <v>20.117870330810547</v>
      </c>
      <c r="K67" s="6">
        <v>882.08831250000003</v>
      </c>
      <c r="M67" s="6">
        <f t="shared" si="3"/>
        <v>7.7165200000000003E-2</v>
      </c>
      <c r="N67" s="9">
        <v>7.71652</v>
      </c>
      <c r="O67" s="6">
        <v>526.66099999999994</v>
      </c>
      <c r="Q67" s="6">
        <f t="shared" si="4"/>
        <v>8.9949216842651364E-2</v>
      </c>
      <c r="R67" s="6">
        <v>8.9949216842651367</v>
      </c>
      <c r="S67" s="6">
        <v>477.52809374999998</v>
      </c>
      <c r="U67" s="6">
        <f t="shared" si="5"/>
        <v>5.4188551902770998E-2</v>
      </c>
      <c r="V67" s="6">
        <v>5.4188551902770996</v>
      </c>
      <c r="W67" s="6">
        <v>437.64346875000001</v>
      </c>
      <c r="Y67" s="6">
        <f t="shared" si="6"/>
        <v>0.25397200000000003</v>
      </c>
      <c r="Z67" s="9">
        <v>25.397200000000002</v>
      </c>
      <c r="AA67" s="6">
        <v>803.01700000000005</v>
      </c>
      <c r="AC67" s="6">
        <f t="shared" si="7"/>
        <v>8.1199750900268555E-2</v>
      </c>
      <c r="AD67" s="1">
        <v>8.1199750900268555</v>
      </c>
      <c r="AE67" s="6">
        <v>937.92368750000003</v>
      </c>
      <c r="AM67"/>
      <c r="AN67"/>
      <c r="AO67" s="3">
        <v>2.7986000000000288E-2</v>
      </c>
      <c r="AP67" s="3">
        <v>136.91650000000001</v>
      </c>
      <c r="AQ67" s="3">
        <v>6.2035000000000284E-3</v>
      </c>
      <c r="AR67" s="3">
        <v>122.9602</v>
      </c>
      <c r="AS67"/>
      <c r="AT67"/>
      <c r="AU67"/>
    </row>
    <row r="68" spans="1:47" x14ac:dyDescent="0.15">
      <c r="A68" s="6">
        <f t="shared" ref="A68:A131" si="8">B68/100</f>
        <v>0.244729</v>
      </c>
      <c r="B68" s="9">
        <v>24.472899999999999</v>
      </c>
      <c r="C68" s="6">
        <v>844.98699999999997</v>
      </c>
      <c r="E68" s="6">
        <f t="shared" ref="E68:E131" si="9">F68/100</f>
        <v>0.22671500000000003</v>
      </c>
      <c r="F68" s="7">
        <v>22.671500000000002</v>
      </c>
      <c r="G68" s="6">
        <v>1464.33</v>
      </c>
      <c r="I68" s="6">
        <f t="shared" ref="I68:I103" si="10">J68/100</f>
        <v>0.20418886184692384</v>
      </c>
      <c r="J68" s="1">
        <v>20.418886184692383</v>
      </c>
      <c r="K68" s="6">
        <v>887.09168750000003</v>
      </c>
      <c r="M68" s="6">
        <f t="shared" ref="M68:M131" si="11">N68/100</f>
        <v>7.8592000000000009E-2</v>
      </c>
      <c r="N68" s="9">
        <v>7.8592000000000004</v>
      </c>
      <c r="O68" s="6">
        <v>529.23199999999997</v>
      </c>
      <c r="Q68" s="6">
        <f t="shared" ref="Q68:Q131" si="12">R68/100</f>
        <v>9.1706733703613277E-2</v>
      </c>
      <c r="R68" s="6">
        <v>9.1706733703613281</v>
      </c>
      <c r="S68" s="6">
        <v>477.69087500000001</v>
      </c>
      <c r="U68" s="6">
        <f t="shared" ref="U68:U131" si="13">V68/100</f>
        <v>5.4657750129699707E-2</v>
      </c>
      <c r="V68" s="6">
        <v>5.4657750129699707</v>
      </c>
      <c r="W68" s="6">
        <v>437.89703125</v>
      </c>
      <c r="Y68" s="6">
        <f t="shared" ref="Y68:Y96" si="14">Z68/100</f>
        <v>0.25865899999999997</v>
      </c>
      <c r="Z68" s="9">
        <v>25.8659</v>
      </c>
      <c r="AA68" s="6">
        <v>804.65200000000004</v>
      </c>
      <c r="AC68" s="6">
        <f t="shared" ref="AC68:AC87" si="15">AD68/100</f>
        <v>8.2503089904785151E-2</v>
      </c>
      <c r="AD68" s="1">
        <v>8.2503089904785156</v>
      </c>
      <c r="AE68" s="6">
        <v>942.65412500000002</v>
      </c>
      <c r="AM68"/>
      <c r="AN68"/>
      <c r="AO68" s="3">
        <v>2.8901000000000066E-2</v>
      </c>
      <c r="AP68" s="3">
        <v>145.46260000000001</v>
      </c>
      <c r="AQ68" s="3">
        <v>6.5959999999998242E-3</v>
      </c>
      <c r="AR68" s="3">
        <v>129.73560000000001</v>
      </c>
      <c r="AS68"/>
      <c r="AT68"/>
      <c r="AU68"/>
    </row>
    <row r="69" spans="1:47" x14ac:dyDescent="0.15">
      <c r="A69" s="6">
        <f t="shared" si="8"/>
        <v>0.24494099999999999</v>
      </c>
      <c r="B69" s="9">
        <v>24.4941</v>
      </c>
      <c r="C69" s="6">
        <v>844.96900000000005</v>
      </c>
      <c r="E69" s="6">
        <f t="shared" si="9"/>
        <v>0.23671500000000001</v>
      </c>
      <c r="F69" s="7">
        <v>23.671500000000002</v>
      </c>
      <c r="G69" s="6">
        <v>1493.42</v>
      </c>
      <c r="I69" s="6">
        <f t="shared" si="10"/>
        <v>0.20719903945922852</v>
      </c>
      <c r="J69" s="1">
        <v>20.719903945922852</v>
      </c>
      <c r="K69" s="6">
        <v>892.29293749999999</v>
      </c>
      <c r="M69" s="6">
        <f t="shared" si="11"/>
        <v>8.073219999999999E-2</v>
      </c>
      <c r="N69" s="9">
        <v>8.0732199999999992</v>
      </c>
      <c r="O69" s="6">
        <v>533.04999999999995</v>
      </c>
      <c r="Q69" s="6">
        <f t="shared" si="12"/>
        <v>9.4343004226684568E-2</v>
      </c>
      <c r="R69" s="6">
        <v>9.434300422668457</v>
      </c>
      <c r="S69" s="6">
        <v>477.48559375000002</v>
      </c>
      <c r="U69" s="6">
        <f t="shared" si="13"/>
        <v>5.5361552238464354E-2</v>
      </c>
      <c r="V69" s="6">
        <v>5.5361552238464355</v>
      </c>
      <c r="W69" s="6">
        <v>438.24318749999998</v>
      </c>
      <c r="Y69" s="6">
        <f t="shared" si="14"/>
        <v>0.26334599999999997</v>
      </c>
      <c r="Z69" s="9">
        <v>26.334599999999998</v>
      </c>
      <c r="AA69" s="6">
        <v>805.36099999999999</v>
      </c>
      <c r="AC69" s="6">
        <f t="shared" si="15"/>
        <v>8.4458084106445314E-2</v>
      </c>
      <c r="AD69" s="1">
        <v>8.4458084106445312</v>
      </c>
      <c r="AE69" s="6">
        <v>949.52656249999995</v>
      </c>
      <c r="AM69"/>
      <c r="AN69"/>
      <c r="AO69" s="3">
        <v>2.8702999999999923E-2</v>
      </c>
      <c r="AP69" s="3">
        <v>148.02970000000002</v>
      </c>
      <c r="AQ69" s="3">
        <v>7.329000000000363E-3</v>
      </c>
      <c r="AR69" s="3">
        <v>131.9315</v>
      </c>
      <c r="AS69"/>
      <c r="AT69"/>
      <c r="AU69"/>
    </row>
    <row r="70" spans="1:47" x14ac:dyDescent="0.15">
      <c r="A70" s="6">
        <f t="shared" si="8"/>
        <v>0.24515200000000001</v>
      </c>
      <c r="B70" s="9">
        <v>24.5152</v>
      </c>
      <c r="C70" s="6">
        <v>844.94299999999998</v>
      </c>
      <c r="E70" s="6">
        <f t="shared" si="9"/>
        <v>0.24671500000000002</v>
      </c>
      <c r="F70" s="7">
        <v>24.671500000000002</v>
      </c>
      <c r="G70" s="6">
        <v>1520.86</v>
      </c>
      <c r="I70" s="6">
        <f t="shared" si="10"/>
        <v>0.2102092170715332</v>
      </c>
      <c r="J70" s="1">
        <v>21.02092170715332</v>
      </c>
      <c r="K70" s="6">
        <v>897.64374999999995</v>
      </c>
      <c r="M70" s="6">
        <f t="shared" si="11"/>
        <v>8.3942499999999989E-2</v>
      </c>
      <c r="N70" s="9">
        <v>8.3942499999999995</v>
      </c>
      <c r="O70" s="6">
        <v>538.88499999999999</v>
      </c>
      <c r="Q70" s="6">
        <f t="shared" si="12"/>
        <v>9.6979274749755859E-2</v>
      </c>
      <c r="R70" s="6">
        <v>9.6979274749755859</v>
      </c>
      <c r="S70" s="6">
        <v>477.6690625</v>
      </c>
      <c r="U70" s="6">
        <f t="shared" si="13"/>
        <v>5.6417250633239747E-2</v>
      </c>
      <c r="V70" s="6">
        <v>5.6417250633239746</v>
      </c>
      <c r="W70" s="6">
        <v>438.70434375000002</v>
      </c>
      <c r="Y70" s="6">
        <f t="shared" si="14"/>
        <v>0.26803300000000002</v>
      </c>
      <c r="Z70" s="9">
        <v>26.8033</v>
      </c>
      <c r="AA70" s="6">
        <v>804.74300000000005</v>
      </c>
      <c r="AC70" s="6">
        <f t="shared" si="15"/>
        <v>8.5191211700439459E-2</v>
      </c>
      <c r="AD70" s="1">
        <v>8.5191211700439453</v>
      </c>
      <c r="AE70" s="6">
        <v>952.1160625</v>
      </c>
      <c r="AM70"/>
      <c r="AN70"/>
      <c r="AO70" s="3">
        <v>3.0300499999999841E-2</v>
      </c>
      <c r="AP70" s="3">
        <v>156.333</v>
      </c>
      <c r="AQ70" s="3">
        <v>7.9100000000003057E-3</v>
      </c>
      <c r="AR70" s="3">
        <v>137.1602</v>
      </c>
      <c r="AS70"/>
      <c r="AT70"/>
      <c r="AU70"/>
    </row>
    <row r="71" spans="1:47" x14ac:dyDescent="0.15">
      <c r="A71" s="6">
        <f t="shared" si="8"/>
        <v>0.24546800000000002</v>
      </c>
      <c r="B71" s="9">
        <v>24.546800000000001</v>
      </c>
      <c r="C71" s="6">
        <v>844.89200000000005</v>
      </c>
      <c r="E71" s="6">
        <f t="shared" si="9"/>
        <v>0.24921500000000002</v>
      </c>
      <c r="F71" s="7">
        <v>24.921500000000002</v>
      </c>
      <c r="G71" s="6">
        <v>1527.63</v>
      </c>
      <c r="I71" s="6">
        <f t="shared" si="10"/>
        <v>0.21321939468383788</v>
      </c>
      <c r="J71" s="1">
        <v>21.321939468383789</v>
      </c>
      <c r="K71" s="6">
        <v>903.13075000000003</v>
      </c>
      <c r="M71" s="6">
        <f t="shared" si="11"/>
        <v>8.8758000000000004E-2</v>
      </c>
      <c r="N71" s="9">
        <v>8.8757999999999999</v>
      </c>
      <c r="O71" s="6">
        <v>547.48500000000001</v>
      </c>
      <c r="Q71" s="6">
        <f t="shared" si="12"/>
        <v>9.9615554809570309E-2</v>
      </c>
      <c r="R71" s="6">
        <v>9.9615554809570312</v>
      </c>
      <c r="S71" s="6">
        <v>478.90040625</v>
      </c>
      <c r="U71" s="6">
        <f t="shared" si="13"/>
        <v>5.8000798225402835E-2</v>
      </c>
      <c r="V71" s="6">
        <v>5.8000798225402832</v>
      </c>
      <c r="W71" s="6">
        <v>439.31331249999999</v>
      </c>
      <c r="Y71" s="6">
        <f t="shared" si="14"/>
        <v>0.27271899999999999</v>
      </c>
      <c r="Z71" s="9">
        <v>27.271899999999999</v>
      </c>
      <c r="AA71" s="6">
        <v>802.69200000000001</v>
      </c>
      <c r="AC71" s="6">
        <f t="shared" si="15"/>
        <v>8.6290903091430671E-2</v>
      </c>
      <c r="AD71" s="1">
        <v>8.6290903091430664</v>
      </c>
      <c r="AE71" s="6">
        <v>955.94237499999997</v>
      </c>
      <c r="AM71"/>
      <c r="AN71"/>
      <c r="AO71" s="3">
        <v>3.1609500000000068E-2</v>
      </c>
      <c r="AP71" s="3">
        <v>160.18989999999999</v>
      </c>
      <c r="AQ71" s="3">
        <v>9.0814999999997426E-3</v>
      </c>
      <c r="AR71" s="3">
        <v>146.5369</v>
      </c>
      <c r="AS71"/>
      <c r="AT71"/>
      <c r="AU71"/>
    </row>
    <row r="72" spans="1:47" x14ac:dyDescent="0.15">
      <c r="A72" s="6">
        <f t="shared" si="8"/>
        <v>0.245944</v>
      </c>
      <c r="B72" s="9">
        <v>24.5944</v>
      </c>
      <c r="C72" s="6">
        <v>844.79399999999998</v>
      </c>
      <c r="E72" s="6">
        <f t="shared" si="9"/>
        <v>0.252965</v>
      </c>
      <c r="F72" s="7">
        <v>25.296500000000002</v>
      </c>
      <c r="G72" s="6">
        <v>1537.52</v>
      </c>
      <c r="I72" s="6">
        <f t="shared" si="10"/>
        <v>0.21622957229614259</v>
      </c>
      <c r="J72" s="1">
        <v>21.622957229614258</v>
      </c>
      <c r="K72" s="6">
        <v>908.74456250000003</v>
      </c>
      <c r="M72" s="6">
        <f t="shared" si="11"/>
        <v>9.3573400000000001E-2</v>
      </c>
      <c r="N72" s="9">
        <v>9.3573400000000007</v>
      </c>
      <c r="O72" s="6">
        <v>556.27099999999996</v>
      </c>
      <c r="Q72" s="6">
        <f t="shared" si="12"/>
        <v>0.10356996536254882</v>
      </c>
      <c r="R72" s="6">
        <v>10.356996536254883</v>
      </c>
      <c r="S72" s="6">
        <v>482.35143749999997</v>
      </c>
      <c r="U72" s="6">
        <f t="shared" si="13"/>
        <v>5.9584350585937501E-2</v>
      </c>
      <c r="V72" s="6">
        <v>5.95843505859375</v>
      </c>
      <c r="W72" s="6">
        <v>440.00109375</v>
      </c>
      <c r="Y72" s="6">
        <f t="shared" si="14"/>
        <v>0.27740599999999999</v>
      </c>
      <c r="Z72" s="9">
        <v>27.740600000000001</v>
      </c>
      <c r="AA72" s="6">
        <v>799.005</v>
      </c>
      <c r="AC72" s="6">
        <f t="shared" si="15"/>
        <v>8.6703281402587887E-2</v>
      </c>
      <c r="AD72" s="1">
        <v>8.6703281402587891</v>
      </c>
      <c r="AE72" s="6">
        <v>957.3895</v>
      </c>
      <c r="AM72"/>
      <c r="AN72"/>
      <c r="AO72" s="3">
        <v>3.3930499999999864E-2</v>
      </c>
      <c r="AP72" s="3">
        <v>168.3647</v>
      </c>
      <c r="AQ72" s="3">
        <v>8.1049999999995848E-3</v>
      </c>
      <c r="AR72" s="3">
        <v>144.11150000000001</v>
      </c>
      <c r="AS72"/>
      <c r="AT72"/>
      <c r="AU72"/>
    </row>
    <row r="73" spans="1:47" x14ac:dyDescent="0.15">
      <c r="A73" s="6">
        <f t="shared" si="8"/>
        <v>0.24665600000000001</v>
      </c>
      <c r="B73" s="9">
        <v>24.665600000000001</v>
      </c>
      <c r="C73" s="6">
        <v>844.61500000000001</v>
      </c>
      <c r="E73" s="6">
        <f t="shared" si="9"/>
        <v>0.25859000000000004</v>
      </c>
      <c r="F73" s="7">
        <v>25.859000000000002</v>
      </c>
      <c r="G73" s="6">
        <v>1551.89</v>
      </c>
      <c r="I73" s="6">
        <f t="shared" si="10"/>
        <v>0.21923973083496093</v>
      </c>
      <c r="J73" s="1">
        <v>21.923973083496094</v>
      </c>
      <c r="K73" s="6">
        <v>914.45412499999998</v>
      </c>
      <c r="M73" s="6">
        <f t="shared" si="11"/>
        <v>9.8388899999999987E-2</v>
      </c>
      <c r="N73" s="9">
        <v>9.8388899999999992</v>
      </c>
      <c r="O73" s="6">
        <v>565.02200000000005</v>
      </c>
      <c r="Q73" s="6">
        <f t="shared" si="12"/>
        <v>0.10752436637878418</v>
      </c>
      <c r="R73" s="6">
        <v>10.752436637878418</v>
      </c>
      <c r="S73" s="6">
        <v>487.17078125</v>
      </c>
      <c r="U73" s="6">
        <f t="shared" si="13"/>
        <v>6.1167898178100588E-2</v>
      </c>
      <c r="V73" s="6">
        <v>6.1167898178100586</v>
      </c>
      <c r="W73" s="6">
        <v>440.83328125000003</v>
      </c>
      <c r="Y73" s="6">
        <f t="shared" si="14"/>
        <v>0.28209299999999998</v>
      </c>
      <c r="Z73" s="9">
        <v>28.209299999999999</v>
      </c>
      <c r="AA73" s="6">
        <v>793.29499999999996</v>
      </c>
      <c r="AC73" s="6">
        <f t="shared" si="15"/>
        <v>8.7321853637695318E-2</v>
      </c>
      <c r="AD73" s="1">
        <v>8.7321853637695313</v>
      </c>
      <c r="AE73" s="6">
        <v>959.53787499999999</v>
      </c>
      <c r="AM73"/>
      <c r="AN73"/>
      <c r="AO73" s="3">
        <v>3.5616000000000092E-2</v>
      </c>
      <c r="AP73" s="3">
        <v>171.30970000000002</v>
      </c>
      <c r="AQ73" s="3">
        <v>1.0188000000000752E-2</v>
      </c>
      <c r="AR73" s="3">
        <v>156.49460000000002</v>
      </c>
      <c r="AS73"/>
      <c r="AT73"/>
      <c r="AU73"/>
    </row>
    <row r="74" spans="1:47" x14ac:dyDescent="0.15">
      <c r="A74" s="6">
        <f t="shared" si="8"/>
        <v>0.247725</v>
      </c>
      <c r="B74" s="9">
        <v>24.772500000000001</v>
      </c>
      <c r="C74" s="6">
        <v>844.31700000000001</v>
      </c>
      <c r="E74" s="6">
        <f t="shared" si="9"/>
        <v>0.26702700000000001</v>
      </c>
      <c r="F74" s="7">
        <v>26.7027</v>
      </c>
      <c r="G74" s="6">
        <v>1572.45</v>
      </c>
      <c r="I74" s="6">
        <f t="shared" si="10"/>
        <v>0.22375499725341796</v>
      </c>
      <c r="J74" s="1">
        <v>22.375499725341797</v>
      </c>
      <c r="K74" s="6">
        <v>923.15168749999998</v>
      </c>
      <c r="M74" s="6">
        <f t="shared" si="11"/>
        <v>0.10019500000000001</v>
      </c>
      <c r="N74" s="9">
        <v>10.019500000000001</v>
      </c>
      <c r="O74" s="6">
        <v>568.28499999999997</v>
      </c>
      <c r="Q74" s="6">
        <f t="shared" si="12"/>
        <v>0.1114787769317627</v>
      </c>
      <c r="R74" s="6">
        <v>11.14787769317627</v>
      </c>
      <c r="S74" s="6">
        <v>492.73099999999999</v>
      </c>
      <c r="U74" s="6">
        <f t="shared" si="13"/>
        <v>6.2751450538635248E-2</v>
      </c>
      <c r="V74" s="6">
        <v>6.2751450538635254</v>
      </c>
      <c r="W74" s="6">
        <v>441.88187499999998</v>
      </c>
      <c r="Y74" s="6">
        <f t="shared" si="14"/>
        <v>0.28912299999999996</v>
      </c>
      <c r="Z74" s="9">
        <v>28.912299999999998</v>
      </c>
      <c r="AA74" s="6">
        <v>781.67700000000002</v>
      </c>
      <c r="AC74" s="6">
        <f t="shared" si="15"/>
        <v>8.8249721527099603E-2</v>
      </c>
      <c r="AD74" s="1">
        <v>8.8249721527099609</v>
      </c>
      <c r="AE74" s="6">
        <v>962.73018750000006</v>
      </c>
      <c r="AM74"/>
      <c r="AN74"/>
      <c r="AO74" s="3">
        <v>3.7103499999999734E-2</v>
      </c>
      <c r="AP74" s="3">
        <v>182.3417</v>
      </c>
      <c r="AQ74" s="3">
        <v>1.0470500000000271E-2</v>
      </c>
      <c r="AR74" s="3">
        <v>162.345</v>
      </c>
      <c r="AS74"/>
      <c r="AT74"/>
      <c r="AU74"/>
    </row>
    <row r="75" spans="1:47" x14ac:dyDescent="0.15">
      <c r="A75" s="6">
        <f t="shared" si="8"/>
        <v>0.249329</v>
      </c>
      <c r="B75" s="9">
        <v>24.9329</v>
      </c>
      <c r="C75" s="6">
        <v>843.947</v>
      </c>
      <c r="E75" s="6">
        <f t="shared" si="9"/>
        <v>0.27702700000000002</v>
      </c>
      <c r="F75" s="7">
        <v>27.7027</v>
      </c>
      <c r="G75" s="6">
        <v>1595.22</v>
      </c>
      <c r="I75" s="6">
        <f t="shared" si="10"/>
        <v>0.228270263671875</v>
      </c>
      <c r="J75" s="1">
        <v>22.8270263671875</v>
      </c>
      <c r="K75" s="6">
        <v>931.99131250000005</v>
      </c>
      <c r="M75" s="6">
        <f t="shared" si="11"/>
        <v>0.10290300000000001</v>
      </c>
      <c r="N75" s="9">
        <v>10.2903</v>
      </c>
      <c r="O75" s="6">
        <v>573.16700000000003</v>
      </c>
      <c r="Q75" s="6">
        <f t="shared" si="12"/>
        <v>0.11741039276123047</v>
      </c>
      <c r="R75" s="6">
        <v>11.741039276123047</v>
      </c>
      <c r="S75" s="6">
        <v>501.75931250000002</v>
      </c>
      <c r="U75" s="6">
        <f t="shared" si="13"/>
        <v>6.4335002899169921E-2</v>
      </c>
      <c r="V75" s="6">
        <v>6.4335002899169922</v>
      </c>
      <c r="W75" s="6">
        <v>443.21121875</v>
      </c>
      <c r="Y75" s="6">
        <f t="shared" si="14"/>
        <v>0.29912299999999997</v>
      </c>
      <c r="Z75" s="9">
        <v>29.912299999999998</v>
      </c>
      <c r="AA75" s="6">
        <v>762.64300000000003</v>
      </c>
      <c r="AC75" s="6">
        <f t="shared" si="15"/>
        <v>8.9641513824462893E-2</v>
      </c>
      <c r="AD75" s="1">
        <v>8.9641513824462891</v>
      </c>
      <c r="AE75" s="6">
        <v>967.42981250000003</v>
      </c>
      <c r="AM75"/>
      <c r="AN75"/>
      <c r="AO75" s="3">
        <v>3.8203500000000279E-2</v>
      </c>
      <c r="AP75" s="3">
        <v>189.96950000000001</v>
      </c>
      <c r="AQ75" s="3">
        <v>1.0624500000000037E-2</v>
      </c>
      <c r="AR75" s="3">
        <v>166.4863</v>
      </c>
      <c r="AS75"/>
      <c r="AT75"/>
      <c r="AU75"/>
    </row>
    <row r="76" spans="1:47" x14ac:dyDescent="0.15">
      <c r="A76" s="6">
        <f t="shared" si="8"/>
        <v>0.25173400000000001</v>
      </c>
      <c r="B76" s="9">
        <v>25.173400000000001</v>
      </c>
      <c r="C76" s="6">
        <v>843.95100000000002</v>
      </c>
      <c r="E76" s="6">
        <f t="shared" si="9"/>
        <v>0.28702699999999998</v>
      </c>
      <c r="F76" s="7">
        <v>28.7027</v>
      </c>
      <c r="G76" s="6">
        <v>1615.55</v>
      </c>
      <c r="I76" s="6">
        <f t="shared" si="10"/>
        <v>0.23278551101684569</v>
      </c>
      <c r="J76" s="1">
        <v>23.27855110168457</v>
      </c>
      <c r="K76" s="6">
        <v>940.98337500000002</v>
      </c>
      <c r="M76" s="6">
        <f t="shared" si="11"/>
        <v>0.10696600000000001</v>
      </c>
      <c r="N76" s="9">
        <v>10.6966</v>
      </c>
      <c r="O76" s="6">
        <v>580.66099999999994</v>
      </c>
      <c r="Q76" s="6">
        <f t="shared" si="12"/>
        <v>0.12334200859069824</v>
      </c>
      <c r="R76" s="6">
        <v>12.334200859069824</v>
      </c>
      <c r="S76" s="6">
        <v>510.481875</v>
      </c>
      <c r="U76" s="6">
        <f t="shared" si="13"/>
        <v>6.5918550491333008E-2</v>
      </c>
      <c r="V76" s="6">
        <v>6.5918550491333008</v>
      </c>
      <c r="W76" s="6">
        <v>444.84949999999998</v>
      </c>
      <c r="Y76" s="6">
        <f t="shared" si="14"/>
        <v>0.30912299999999998</v>
      </c>
      <c r="Z76" s="9">
        <v>30.912299999999998</v>
      </c>
      <c r="AA76" s="6">
        <v>748.05899999999997</v>
      </c>
      <c r="AC76" s="6">
        <f t="shared" si="15"/>
        <v>9.0163431167602545E-2</v>
      </c>
      <c r="AD76" s="1">
        <v>9.0163431167602539</v>
      </c>
      <c r="AE76" s="6">
        <v>969.19637499999999</v>
      </c>
      <c r="AM76"/>
      <c r="AN76"/>
      <c r="AO76" s="3">
        <v>3.9491499999999569E-2</v>
      </c>
      <c r="AP76" s="3">
        <v>192.99579999999997</v>
      </c>
      <c r="AQ76" s="3">
        <v>1.2482999999999578E-2</v>
      </c>
      <c r="AR76" s="3">
        <v>174.89070000000001</v>
      </c>
      <c r="AS76"/>
      <c r="AT76"/>
      <c r="AU76"/>
    </row>
    <row r="77" spans="1:47" x14ac:dyDescent="0.15">
      <c r="A77" s="6">
        <f t="shared" si="8"/>
        <v>0.25534300000000004</v>
      </c>
      <c r="B77" s="9">
        <v>25.534300000000002</v>
      </c>
      <c r="C77" s="6">
        <v>845.53599999999994</v>
      </c>
      <c r="E77" s="6">
        <f t="shared" si="9"/>
        <v>0.29702699999999999</v>
      </c>
      <c r="F77" s="7">
        <v>29.7027</v>
      </c>
      <c r="G77" s="6">
        <v>1632.57</v>
      </c>
      <c r="I77" s="6">
        <f t="shared" si="10"/>
        <v>0.23730077743530273</v>
      </c>
      <c r="J77" s="1">
        <v>23.730077743530273</v>
      </c>
      <c r="K77" s="6">
        <v>950.05212500000005</v>
      </c>
      <c r="M77" s="6">
        <f t="shared" si="11"/>
        <v>0.11306100000000001</v>
      </c>
      <c r="N77" s="9">
        <v>11.306100000000001</v>
      </c>
      <c r="O77" s="6">
        <v>592.19000000000005</v>
      </c>
      <c r="Q77" s="6">
        <f t="shared" si="12"/>
        <v>0.12927362442016602</v>
      </c>
      <c r="R77" s="6">
        <v>12.927362442016602</v>
      </c>
      <c r="S77" s="6">
        <v>519.01596874999996</v>
      </c>
      <c r="U77" s="6">
        <f t="shared" si="13"/>
        <v>6.7502102851867682E-2</v>
      </c>
      <c r="V77" s="6">
        <v>6.7502102851867676</v>
      </c>
      <c r="W77" s="6">
        <v>446.79975000000002</v>
      </c>
      <c r="Y77" s="6">
        <f t="shared" si="14"/>
        <v>0.31912299999999999</v>
      </c>
      <c r="Z77" s="9">
        <v>31.912299999999998</v>
      </c>
      <c r="AA77" s="6">
        <v>738.399</v>
      </c>
      <c r="AC77" s="6">
        <f t="shared" si="15"/>
        <v>9.0946311950683589E-2</v>
      </c>
      <c r="AD77" s="1">
        <v>9.0946311950683594</v>
      </c>
      <c r="AE77" s="6">
        <v>971.80562499999996</v>
      </c>
      <c r="AM77"/>
      <c r="AN77"/>
      <c r="AO77" s="3">
        <v>4.4365000000000432E-2</v>
      </c>
      <c r="AP77" s="3">
        <v>207.4264</v>
      </c>
      <c r="AQ77" s="3">
        <v>1.2803499999999968E-2</v>
      </c>
      <c r="AR77" s="3">
        <v>180.1129</v>
      </c>
      <c r="AS77"/>
      <c r="AT77"/>
      <c r="AU77"/>
    </row>
    <row r="78" spans="1:47" x14ac:dyDescent="0.15">
      <c r="A78" s="6">
        <f t="shared" si="8"/>
        <v>0.256245</v>
      </c>
      <c r="B78" s="9">
        <v>25.624500000000001</v>
      </c>
      <c r="C78" s="6">
        <v>846.00900000000001</v>
      </c>
      <c r="E78" s="6">
        <f t="shared" si="9"/>
        <v>0.30702699999999999</v>
      </c>
      <c r="F78" s="7">
        <v>30.7027</v>
      </c>
      <c r="G78" s="6">
        <v>1645.14</v>
      </c>
      <c r="I78" s="6">
        <f t="shared" si="10"/>
        <v>0.24181604385375977</v>
      </c>
      <c r="J78" s="1">
        <v>24.181604385375977</v>
      </c>
      <c r="K78" s="6">
        <v>959.18281249999995</v>
      </c>
      <c r="M78" s="6">
        <f t="shared" si="11"/>
        <v>0.119156</v>
      </c>
      <c r="N78" s="9">
        <v>11.9156</v>
      </c>
      <c r="O78" s="6">
        <v>604.14599999999996</v>
      </c>
      <c r="Q78" s="6">
        <f t="shared" si="12"/>
        <v>0.13817105293273926</v>
      </c>
      <c r="R78" s="6">
        <v>13.817105293273926</v>
      </c>
      <c r="S78" s="6">
        <v>530.92674999999997</v>
      </c>
      <c r="U78" s="6">
        <f t="shared" si="13"/>
        <v>6.9085650444030755E-2</v>
      </c>
      <c r="V78" s="6">
        <v>6.9085650444030762</v>
      </c>
      <c r="W78" s="6">
        <v>449.02096875000001</v>
      </c>
      <c r="Y78" s="6">
        <f t="shared" si="14"/>
        <v>0.329123</v>
      </c>
      <c r="Z78" s="9">
        <v>32.912300000000002</v>
      </c>
      <c r="AA78" s="6">
        <v>731.37800000000004</v>
      </c>
      <c r="AC78" s="6">
        <f t="shared" si="15"/>
        <v>9.2120637893676763E-2</v>
      </c>
      <c r="AD78" s="1">
        <v>9.2120637893676758</v>
      </c>
      <c r="AE78" s="6">
        <v>975.66025000000002</v>
      </c>
      <c r="AM78"/>
      <c r="AN78"/>
      <c r="AO78" s="3">
        <v>4.5567499999999761E-2</v>
      </c>
      <c r="AP78" s="3">
        <v>214.13479999999998</v>
      </c>
      <c r="AQ78" s="3">
        <v>1.3636500000000051E-2</v>
      </c>
      <c r="AR78" s="3">
        <v>187.31450000000001</v>
      </c>
      <c r="AS78"/>
      <c r="AT78"/>
      <c r="AU78"/>
    </row>
    <row r="79" spans="1:47" x14ac:dyDescent="0.15">
      <c r="A79" s="6">
        <f t="shared" si="8"/>
        <v>0.25714700000000001</v>
      </c>
      <c r="B79" s="9">
        <v>25.714700000000001</v>
      </c>
      <c r="C79" s="6">
        <v>846.51099999999997</v>
      </c>
      <c r="E79" s="6">
        <f t="shared" si="9"/>
        <v>0.317027</v>
      </c>
      <c r="F79" s="7">
        <v>31.7027</v>
      </c>
      <c r="G79" s="6">
        <v>1651.94</v>
      </c>
      <c r="I79" s="6">
        <f t="shared" si="10"/>
        <v>0.24858892440795899</v>
      </c>
      <c r="J79" s="1">
        <v>24.858892440795898</v>
      </c>
      <c r="K79" s="6">
        <v>972.80231249999997</v>
      </c>
      <c r="M79" s="6">
        <f t="shared" si="11"/>
        <v>0.12525</v>
      </c>
      <c r="N79" s="9">
        <v>12.525</v>
      </c>
      <c r="O79" s="6">
        <v>616.40899999999999</v>
      </c>
      <c r="Q79" s="6">
        <f t="shared" si="12"/>
        <v>0.14706847190856934</v>
      </c>
      <c r="R79" s="6">
        <v>14.706847190856934</v>
      </c>
      <c r="S79" s="6">
        <v>542.10618750000003</v>
      </c>
      <c r="U79" s="6">
        <f t="shared" si="13"/>
        <v>7.0669202804565429E-2</v>
      </c>
      <c r="V79" s="6">
        <v>7.066920280456543</v>
      </c>
      <c r="W79" s="6">
        <v>451.4849375</v>
      </c>
      <c r="Y79" s="6">
        <f t="shared" si="14"/>
        <v>0.33912300000000001</v>
      </c>
      <c r="Z79" s="9">
        <v>33.912300000000002</v>
      </c>
      <c r="AA79" s="6">
        <v>725.35900000000004</v>
      </c>
      <c r="AC79" s="6">
        <f t="shared" si="15"/>
        <v>9.3882131576538089E-2</v>
      </c>
      <c r="AD79" s="1">
        <v>9.3882131576538086</v>
      </c>
      <c r="AE79" s="6">
        <v>981.34643749999998</v>
      </c>
      <c r="AM79"/>
      <c r="AN79"/>
      <c r="AO79" s="3">
        <v>4.7237499999999599E-2</v>
      </c>
      <c r="AP79" s="3">
        <v>215.5256</v>
      </c>
      <c r="AQ79" s="3">
        <v>1.5439499999999828E-2</v>
      </c>
      <c r="AR79" s="3">
        <v>195.44110000000001</v>
      </c>
      <c r="AS79"/>
      <c r="AT79"/>
      <c r="AU79"/>
    </row>
    <row r="80" spans="1:47" x14ac:dyDescent="0.15">
      <c r="A80" s="6">
        <f t="shared" si="8"/>
        <v>0.25850000000000001</v>
      </c>
      <c r="B80" s="9">
        <v>25.85</v>
      </c>
      <c r="C80" s="6">
        <v>847.30799999999999</v>
      </c>
      <c r="E80" s="6">
        <f t="shared" si="9"/>
        <v>0.31952700000000001</v>
      </c>
      <c r="F80" s="7">
        <v>31.9527</v>
      </c>
      <c r="G80" s="6">
        <v>1653.37</v>
      </c>
      <c r="I80" s="6">
        <f t="shared" si="10"/>
        <v>0.25536182403564456</v>
      </c>
      <c r="J80" s="1">
        <v>25.536182403564453</v>
      </c>
      <c r="K80" s="6">
        <v>986.36637499999995</v>
      </c>
      <c r="M80" s="6">
        <f t="shared" si="11"/>
        <v>0.12753600000000001</v>
      </c>
      <c r="N80" s="9">
        <v>12.7536</v>
      </c>
      <c r="O80" s="6">
        <v>621.14499999999998</v>
      </c>
      <c r="Q80" s="6">
        <f t="shared" si="12"/>
        <v>0.15596590042114258</v>
      </c>
      <c r="R80" s="6">
        <v>15.596590042114258</v>
      </c>
      <c r="S80" s="6">
        <v>552.87099999999998</v>
      </c>
      <c r="U80" s="6">
        <f t="shared" si="13"/>
        <v>7.2252750396728516E-2</v>
      </c>
      <c r="V80" s="6">
        <v>7.2252750396728516</v>
      </c>
      <c r="W80" s="6">
        <v>454.15224999999998</v>
      </c>
      <c r="Y80" s="6">
        <f t="shared" si="14"/>
        <v>0.34912300000000002</v>
      </c>
      <c r="Z80" s="9">
        <v>34.912300000000002</v>
      </c>
      <c r="AA80" s="6">
        <v>720.13300000000004</v>
      </c>
      <c r="AC80" s="6">
        <f t="shared" si="15"/>
        <v>9.4322500228881834E-2</v>
      </c>
      <c r="AD80" s="1">
        <v>9.4322500228881836</v>
      </c>
      <c r="AE80" s="6">
        <v>982.80174999999997</v>
      </c>
      <c r="AM80"/>
      <c r="AN80"/>
      <c r="AO80" s="3">
        <v>4.662699999999953E-2</v>
      </c>
      <c r="AP80" s="3">
        <v>219.7954</v>
      </c>
      <c r="AQ80" s="3">
        <v>1.5312000000000214E-2</v>
      </c>
      <c r="AR80" s="3">
        <v>198.8057</v>
      </c>
      <c r="AS80"/>
      <c r="AT80"/>
      <c r="AU80"/>
    </row>
    <row r="81" spans="1:47" x14ac:dyDescent="0.15">
      <c r="A81" s="6">
        <f t="shared" si="8"/>
        <v>0.26052900000000001</v>
      </c>
      <c r="B81" s="9">
        <v>26.052900000000001</v>
      </c>
      <c r="C81" s="6">
        <v>848.58799999999997</v>
      </c>
      <c r="E81" s="6">
        <f t="shared" si="9"/>
        <v>0.32202700000000001</v>
      </c>
      <c r="F81" s="7">
        <v>32.2027</v>
      </c>
      <c r="G81" s="6">
        <v>1654.47</v>
      </c>
      <c r="I81" s="6">
        <f t="shared" si="10"/>
        <v>0.26213472366333007</v>
      </c>
      <c r="J81" s="1">
        <v>26.213472366333008</v>
      </c>
      <c r="K81" s="6">
        <v>999.92506249999997</v>
      </c>
      <c r="M81" s="6">
        <f t="shared" si="11"/>
        <v>0.130964</v>
      </c>
      <c r="N81" s="9">
        <v>13.096399999999999</v>
      </c>
      <c r="O81" s="6">
        <v>628.28300000000002</v>
      </c>
      <c r="Q81" s="6">
        <f t="shared" si="12"/>
        <v>0.16486331939697266</v>
      </c>
      <c r="R81" s="6">
        <v>16.486331939697266</v>
      </c>
      <c r="S81" s="6">
        <v>565.17287499999998</v>
      </c>
      <c r="U81" s="6">
        <f t="shared" si="13"/>
        <v>7.3836302757263189E-2</v>
      </c>
      <c r="V81" s="6">
        <v>7.3836302757263184</v>
      </c>
      <c r="W81" s="6">
        <v>456.99471875</v>
      </c>
      <c r="Y81" s="6">
        <f t="shared" si="14"/>
        <v>0.35912300000000003</v>
      </c>
      <c r="Z81" s="9">
        <v>35.912300000000002</v>
      </c>
      <c r="AA81" s="6">
        <v>715.596</v>
      </c>
      <c r="AC81" s="6">
        <f t="shared" si="15"/>
        <v>9.4762868881225593E-2</v>
      </c>
      <c r="AD81" s="1">
        <v>9.4762868881225586</v>
      </c>
      <c r="AE81" s="6">
        <v>984.25331249999999</v>
      </c>
      <c r="AM81"/>
      <c r="AN81"/>
      <c r="AO81" s="3">
        <v>4.6397000000000244E-2</v>
      </c>
      <c r="AP81" s="3">
        <v>219.5658</v>
      </c>
      <c r="AQ81" s="3">
        <v>1.7262000000000111E-2</v>
      </c>
      <c r="AR81" s="3">
        <v>208.20310000000001</v>
      </c>
      <c r="AS81"/>
      <c r="AT81"/>
      <c r="AU81"/>
    </row>
    <row r="82" spans="1:47" x14ac:dyDescent="0.15">
      <c r="A82" s="6">
        <f t="shared" si="8"/>
        <v>0.26357399999999997</v>
      </c>
      <c r="B82" s="9">
        <v>26.357399999999998</v>
      </c>
      <c r="C82" s="6">
        <v>850.64400000000001</v>
      </c>
      <c r="E82" s="6">
        <f t="shared" si="9"/>
        <v>0.32577699999999998</v>
      </c>
      <c r="F82" s="7">
        <v>32.5777</v>
      </c>
      <c r="G82" s="6">
        <v>1655.53</v>
      </c>
      <c r="I82" s="6">
        <f t="shared" si="10"/>
        <v>0.26890760421752929</v>
      </c>
      <c r="J82" s="1">
        <v>26.89076042175293</v>
      </c>
      <c r="K82" s="6">
        <v>1013.5591875</v>
      </c>
      <c r="M82" s="6">
        <f t="shared" si="11"/>
        <v>0.136106</v>
      </c>
      <c r="N82" s="9">
        <v>13.6106</v>
      </c>
      <c r="O82" s="6">
        <v>639.03599999999994</v>
      </c>
      <c r="Q82" s="6">
        <f t="shared" si="12"/>
        <v>0.17376073837280273</v>
      </c>
      <c r="R82" s="6">
        <v>17.376073837280273</v>
      </c>
      <c r="S82" s="6">
        <v>581.28824999999995</v>
      </c>
      <c r="U82" s="6">
        <f t="shared" si="13"/>
        <v>7.5419850349426276E-2</v>
      </c>
      <c r="V82" s="6">
        <v>7.541985034942627</v>
      </c>
      <c r="W82" s="6">
        <v>459.98009374999998</v>
      </c>
      <c r="Y82" s="6">
        <f t="shared" si="14"/>
        <v>0.36912300000000003</v>
      </c>
      <c r="Z82" s="9">
        <v>36.912300000000002</v>
      </c>
      <c r="AA82" s="6">
        <v>712.06600000000003</v>
      </c>
      <c r="AC82" s="6">
        <f t="shared" si="15"/>
        <v>9.5423431396484376E-2</v>
      </c>
      <c r="AD82" s="1">
        <v>9.5423431396484375</v>
      </c>
      <c r="AE82" s="6">
        <v>986.42362500000002</v>
      </c>
      <c r="AM82"/>
      <c r="AN82"/>
      <c r="AO82" s="3">
        <v>4.7487499999999461E-2</v>
      </c>
      <c r="AP82" s="3">
        <v>219.88329999999999</v>
      </c>
      <c r="AQ82" s="3">
        <v>1.6773000000000149E-2</v>
      </c>
      <c r="AR82" s="3">
        <v>211.0669</v>
      </c>
      <c r="AS82"/>
      <c r="AT82"/>
      <c r="AU82"/>
    </row>
    <row r="83" spans="1:47" x14ac:dyDescent="0.15">
      <c r="A83" s="6">
        <f t="shared" si="8"/>
        <v>0.26813999999999999</v>
      </c>
      <c r="B83" s="9">
        <v>26.814</v>
      </c>
      <c r="C83" s="6">
        <v>853.88900000000001</v>
      </c>
      <c r="E83" s="6">
        <f t="shared" si="9"/>
        <v>0.33140199999999997</v>
      </c>
      <c r="F83" s="7">
        <v>33.1402</v>
      </c>
      <c r="G83" s="6">
        <v>1656.39</v>
      </c>
      <c r="I83" s="6">
        <f t="shared" si="10"/>
        <v>0.27568050384521486</v>
      </c>
      <c r="J83" s="1">
        <v>27.568050384521484</v>
      </c>
      <c r="K83" s="6">
        <v>1027.3251250000001</v>
      </c>
      <c r="M83" s="6">
        <f t="shared" si="11"/>
        <v>0.14382</v>
      </c>
      <c r="N83" s="9">
        <v>14.382</v>
      </c>
      <c r="O83" s="6">
        <v>655.30100000000004</v>
      </c>
      <c r="Q83" s="6">
        <f t="shared" si="12"/>
        <v>0.1826581573486328</v>
      </c>
      <c r="R83" s="6">
        <v>18.265815734863281</v>
      </c>
      <c r="S83" s="6">
        <v>600.52943749999997</v>
      </c>
      <c r="U83" s="6">
        <f t="shared" si="13"/>
        <v>7.7003402709960936E-2</v>
      </c>
      <c r="V83" s="6">
        <v>7.7003402709960937</v>
      </c>
      <c r="W83" s="6">
        <v>463.06962499999997</v>
      </c>
      <c r="Y83" s="6">
        <f t="shared" si="14"/>
        <v>0.37912300000000004</v>
      </c>
      <c r="Z83" s="9">
        <v>37.912300000000002</v>
      </c>
      <c r="AA83" s="6">
        <v>710.28800000000001</v>
      </c>
      <c r="AC83" s="6">
        <f t="shared" si="15"/>
        <v>9.6414260864257806E-2</v>
      </c>
      <c r="AD83" s="1">
        <v>9.6414260864257813</v>
      </c>
      <c r="AE83" s="6">
        <v>989.67037500000004</v>
      </c>
      <c r="AM83"/>
      <c r="AN83"/>
      <c r="AO83" s="3">
        <v>4.7797000000000089E-2</v>
      </c>
      <c r="AP83" s="3">
        <v>224.3486</v>
      </c>
      <c r="AQ83" s="3">
        <v>1.8433499999999992E-2</v>
      </c>
      <c r="AR83" s="3">
        <v>216.48560000000001</v>
      </c>
      <c r="AS83"/>
      <c r="AT83"/>
      <c r="AU83"/>
    </row>
    <row r="84" spans="1:47" x14ac:dyDescent="0.15">
      <c r="A84" s="6">
        <f t="shared" si="8"/>
        <v>0.27499000000000001</v>
      </c>
      <c r="B84" s="9">
        <v>27.498999999999999</v>
      </c>
      <c r="C84" s="6">
        <v>858.95799999999997</v>
      </c>
      <c r="E84" s="6">
        <f t="shared" si="9"/>
        <v>0.33702700000000002</v>
      </c>
      <c r="F84" s="7">
        <v>33.7027</v>
      </c>
      <c r="G84" s="6">
        <v>1657.32</v>
      </c>
      <c r="I84" s="6">
        <f t="shared" si="10"/>
        <v>0.28245338439941409</v>
      </c>
      <c r="J84" s="1">
        <v>28.245338439941406</v>
      </c>
      <c r="K84" s="6">
        <v>1041.1170625</v>
      </c>
      <c r="M84" s="6">
        <f t="shared" si="11"/>
        <v>0.151533</v>
      </c>
      <c r="N84" s="9">
        <v>15.1533</v>
      </c>
      <c r="O84" s="6">
        <v>671.49900000000002</v>
      </c>
      <c r="Q84" s="6">
        <f t="shared" si="12"/>
        <v>0.18488252639770508</v>
      </c>
      <c r="R84" s="6">
        <v>18.488252639770508</v>
      </c>
      <c r="S84" s="6">
        <v>605.69912499999998</v>
      </c>
      <c r="U84" s="6">
        <f t="shared" si="13"/>
        <v>7.8586950302124023E-2</v>
      </c>
      <c r="V84" s="6">
        <v>7.8586950302124023</v>
      </c>
      <c r="W84" s="6">
        <v>466.18484375000003</v>
      </c>
      <c r="Y84" s="6">
        <f t="shared" si="14"/>
        <v>0.389123</v>
      </c>
      <c r="Z84" s="9">
        <v>38.912300000000002</v>
      </c>
      <c r="AA84" s="6">
        <v>710.226</v>
      </c>
      <c r="AC84" s="6">
        <f t="shared" si="15"/>
        <v>9.7900514602661137E-2</v>
      </c>
      <c r="AD84" s="1">
        <v>9.7900514602661133</v>
      </c>
      <c r="AE84" s="6">
        <v>994.55274999999995</v>
      </c>
      <c r="AM84"/>
      <c r="AN84"/>
      <c r="AO84" s="3">
        <v>5.0724000000000213E-2</v>
      </c>
      <c r="AP84" s="3">
        <v>233.12429999999998</v>
      </c>
      <c r="AQ84" s="3">
        <v>1.9062499999999982E-2</v>
      </c>
      <c r="AR84" s="3">
        <v>226.8014</v>
      </c>
      <c r="AS84"/>
      <c r="AT84"/>
      <c r="AU84"/>
    </row>
    <row r="85" spans="1:47" x14ac:dyDescent="0.15">
      <c r="A85" s="6">
        <f t="shared" si="8"/>
        <v>0.28184000000000003</v>
      </c>
      <c r="B85" s="9">
        <v>28.184000000000001</v>
      </c>
      <c r="C85" s="6">
        <v>864.22699999999998</v>
      </c>
      <c r="E85" s="6">
        <f t="shared" si="9"/>
        <v>0.34265200000000001</v>
      </c>
      <c r="F85" s="7">
        <v>34.2652</v>
      </c>
      <c r="G85" s="6">
        <v>1658.71</v>
      </c>
      <c r="I85" s="6">
        <f t="shared" si="10"/>
        <v>0.29261272430419921</v>
      </c>
      <c r="J85" s="1">
        <v>29.261272430419922</v>
      </c>
      <c r="K85" s="6">
        <v>1061.3998750000001</v>
      </c>
      <c r="M85" s="6">
        <f t="shared" si="11"/>
        <v>0.15346099999999999</v>
      </c>
      <c r="N85" s="9">
        <v>15.3461</v>
      </c>
      <c r="O85" s="6">
        <v>675.55100000000004</v>
      </c>
      <c r="Q85" s="6">
        <f t="shared" si="12"/>
        <v>0.18710687637329101</v>
      </c>
      <c r="R85" s="6">
        <v>18.710687637329102</v>
      </c>
      <c r="S85" s="6">
        <v>610.92956249999997</v>
      </c>
      <c r="U85" s="6">
        <f t="shared" si="13"/>
        <v>8.017049789428711E-2</v>
      </c>
      <c r="V85" s="6">
        <v>8.0170497894287109</v>
      </c>
      <c r="W85" s="6">
        <v>469.26049999999998</v>
      </c>
      <c r="Y85" s="6">
        <f t="shared" si="14"/>
        <v>0.39912300000000001</v>
      </c>
      <c r="Z85" s="9">
        <v>39.912300000000002</v>
      </c>
      <c r="AA85" s="6">
        <v>711.404</v>
      </c>
      <c r="AC85" s="6">
        <f t="shared" si="15"/>
        <v>9.8425388336181641E-2</v>
      </c>
      <c r="AD85" s="1">
        <v>9.8425388336181641</v>
      </c>
      <c r="AE85" s="6">
        <v>996.31631249999998</v>
      </c>
      <c r="AM85"/>
      <c r="AN85"/>
      <c r="AO85" s="3">
        <v>5.3517500000000329E-2</v>
      </c>
      <c r="AP85" s="3">
        <v>240.20500000000001</v>
      </c>
      <c r="AQ85" s="3">
        <v>2.1189000000000124E-2</v>
      </c>
      <c r="AR85" s="3">
        <v>240.58949999999999</v>
      </c>
      <c r="AS85"/>
      <c r="AT85"/>
      <c r="AU85"/>
    </row>
    <row r="86" spans="1:47" x14ac:dyDescent="0.15">
      <c r="A86" s="6">
        <f t="shared" si="8"/>
        <v>0.28869</v>
      </c>
      <c r="B86" s="9">
        <v>28.869</v>
      </c>
      <c r="C86" s="6">
        <v>869.36400000000003</v>
      </c>
      <c r="E86" s="6">
        <f t="shared" si="9"/>
        <v>0.348277</v>
      </c>
      <c r="F86" s="7">
        <v>34.8277</v>
      </c>
      <c r="G86" s="6">
        <v>1660.54</v>
      </c>
      <c r="I86" s="6">
        <f t="shared" si="10"/>
        <v>0.30277206420898439</v>
      </c>
      <c r="J86" s="1">
        <v>30.277206420898437</v>
      </c>
      <c r="K86" s="6">
        <v>1081.3051250000001</v>
      </c>
      <c r="M86" s="6">
        <f t="shared" si="11"/>
        <v>0.15539</v>
      </c>
      <c r="N86" s="9">
        <v>15.539</v>
      </c>
      <c r="O86" s="6">
        <v>679.51</v>
      </c>
      <c r="Q86" s="6">
        <f t="shared" si="12"/>
        <v>0.19044340133666993</v>
      </c>
      <c r="R86" s="6">
        <v>19.044340133666992</v>
      </c>
      <c r="S86" s="6">
        <v>618.75512500000002</v>
      </c>
      <c r="U86" s="6">
        <f t="shared" si="13"/>
        <v>8.1754055023193356E-2</v>
      </c>
      <c r="V86" s="6">
        <v>8.1754055023193359</v>
      </c>
      <c r="W86" s="6">
        <v>472.27546875000002</v>
      </c>
      <c r="Y86" s="6">
        <f t="shared" si="14"/>
        <v>0.40912300000000001</v>
      </c>
      <c r="Z86" s="9">
        <v>40.912300000000002</v>
      </c>
      <c r="AA86" s="6">
        <v>713.39099999999996</v>
      </c>
      <c r="AC86" s="6">
        <f t="shared" si="15"/>
        <v>9.9212694168090823E-2</v>
      </c>
      <c r="AD86" s="1">
        <v>9.921269416809082</v>
      </c>
      <c r="AE86" s="6">
        <v>998.95587499999999</v>
      </c>
      <c r="AM86"/>
      <c r="AN86"/>
      <c r="AO86" s="3">
        <v>5.3504500000000288E-2</v>
      </c>
      <c r="AP86" s="3">
        <v>243.67060000000001</v>
      </c>
      <c r="AQ86" s="3">
        <v>2.1606999999999932E-2</v>
      </c>
      <c r="AR86" s="3">
        <v>242.89970000000002</v>
      </c>
      <c r="AS86"/>
      <c r="AT86"/>
      <c r="AU86"/>
    </row>
    <row r="87" spans="1:47" x14ac:dyDescent="0.15">
      <c r="A87" s="6">
        <f t="shared" si="8"/>
        <v>0.295539</v>
      </c>
      <c r="B87" s="9">
        <v>29.553899999999999</v>
      </c>
      <c r="C87" s="6">
        <v>874.23299999999995</v>
      </c>
      <c r="E87" s="6">
        <f t="shared" si="9"/>
        <v>0.34968400000000005</v>
      </c>
      <c r="F87" s="7">
        <v>34.968400000000003</v>
      </c>
      <c r="G87" s="6">
        <v>1661.2</v>
      </c>
      <c r="I87" s="6">
        <f t="shared" si="10"/>
        <v>0.31293140411376952</v>
      </c>
      <c r="J87" s="1">
        <v>31.293140411376953</v>
      </c>
      <c r="K87" s="6">
        <v>1101.169875</v>
      </c>
      <c r="M87" s="6">
        <f t="shared" si="11"/>
        <v>0.15828200000000001</v>
      </c>
      <c r="N87" s="9">
        <v>15.828200000000001</v>
      </c>
      <c r="O87" s="6">
        <v>685.29399999999998</v>
      </c>
      <c r="Q87" s="6">
        <f t="shared" si="12"/>
        <v>0.1954482078552246</v>
      </c>
      <c r="R87" s="6">
        <v>19.544820785522461</v>
      </c>
      <c r="S87" s="6">
        <v>630.11068750000004</v>
      </c>
      <c r="U87" s="6">
        <f t="shared" si="13"/>
        <v>8.4129381179809573E-2</v>
      </c>
      <c r="V87" s="6">
        <v>8.412938117980957</v>
      </c>
      <c r="W87" s="6">
        <v>476.59921874999998</v>
      </c>
      <c r="Y87" s="6">
        <f t="shared" si="14"/>
        <v>0.41912300000000002</v>
      </c>
      <c r="Z87" s="9">
        <v>41.912300000000002</v>
      </c>
      <c r="AA87" s="6">
        <v>715.81600000000003</v>
      </c>
      <c r="AC87" s="6">
        <f t="shared" si="15"/>
        <v>0.1</v>
      </c>
      <c r="AD87" s="1">
        <v>10</v>
      </c>
      <c r="AE87" s="6">
        <v>1001.610875</v>
      </c>
      <c r="AM87"/>
      <c r="AN87"/>
      <c r="AO87" s="3">
        <v>5.5067000000000199E-2</v>
      </c>
      <c r="AP87" s="3">
        <v>243.596</v>
      </c>
      <c r="AQ87" s="3">
        <v>2.3402999999999619E-2</v>
      </c>
      <c r="AR87" s="3">
        <v>247.02770000000001</v>
      </c>
      <c r="AS87"/>
      <c r="AT87"/>
      <c r="AU87"/>
    </row>
    <row r="88" spans="1:47" x14ac:dyDescent="0.15">
      <c r="A88" s="6">
        <f t="shared" si="8"/>
        <v>0.30238900000000002</v>
      </c>
      <c r="B88" s="9">
        <v>30.238900000000001</v>
      </c>
      <c r="C88" s="6">
        <v>878.57500000000005</v>
      </c>
      <c r="E88" s="6">
        <f t="shared" si="9"/>
        <v>0.35109000000000001</v>
      </c>
      <c r="F88" s="7">
        <v>35.109000000000002</v>
      </c>
      <c r="G88" s="6">
        <v>1661.85</v>
      </c>
      <c r="I88" s="6">
        <f t="shared" si="10"/>
        <v>0.3230907440185547</v>
      </c>
      <c r="J88" s="1">
        <v>32.309074401855469</v>
      </c>
      <c r="K88" s="6">
        <v>1121.236375</v>
      </c>
      <c r="M88" s="6">
        <f t="shared" si="11"/>
        <v>0.16117499999999998</v>
      </c>
      <c r="N88" s="9">
        <v>16.1175</v>
      </c>
      <c r="O88" s="6">
        <v>690.89599999999996</v>
      </c>
      <c r="Q88" s="6">
        <f t="shared" si="12"/>
        <v>0.20295541763305663</v>
      </c>
      <c r="R88" s="6">
        <v>20.295541763305664</v>
      </c>
      <c r="S88" s="6">
        <v>646.09081249999997</v>
      </c>
      <c r="U88" s="6">
        <f t="shared" si="13"/>
        <v>8.4723205566406251E-2</v>
      </c>
      <c r="V88" s="6">
        <v>8.472320556640625</v>
      </c>
      <c r="W88" s="6">
        <v>477.70709375000001</v>
      </c>
      <c r="Y88" s="6">
        <f t="shared" si="14"/>
        <v>0.42912300000000003</v>
      </c>
      <c r="Z88" s="9">
        <v>42.912300000000002</v>
      </c>
      <c r="AA88" s="6">
        <v>718.41700000000003</v>
      </c>
      <c r="AM88"/>
      <c r="AN88"/>
      <c r="AO88" s="3">
        <v>5.4040000000000532E-2</v>
      </c>
      <c r="AP88" s="3">
        <v>240.14349999999999</v>
      </c>
      <c r="AQ88" s="3">
        <v>2.4022499999999614E-2</v>
      </c>
      <c r="AR88" s="3">
        <v>257.04679999999996</v>
      </c>
      <c r="AS88"/>
      <c r="AT88"/>
      <c r="AU88"/>
    </row>
    <row r="89" spans="1:47" x14ac:dyDescent="0.15">
      <c r="A89" s="6">
        <f t="shared" si="8"/>
        <v>0.31238900000000003</v>
      </c>
      <c r="B89" s="9">
        <v>31.238900000000001</v>
      </c>
      <c r="C89" s="6">
        <v>882.68799999999999</v>
      </c>
      <c r="E89" s="6">
        <f t="shared" si="9"/>
        <v>0.35319899999999999</v>
      </c>
      <c r="F89" s="7">
        <v>35.319899999999997</v>
      </c>
      <c r="G89" s="6">
        <v>1662.76</v>
      </c>
      <c r="I89" s="6">
        <f t="shared" si="10"/>
        <v>0.33325008392333982</v>
      </c>
      <c r="J89" s="1">
        <v>33.325008392333984</v>
      </c>
      <c r="K89" s="6">
        <v>1141.1587500000001</v>
      </c>
      <c r="M89" s="6">
        <f t="shared" si="11"/>
        <v>0.16406700000000002</v>
      </c>
      <c r="N89" s="9">
        <v>16.406700000000001</v>
      </c>
      <c r="O89" s="6">
        <v>696.30100000000004</v>
      </c>
      <c r="Q89" s="6">
        <f t="shared" si="12"/>
        <v>0.21046260833740235</v>
      </c>
      <c r="R89" s="6">
        <v>21.046260833740234</v>
      </c>
      <c r="S89" s="6">
        <v>659.94181249999997</v>
      </c>
      <c r="U89" s="6">
        <f t="shared" si="13"/>
        <v>8.5317039489746088E-2</v>
      </c>
      <c r="V89" s="6">
        <v>8.5317039489746094</v>
      </c>
      <c r="W89" s="6">
        <v>478.82446874999999</v>
      </c>
      <c r="Y89" s="6">
        <f t="shared" si="14"/>
        <v>0.43912300000000004</v>
      </c>
      <c r="Z89" s="9">
        <v>43.912300000000002</v>
      </c>
      <c r="AA89" s="6">
        <v>720.97299999999996</v>
      </c>
      <c r="AM89"/>
      <c r="AN89"/>
      <c r="AO89" s="3">
        <v>5.4375500000000354E-2</v>
      </c>
      <c r="AP89" s="3">
        <v>247.83170000000001</v>
      </c>
      <c r="AQ89" s="3">
        <v>2.4960999999999789E-2</v>
      </c>
      <c r="AR89" s="3">
        <v>267.30879999999996</v>
      </c>
      <c r="AS89"/>
      <c r="AT89"/>
      <c r="AU89"/>
    </row>
    <row r="90" spans="1:47" x14ac:dyDescent="0.15">
      <c r="A90" s="6">
        <f t="shared" si="8"/>
        <v>0.31488900000000003</v>
      </c>
      <c r="B90" s="9">
        <v>31.488900000000001</v>
      </c>
      <c r="C90" s="6">
        <v>882.85400000000004</v>
      </c>
      <c r="E90" s="6">
        <f t="shared" si="9"/>
        <v>0.35636299999999999</v>
      </c>
      <c r="F90" s="7">
        <v>35.636299999999999</v>
      </c>
      <c r="G90" s="6">
        <v>1664</v>
      </c>
      <c r="I90" s="6">
        <f t="shared" si="10"/>
        <v>0.343409423828125</v>
      </c>
      <c r="J90" s="1">
        <v>34.3409423828125</v>
      </c>
      <c r="K90" s="6">
        <v>1159.938625</v>
      </c>
      <c r="M90" s="6">
        <f t="shared" si="11"/>
        <v>0.16696000000000003</v>
      </c>
      <c r="N90" s="9">
        <v>16.696000000000002</v>
      </c>
      <c r="O90" s="6">
        <v>701.51900000000001</v>
      </c>
      <c r="Q90" s="6">
        <f t="shared" si="12"/>
        <v>0.21796981811523439</v>
      </c>
      <c r="R90" s="6">
        <v>21.796981811523438</v>
      </c>
      <c r="S90" s="6">
        <v>665.55418750000001</v>
      </c>
      <c r="U90" s="6">
        <f t="shared" si="13"/>
        <v>8.6207790374755858E-2</v>
      </c>
      <c r="V90" s="6">
        <v>8.6207790374755859</v>
      </c>
      <c r="W90" s="6">
        <v>480.46396874999999</v>
      </c>
      <c r="Y90" s="6">
        <f t="shared" si="14"/>
        <v>0.44912299999999999</v>
      </c>
      <c r="Z90" s="9">
        <v>44.912300000000002</v>
      </c>
      <c r="AA90" s="6">
        <v>723.27599999999995</v>
      </c>
      <c r="AM90"/>
      <c r="AN90"/>
      <c r="AO90" s="3">
        <v>5.7805000000000106E-2</v>
      </c>
      <c r="AP90" s="3">
        <v>256.00650000000002</v>
      </c>
      <c r="AQ90" s="3">
        <v>2.7566499999999827E-2</v>
      </c>
      <c r="AR90" s="3">
        <v>277.01609999999999</v>
      </c>
      <c r="AS90"/>
      <c r="AT90"/>
      <c r="AU90"/>
    </row>
    <row r="91" spans="1:47" x14ac:dyDescent="0.15">
      <c r="A91" s="6">
        <f t="shared" si="8"/>
        <v>0.31551400000000002</v>
      </c>
      <c r="B91" s="9">
        <v>31.551400000000001</v>
      </c>
      <c r="C91" s="6">
        <v>882.76700000000005</v>
      </c>
      <c r="E91" s="6">
        <f t="shared" si="9"/>
        <v>0.35952699999999999</v>
      </c>
      <c r="F91" s="7">
        <v>35.9527</v>
      </c>
      <c r="G91" s="6">
        <v>1665.19</v>
      </c>
      <c r="I91" s="6">
        <f t="shared" si="10"/>
        <v>0.35356876373291013</v>
      </c>
      <c r="J91" s="1">
        <v>35.356876373291016</v>
      </c>
      <c r="K91" s="6">
        <v>1176.2113750000001</v>
      </c>
      <c r="M91" s="6">
        <f t="shared" si="11"/>
        <v>0.169852</v>
      </c>
      <c r="N91" s="9">
        <v>16.985199999999999</v>
      </c>
      <c r="O91" s="6">
        <v>706.53099999999995</v>
      </c>
      <c r="Q91" s="6">
        <f t="shared" si="12"/>
        <v>0.21984661102294922</v>
      </c>
      <c r="R91" s="6">
        <v>21.984661102294922</v>
      </c>
      <c r="S91" s="6">
        <v>665.65287499999999</v>
      </c>
      <c r="U91" s="6">
        <f t="shared" si="13"/>
        <v>8.7543907165527346E-2</v>
      </c>
      <c r="V91" s="6">
        <v>8.7543907165527344</v>
      </c>
      <c r="W91" s="6">
        <v>482.85603125</v>
      </c>
      <c r="Y91" s="6">
        <f t="shared" si="14"/>
        <v>0.459123</v>
      </c>
      <c r="Z91" s="9">
        <v>45.912300000000002</v>
      </c>
      <c r="AA91" s="6">
        <v>725.08100000000002</v>
      </c>
      <c r="AM91"/>
      <c r="AN91"/>
      <c r="AO91" s="3">
        <v>6.0803999999999636E-2</v>
      </c>
      <c r="AP91" s="3">
        <v>263.7004</v>
      </c>
      <c r="AQ91" s="3">
        <v>2.7730999999999284E-2</v>
      </c>
      <c r="AR91" s="3">
        <v>277.73230000000001</v>
      </c>
      <c r="AS91"/>
      <c r="AT91"/>
      <c r="AU91"/>
    </row>
    <row r="92" spans="1:47" x14ac:dyDescent="0.15">
      <c r="A92" s="6">
        <f t="shared" si="8"/>
        <v>0.31645200000000001</v>
      </c>
      <c r="B92" s="9">
        <v>31.645199999999999</v>
      </c>
      <c r="C92" s="6">
        <v>882.44500000000005</v>
      </c>
      <c r="E92" s="6">
        <f t="shared" si="9"/>
        <v>0.36269100000000004</v>
      </c>
      <c r="F92" s="7">
        <v>36.269100000000002</v>
      </c>
      <c r="G92" s="6">
        <v>1666.34</v>
      </c>
      <c r="I92" s="6">
        <f t="shared" si="10"/>
        <v>0.36372806549072267</v>
      </c>
      <c r="J92" s="1">
        <v>36.372806549072266</v>
      </c>
      <c r="K92" s="6">
        <v>1189.0451250000001</v>
      </c>
      <c r="M92" s="6">
        <f t="shared" si="11"/>
        <v>0.17057600000000001</v>
      </c>
      <c r="N92" s="9">
        <v>17.057600000000001</v>
      </c>
      <c r="O92" s="6">
        <v>707.779</v>
      </c>
      <c r="Q92" s="6">
        <f t="shared" si="12"/>
        <v>0.22172340393066406</v>
      </c>
      <c r="R92" s="6">
        <v>22.172340393066406</v>
      </c>
      <c r="S92" s="6">
        <v>664.39025000000004</v>
      </c>
      <c r="U92" s="6">
        <f t="shared" si="13"/>
        <v>8.8044948577880866E-2</v>
      </c>
      <c r="V92" s="6">
        <v>8.8044948577880859</v>
      </c>
      <c r="W92" s="6">
        <v>483.76228125</v>
      </c>
      <c r="Y92" s="6">
        <f t="shared" si="14"/>
        <v>0.46912300000000001</v>
      </c>
      <c r="Z92" s="9">
        <v>46.912300000000002</v>
      </c>
      <c r="AA92" s="6">
        <v>726.08600000000001</v>
      </c>
      <c r="AM92"/>
      <c r="AN92"/>
      <c r="AO92" s="3">
        <v>6.189250000000035E-2</v>
      </c>
      <c r="AP92" s="3">
        <v>268.3897</v>
      </c>
      <c r="AQ92" s="3">
        <v>2.8673999999999644E-2</v>
      </c>
      <c r="AR92" s="3">
        <v>288.5215</v>
      </c>
      <c r="AS92"/>
      <c r="AT92"/>
      <c r="AU92"/>
    </row>
    <row r="93" spans="1:47" x14ac:dyDescent="0.15">
      <c r="A93" s="6">
        <f t="shared" si="8"/>
        <v>0.31785799999999997</v>
      </c>
      <c r="B93" s="9">
        <v>31.785799999999998</v>
      </c>
      <c r="C93" s="6">
        <v>881.69899999999996</v>
      </c>
      <c r="E93" s="6">
        <f t="shared" si="9"/>
        <v>0.363483</v>
      </c>
      <c r="F93" s="7">
        <v>36.348300000000002</v>
      </c>
      <c r="G93" s="6">
        <v>1666.65</v>
      </c>
      <c r="I93" s="6">
        <f t="shared" si="10"/>
        <v>0.3738874053955078</v>
      </c>
      <c r="J93" s="1">
        <v>37.388740539550781</v>
      </c>
      <c r="K93" s="6">
        <v>1198.8130000000001</v>
      </c>
      <c r="M93" s="6">
        <f t="shared" si="11"/>
        <v>0.17129899999999998</v>
      </c>
      <c r="N93" s="9">
        <v>17.129899999999999</v>
      </c>
      <c r="O93" s="6">
        <v>709.01900000000001</v>
      </c>
      <c r="Q93" s="6">
        <f t="shared" si="12"/>
        <v>0.22453861236572265</v>
      </c>
      <c r="R93" s="6">
        <v>22.453861236572266</v>
      </c>
      <c r="S93" s="6">
        <v>661.12206249999997</v>
      </c>
      <c r="U93" s="6">
        <f t="shared" si="13"/>
        <v>8.8796520233154291E-2</v>
      </c>
      <c r="V93" s="6">
        <v>8.8796520233154297</v>
      </c>
      <c r="W93" s="6">
        <v>485.09899999999999</v>
      </c>
      <c r="Y93" s="6">
        <f t="shared" si="14"/>
        <v>0.47912300000000002</v>
      </c>
      <c r="Z93" s="9">
        <v>47.912300000000002</v>
      </c>
      <c r="AA93" s="6">
        <v>726.09799999999996</v>
      </c>
      <c r="AM93"/>
      <c r="AN93"/>
      <c r="AO93" s="3">
        <v>6.2927999999999873E-2</v>
      </c>
      <c r="AP93" s="3">
        <v>269.6388</v>
      </c>
      <c r="AQ93" s="3">
        <v>3.0320000000000125E-2</v>
      </c>
      <c r="AR93" s="3">
        <v>294.0677</v>
      </c>
      <c r="AS93"/>
      <c r="AT93"/>
      <c r="AU93"/>
    </row>
    <row r="94" spans="1:47" x14ac:dyDescent="0.15">
      <c r="A94" s="6">
        <f t="shared" si="8"/>
        <v>0.319967</v>
      </c>
      <c r="B94" s="9">
        <v>31.996700000000001</v>
      </c>
      <c r="C94" s="6">
        <v>880.07899999999995</v>
      </c>
      <c r="E94" s="6">
        <f t="shared" si="9"/>
        <v>0.36427399999999999</v>
      </c>
      <c r="F94" s="7">
        <v>36.427399999999999</v>
      </c>
      <c r="G94" s="6">
        <v>1666.96</v>
      </c>
      <c r="I94" s="6">
        <f t="shared" si="10"/>
        <v>0.38404674530029298</v>
      </c>
      <c r="J94" s="1">
        <v>38.404674530029297</v>
      </c>
      <c r="K94" s="6">
        <v>1206.5284999999999</v>
      </c>
      <c r="M94" s="6">
        <f t="shared" si="11"/>
        <v>0.17238299999999998</v>
      </c>
      <c r="N94" s="9">
        <v>17.238299999999999</v>
      </c>
      <c r="O94" s="6">
        <v>710.85</v>
      </c>
      <c r="Q94" s="6">
        <f t="shared" si="12"/>
        <v>0.22735382080078126</v>
      </c>
      <c r="R94" s="6">
        <v>22.735382080078125</v>
      </c>
      <c r="S94" s="6">
        <v>657.89306250000004</v>
      </c>
      <c r="U94" s="6">
        <f t="shared" si="13"/>
        <v>8.9923868179321284E-2</v>
      </c>
      <c r="V94" s="6">
        <v>8.9923868179321289</v>
      </c>
      <c r="W94" s="6">
        <v>487.06034375000002</v>
      </c>
      <c r="Y94" s="6">
        <f t="shared" si="14"/>
        <v>0.48912300000000003</v>
      </c>
      <c r="Z94" s="9">
        <v>48.912300000000002</v>
      </c>
      <c r="AA94" s="6">
        <v>724.92200000000003</v>
      </c>
      <c r="AM94"/>
      <c r="AN94"/>
      <c r="AO94" s="3">
        <v>6.2261000000000344E-2</v>
      </c>
      <c r="AP94" s="3">
        <v>268.3349</v>
      </c>
      <c r="AQ94" s="3">
        <v>3.1150499999999415E-2</v>
      </c>
      <c r="AR94" s="3">
        <v>297.31040000000002</v>
      </c>
      <c r="AS94"/>
      <c r="AT94"/>
      <c r="AU94"/>
    </row>
    <row r="95" spans="1:47" x14ac:dyDescent="0.15">
      <c r="A95" s="6">
        <f t="shared" si="8"/>
        <v>0.323131</v>
      </c>
      <c r="B95" s="9">
        <v>32.313099999999999</v>
      </c>
      <c r="C95" s="6">
        <v>876.59</v>
      </c>
      <c r="E95" s="6">
        <f t="shared" si="9"/>
        <v>0.36546000000000001</v>
      </c>
      <c r="F95" s="7">
        <v>36.545999999999999</v>
      </c>
      <c r="G95" s="6">
        <v>1667.39</v>
      </c>
      <c r="I95" s="6">
        <f t="shared" si="10"/>
        <v>0.39166625976562502</v>
      </c>
      <c r="J95" s="1">
        <v>39.1666259765625</v>
      </c>
      <c r="K95" s="6">
        <v>1211.9994999999999</v>
      </c>
      <c r="M95" s="6">
        <f t="shared" si="11"/>
        <v>0.17401</v>
      </c>
      <c r="N95" s="9">
        <v>17.401</v>
      </c>
      <c r="O95" s="6">
        <v>713.50900000000001</v>
      </c>
      <c r="Q95" s="6">
        <f t="shared" si="12"/>
        <v>0.23016901016235353</v>
      </c>
      <c r="R95" s="6">
        <v>23.016901016235352</v>
      </c>
      <c r="S95" s="6">
        <v>656.15393749999998</v>
      </c>
      <c r="U95" s="6">
        <f t="shared" si="13"/>
        <v>9.0346632003784177E-2</v>
      </c>
      <c r="V95" s="6">
        <v>9.034663200378418</v>
      </c>
      <c r="W95" s="6">
        <v>487.80349999999999</v>
      </c>
      <c r="Y95" s="6">
        <f t="shared" si="14"/>
        <v>0.49912300000000004</v>
      </c>
      <c r="Z95" s="9">
        <v>49.912300000000002</v>
      </c>
      <c r="AA95" s="6">
        <v>722.32600000000002</v>
      </c>
      <c r="AM95"/>
      <c r="AN95"/>
      <c r="AO95" s="3">
        <v>6.2729500000000105E-2</v>
      </c>
      <c r="AP95" s="3">
        <v>268.53800000000001</v>
      </c>
      <c r="AQ95" s="3">
        <v>3.1079000000000523E-2</v>
      </c>
      <c r="AR95" s="3">
        <v>294.79050000000001</v>
      </c>
      <c r="AS95"/>
      <c r="AT95"/>
      <c r="AU95"/>
    </row>
    <row r="96" spans="1:47" x14ac:dyDescent="0.15">
      <c r="A96" s="6">
        <f t="shared" si="8"/>
        <v>0.32787799999999995</v>
      </c>
      <c r="B96" s="9">
        <v>32.787799999999997</v>
      </c>
      <c r="C96" s="6">
        <v>869.15499999999997</v>
      </c>
      <c r="E96" s="6">
        <f t="shared" si="9"/>
        <v>0.36723999999999996</v>
      </c>
      <c r="F96" s="7">
        <v>36.723999999999997</v>
      </c>
      <c r="G96" s="6">
        <v>1668</v>
      </c>
      <c r="I96" s="6">
        <f t="shared" si="10"/>
        <v>0.39928577423095701</v>
      </c>
      <c r="J96" s="1">
        <v>39.928577423095703</v>
      </c>
      <c r="K96" s="6">
        <v>1217.4388750000001</v>
      </c>
      <c r="M96" s="6">
        <f t="shared" si="11"/>
        <v>0.17563800000000002</v>
      </c>
      <c r="N96" s="9">
        <v>17.563800000000001</v>
      </c>
      <c r="O96" s="6">
        <v>716.1</v>
      </c>
      <c r="Q96" s="6">
        <f t="shared" si="12"/>
        <v>0.23439180374145507</v>
      </c>
      <c r="R96" s="6">
        <v>23.439180374145508</v>
      </c>
      <c r="S96" s="6">
        <v>656.5016875</v>
      </c>
      <c r="U96" s="6">
        <f t="shared" si="13"/>
        <v>9.0980768203735352E-2</v>
      </c>
      <c r="V96" s="6">
        <v>9.0980768203735352</v>
      </c>
      <c r="W96" s="6">
        <v>488.9020625</v>
      </c>
      <c r="Y96" s="6">
        <f t="shared" si="14"/>
        <v>0.5</v>
      </c>
      <c r="Z96" s="9">
        <v>50</v>
      </c>
      <c r="AA96" s="6">
        <v>722.10199999999998</v>
      </c>
      <c r="AM96"/>
      <c r="AN96"/>
      <c r="AO96" s="3">
        <v>6.4690499999999762E-2</v>
      </c>
      <c r="AP96" s="3">
        <v>277.09729999999996</v>
      </c>
      <c r="AQ96" s="3">
        <v>3.1348999999999183E-2</v>
      </c>
      <c r="AR96" s="3">
        <v>300.0127</v>
      </c>
      <c r="AS96"/>
      <c r="AT96"/>
      <c r="AU96"/>
    </row>
    <row r="97" spans="1:47" x14ac:dyDescent="0.15">
      <c r="A97" s="6">
        <f t="shared" si="8"/>
        <v>0.33262399999999998</v>
      </c>
      <c r="B97" s="9">
        <v>33.2624</v>
      </c>
      <c r="C97" s="6">
        <v>859.71799999999996</v>
      </c>
      <c r="E97" s="6">
        <f t="shared" si="9"/>
        <v>0.36991000000000002</v>
      </c>
      <c r="F97" s="7">
        <v>36.991</v>
      </c>
      <c r="G97" s="6">
        <v>1668.88</v>
      </c>
      <c r="I97" s="6">
        <f t="shared" si="10"/>
        <v>0.40690525054931642</v>
      </c>
      <c r="J97" s="1">
        <v>40.690525054931641</v>
      </c>
      <c r="K97" s="6">
        <v>1223.0406250000001</v>
      </c>
      <c r="M97" s="6">
        <f t="shared" si="11"/>
        <v>0.17726500000000001</v>
      </c>
      <c r="N97" s="9">
        <v>17.726500000000001</v>
      </c>
      <c r="O97" s="6">
        <v>718.63699999999994</v>
      </c>
      <c r="Q97" s="6">
        <f t="shared" si="12"/>
        <v>0.24072601318359374</v>
      </c>
      <c r="R97" s="6">
        <v>24.072601318359375</v>
      </c>
      <c r="S97" s="6">
        <v>660.88424999999995</v>
      </c>
      <c r="U97" s="6">
        <f t="shared" si="13"/>
        <v>9.193196296691894E-2</v>
      </c>
      <c r="V97" s="6">
        <v>9.1931962966918945</v>
      </c>
      <c r="W97" s="6">
        <v>490.52268750000002</v>
      </c>
      <c r="AN97"/>
      <c r="AO97"/>
      <c r="AP97" s="3">
        <v>6.7959000000000103E-2</v>
      </c>
      <c r="AQ97" s="3">
        <v>288.92020000000002</v>
      </c>
      <c r="AR97" s="3">
        <v>3.3314999999999539E-2</v>
      </c>
      <c r="AS97" s="3">
        <v>311.86200000000002</v>
      </c>
      <c r="AT97"/>
      <c r="AU97"/>
    </row>
    <row r="98" spans="1:47" x14ac:dyDescent="0.15">
      <c r="A98" s="6">
        <f t="shared" si="8"/>
        <v>0.33737</v>
      </c>
      <c r="B98" s="9">
        <v>33.737000000000002</v>
      </c>
      <c r="C98" s="6">
        <v>847.91200000000003</v>
      </c>
      <c r="E98" s="6">
        <f t="shared" si="9"/>
        <v>0.37057699999999999</v>
      </c>
      <c r="F98" s="7">
        <v>37.057699999999997</v>
      </c>
      <c r="G98" s="6">
        <v>1669.11</v>
      </c>
      <c r="I98" s="6">
        <f t="shared" si="10"/>
        <v>0.41452476501464841</v>
      </c>
      <c r="J98" s="1">
        <v>41.452476501464844</v>
      </c>
      <c r="K98" s="6">
        <v>1228.71875</v>
      </c>
      <c r="M98" s="6">
        <f t="shared" si="11"/>
        <v>0.178892</v>
      </c>
      <c r="N98" s="9">
        <v>17.889199999999999</v>
      </c>
      <c r="O98" s="6">
        <v>721.13499999999999</v>
      </c>
      <c r="Q98" s="6">
        <f t="shared" si="12"/>
        <v>0.25022731781005858</v>
      </c>
      <c r="R98" s="6">
        <v>25.022731781005859</v>
      </c>
      <c r="S98" s="6">
        <v>671.9090625</v>
      </c>
      <c r="U98" s="6">
        <f t="shared" si="13"/>
        <v>9.2288665771484368E-2</v>
      </c>
      <c r="V98" s="6">
        <v>9.2288665771484375</v>
      </c>
      <c r="W98" s="6">
        <v>491.13659374999997</v>
      </c>
      <c r="AN98"/>
      <c r="AO98"/>
      <c r="AP98" s="3">
        <v>7.1383500000000044E-2</v>
      </c>
      <c r="AQ98" s="3">
        <v>295.27709999999996</v>
      </c>
      <c r="AR98" s="3">
        <v>3.4488000000000074E-2</v>
      </c>
      <c r="AS98" s="3">
        <v>312.42320000000001</v>
      </c>
      <c r="AT98"/>
      <c r="AU98"/>
    </row>
    <row r="99" spans="1:47" x14ac:dyDescent="0.15">
      <c r="A99" s="6">
        <f t="shared" si="8"/>
        <v>0.34211599999999998</v>
      </c>
      <c r="B99" s="9">
        <v>34.211599999999997</v>
      </c>
      <c r="C99" s="6">
        <v>834.94399999999996</v>
      </c>
      <c r="E99" s="6">
        <f t="shared" si="9"/>
        <v>0.37124400000000002</v>
      </c>
      <c r="F99" s="7">
        <v>37.124400000000001</v>
      </c>
      <c r="G99" s="6">
        <v>1669.33</v>
      </c>
      <c r="I99" s="6">
        <f t="shared" si="10"/>
        <v>0.42023941040039064</v>
      </c>
      <c r="J99" s="1">
        <v>42.023941040039063</v>
      </c>
      <c r="K99" s="6">
        <v>1233.2448750000001</v>
      </c>
      <c r="M99" s="6">
        <f t="shared" si="11"/>
        <v>0.18051899999999999</v>
      </c>
      <c r="N99" s="9">
        <v>18.0519</v>
      </c>
      <c r="O99" s="6">
        <v>723.63</v>
      </c>
      <c r="Q99" s="6">
        <f t="shared" si="12"/>
        <v>0.25972862243652345</v>
      </c>
      <c r="R99" s="6">
        <v>25.972862243652344</v>
      </c>
      <c r="S99" s="6">
        <v>684.54475000000002</v>
      </c>
      <c r="U99" s="6">
        <f t="shared" si="13"/>
        <v>9.2823715209960939E-2</v>
      </c>
      <c r="V99" s="6">
        <v>9.2823715209960937</v>
      </c>
      <c r="W99" s="6">
        <v>492.04837500000002</v>
      </c>
      <c r="AN99"/>
      <c r="AO99"/>
      <c r="AP99" s="3">
        <v>7.2818500000000341E-2</v>
      </c>
      <c r="AQ99" s="3">
        <v>298.76929999999999</v>
      </c>
      <c r="AR99" s="3">
        <v>3.5323999999999689E-2</v>
      </c>
      <c r="AS99" s="3">
        <v>319.23930000000001</v>
      </c>
      <c r="AT99"/>
      <c r="AU99"/>
    </row>
    <row r="100" spans="1:47" x14ac:dyDescent="0.15">
      <c r="A100" s="6">
        <f t="shared" si="8"/>
        <v>0.346862</v>
      </c>
      <c r="B100" s="9">
        <v>34.686199999999999</v>
      </c>
      <c r="C100" s="6">
        <v>821.846</v>
      </c>
      <c r="E100" s="6">
        <f t="shared" si="9"/>
        <v>0.37224499999999999</v>
      </c>
      <c r="F100" s="7">
        <v>37.224499999999999</v>
      </c>
      <c r="G100" s="6">
        <v>1669.64</v>
      </c>
      <c r="I100" s="6">
        <f t="shared" si="10"/>
        <v>0.42595401763916013</v>
      </c>
      <c r="J100" s="1">
        <v>42.595401763916016</v>
      </c>
      <c r="K100" s="6">
        <v>1237.8166249999999</v>
      </c>
      <c r="M100" s="6">
        <f t="shared" si="11"/>
        <v>0.182146</v>
      </c>
      <c r="N100" s="9">
        <v>18.214600000000001</v>
      </c>
      <c r="O100" s="6">
        <v>726.06899999999996</v>
      </c>
      <c r="Q100" s="6">
        <f t="shared" si="12"/>
        <v>0.26922990798950197</v>
      </c>
      <c r="R100" s="6">
        <v>26.922990798950195</v>
      </c>
      <c r="S100" s="6">
        <v>696.46587499999998</v>
      </c>
      <c r="U100" s="6">
        <f t="shared" si="13"/>
        <v>9.3626298904418939E-2</v>
      </c>
      <c r="V100" s="6">
        <v>9.3626298904418945</v>
      </c>
      <c r="W100" s="6">
        <v>493.39087499999999</v>
      </c>
      <c r="AN100"/>
      <c r="AO100"/>
      <c r="AP100" s="3">
        <v>7.3226000000000013E-2</v>
      </c>
      <c r="AQ100" s="3">
        <v>299.3843</v>
      </c>
      <c r="AR100" s="3">
        <v>3.6262999999999934E-2</v>
      </c>
      <c r="AS100" s="3">
        <v>321.16490000000005</v>
      </c>
      <c r="AT100"/>
      <c r="AU100"/>
    </row>
    <row r="101" spans="1:47" x14ac:dyDescent="0.15">
      <c r="A101" s="6">
        <f t="shared" si="8"/>
        <v>0.35160800000000003</v>
      </c>
      <c r="B101" s="9">
        <v>35.160800000000002</v>
      </c>
      <c r="C101" s="6">
        <v>809.32399999999996</v>
      </c>
      <c r="E101" s="6">
        <f t="shared" si="9"/>
        <v>0.373747</v>
      </c>
      <c r="F101" s="7">
        <v>37.374699999999997</v>
      </c>
      <c r="G101" s="6">
        <v>1670.03</v>
      </c>
      <c r="I101" s="6">
        <f t="shared" si="10"/>
        <v>0.42738265991210939</v>
      </c>
      <c r="J101" s="1">
        <v>42.738265991210937</v>
      </c>
      <c r="K101" s="6">
        <v>1239.0315000000001</v>
      </c>
      <c r="M101" s="6">
        <f t="shared" si="11"/>
        <v>0.18377300000000002</v>
      </c>
      <c r="N101" s="9">
        <v>18.377300000000002</v>
      </c>
      <c r="O101" s="6">
        <v>728.48500000000001</v>
      </c>
      <c r="Q101" s="6">
        <f t="shared" si="12"/>
        <v>0.27160524368286132</v>
      </c>
      <c r="R101" s="6">
        <v>27.160524368286133</v>
      </c>
      <c r="S101" s="6">
        <v>699.4006875</v>
      </c>
      <c r="U101" s="6">
        <f t="shared" si="13"/>
        <v>9.3927259445190425E-2</v>
      </c>
      <c r="V101" s="6">
        <v>9.392725944519043</v>
      </c>
      <c r="W101" s="6">
        <v>493.89931250000001</v>
      </c>
      <c r="AN101"/>
      <c r="AO101"/>
      <c r="AP101" s="3">
        <v>7.3743499999999962E-2</v>
      </c>
      <c r="AQ101" s="3">
        <v>297.8981</v>
      </c>
      <c r="AR101" s="3">
        <v>3.7050499999999875E-2</v>
      </c>
      <c r="AS101" s="3">
        <v>325.4205</v>
      </c>
      <c r="AT101"/>
      <c r="AU101"/>
    </row>
    <row r="102" spans="1:47" x14ac:dyDescent="0.15">
      <c r="A102" s="6">
        <f t="shared" si="8"/>
        <v>0.35635399999999995</v>
      </c>
      <c r="B102" s="9">
        <v>35.635399999999997</v>
      </c>
      <c r="C102" s="6">
        <v>797.697</v>
      </c>
      <c r="E102" s="6">
        <f t="shared" si="9"/>
        <v>0.37412300000000004</v>
      </c>
      <c r="F102" s="7">
        <v>37.412300000000002</v>
      </c>
      <c r="G102" s="6">
        <v>1670.11</v>
      </c>
      <c r="I102" s="6">
        <f t="shared" si="10"/>
        <v>0.42881134033203128</v>
      </c>
      <c r="J102" s="1">
        <v>42.881134033203125</v>
      </c>
      <c r="K102" s="6">
        <v>1240.23225</v>
      </c>
      <c r="M102" s="6">
        <f t="shared" si="11"/>
        <v>0.18539999999999998</v>
      </c>
      <c r="N102" s="9">
        <v>18.54</v>
      </c>
      <c r="O102" s="6">
        <v>730.88900000000001</v>
      </c>
      <c r="Q102" s="6">
        <f t="shared" si="12"/>
        <v>0.27398056030273438</v>
      </c>
      <c r="R102" s="6">
        <v>27.398056030273438</v>
      </c>
      <c r="S102" s="6">
        <v>701.342625</v>
      </c>
      <c r="U102" s="6">
        <f t="shared" si="13"/>
        <v>9.437870979309082E-2</v>
      </c>
      <c r="V102" s="6">
        <v>9.437870979309082</v>
      </c>
      <c r="W102" s="6">
        <v>494.65443749999997</v>
      </c>
      <c r="AN102"/>
      <c r="AO102"/>
      <c r="AP102" s="3">
        <v>7.3547000000000029E-2</v>
      </c>
      <c r="AQ102" s="3">
        <v>300.452</v>
      </c>
      <c r="AR102" s="3">
        <v>3.7088000000000232E-2</v>
      </c>
      <c r="AS102" s="3">
        <v>325.1644</v>
      </c>
      <c r="AT102"/>
      <c r="AU102"/>
    </row>
    <row r="103" spans="1:47" x14ac:dyDescent="0.15">
      <c r="A103" s="6">
        <f t="shared" si="8"/>
        <v>0.36347299999999999</v>
      </c>
      <c r="B103" s="9">
        <v>36.347299999999997</v>
      </c>
      <c r="C103" s="6">
        <v>781.83299999999997</v>
      </c>
      <c r="E103" s="6">
        <f t="shared" si="9"/>
        <v>0.37449800000000005</v>
      </c>
      <c r="F103" s="7">
        <v>37.449800000000003</v>
      </c>
      <c r="G103" s="6">
        <v>1670.19</v>
      </c>
      <c r="I103" s="6">
        <f t="shared" si="10"/>
        <v>0.43095432281494139</v>
      </c>
      <c r="J103" s="1">
        <v>43.095432281494141</v>
      </c>
      <c r="K103" s="6">
        <v>1241.9849999999999</v>
      </c>
      <c r="M103" s="6">
        <f t="shared" si="11"/>
        <v>0.187027</v>
      </c>
      <c r="N103" s="9">
        <v>18.7027</v>
      </c>
      <c r="O103" s="6">
        <v>733.26700000000005</v>
      </c>
      <c r="Q103" s="6">
        <f t="shared" si="12"/>
        <v>0.27457439422607421</v>
      </c>
      <c r="R103" s="6">
        <v>27.457439422607422</v>
      </c>
      <c r="S103" s="6">
        <v>702.14693750000004</v>
      </c>
      <c r="U103" s="6">
        <f t="shared" si="13"/>
        <v>9.5055885314941413E-2</v>
      </c>
      <c r="V103" s="6">
        <v>9.5055885314941406</v>
      </c>
      <c r="W103" s="6">
        <v>495.77009375</v>
      </c>
      <c r="AN103"/>
      <c r="AO103"/>
      <c r="AP103" s="3">
        <v>7.4126499999999762E-2</v>
      </c>
      <c r="AQ103" s="3">
        <v>304.3023</v>
      </c>
      <c r="AR103" s="3">
        <v>3.7084499999999743E-2</v>
      </c>
      <c r="AS103" s="3">
        <v>325.04250000000002</v>
      </c>
      <c r="AT103"/>
      <c r="AU103"/>
    </row>
    <row r="104" spans="1:47" x14ac:dyDescent="0.15">
      <c r="A104" s="6">
        <f t="shared" si="8"/>
        <v>0.37059199999999998</v>
      </c>
      <c r="B104" s="9">
        <v>37.059199999999997</v>
      </c>
      <c r="C104" s="6">
        <v>768.16899999999998</v>
      </c>
      <c r="E104" s="6">
        <f t="shared" si="9"/>
        <v>0.37506100000000003</v>
      </c>
      <c r="F104" s="7">
        <v>37.506100000000004</v>
      </c>
      <c r="G104" s="6">
        <v>1670.28</v>
      </c>
      <c r="M104" s="6">
        <f t="shared" si="11"/>
        <v>0.18743400000000002</v>
      </c>
      <c r="N104" s="9">
        <v>18.743400000000001</v>
      </c>
      <c r="O104" s="6">
        <v>733.87099999999998</v>
      </c>
      <c r="Q104" s="6">
        <f t="shared" si="12"/>
        <v>0.27516822814941405</v>
      </c>
      <c r="R104" s="6">
        <v>27.516822814941406</v>
      </c>
      <c r="S104" s="6">
        <v>702.95643749999999</v>
      </c>
      <c r="U104" s="6">
        <f t="shared" si="13"/>
        <v>9.6071653366088861E-2</v>
      </c>
      <c r="V104" s="6">
        <v>9.6071653366088867</v>
      </c>
      <c r="W104" s="6">
        <v>497.41137500000002</v>
      </c>
      <c r="AN104"/>
      <c r="AO104"/>
      <c r="AP104" s="3">
        <v>7.8671999999999631E-2</v>
      </c>
      <c r="AQ104" s="3">
        <v>310.46359999999999</v>
      </c>
      <c r="AR104" s="3">
        <v>3.7474000000000451E-2</v>
      </c>
      <c r="AS104" s="3">
        <v>324.96129999999999</v>
      </c>
      <c r="AT104"/>
      <c r="AU104"/>
    </row>
    <row r="105" spans="1:47" x14ac:dyDescent="0.15">
      <c r="A105" s="6">
        <f t="shared" si="8"/>
        <v>0.37771199999999999</v>
      </c>
      <c r="B105" s="9">
        <v>37.7712</v>
      </c>
      <c r="C105" s="6">
        <v>756.32299999999998</v>
      </c>
      <c r="E105" s="6">
        <f t="shared" si="9"/>
        <v>0.37520200000000004</v>
      </c>
      <c r="F105" s="7">
        <v>37.520200000000003</v>
      </c>
      <c r="G105" s="6">
        <v>1670.29</v>
      </c>
      <c r="M105" s="6">
        <f t="shared" si="11"/>
        <v>0.18783999999999998</v>
      </c>
      <c r="N105" s="9">
        <v>18.783999999999999</v>
      </c>
      <c r="O105" s="6">
        <v>734.47400000000005</v>
      </c>
      <c r="Q105" s="6">
        <f t="shared" si="12"/>
        <v>0.27605897903442383</v>
      </c>
      <c r="R105" s="6">
        <v>27.605897903442383</v>
      </c>
      <c r="S105" s="6">
        <v>704.17624999999998</v>
      </c>
      <c r="U105" s="6">
        <f t="shared" si="13"/>
        <v>9.6452560424804684E-2</v>
      </c>
      <c r="V105" s="6">
        <v>9.6452560424804687</v>
      </c>
      <c r="W105" s="6">
        <v>498.0329375</v>
      </c>
      <c r="AN105"/>
      <c r="AO105"/>
      <c r="AP105" s="3">
        <v>8.1732500000000208E-2</v>
      </c>
      <c r="AQ105" s="3">
        <v>320.90790000000004</v>
      </c>
      <c r="AR105" s="3">
        <v>3.7340499999999999E-2</v>
      </c>
      <c r="AS105" s="3">
        <v>324.9547</v>
      </c>
      <c r="AT105"/>
      <c r="AU105"/>
    </row>
    <row r="106" spans="1:47" x14ac:dyDescent="0.15">
      <c r="A106" s="6">
        <f t="shared" si="8"/>
        <v>0.38021199999999999</v>
      </c>
      <c r="B106" s="9">
        <v>38.0212</v>
      </c>
      <c r="C106" s="6">
        <v>752.58</v>
      </c>
      <c r="E106" s="6">
        <f t="shared" si="9"/>
        <v>0.37534300000000004</v>
      </c>
      <c r="F106" s="7">
        <v>37.534300000000002</v>
      </c>
      <c r="G106" s="6">
        <v>1670.31</v>
      </c>
      <c r="M106" s="6">
        <f t="shared" si="11"/>
        <v>0.18845099999999998</v>
      </c>
      <c r="N106" s="9">
        <v>18.845099999999999</v>
      </c>
      <c r="O106" s="6">
        <v>735.37199999999996</v>
      </c>
      <c r="Q106" s="6">
        <f t="shared" si="12"/>
        <v>0.27739509582519534</v>
      </c>
      <c r="R106" s="6">
        <v>27.739509582519531</v>
      </c>
      <c r="S106" s="6">
        <v>705.98243749999995</v>
      </c>
      <c r="U106" s="6">
        <f t="shared" si="13"/>
        <v>9.7023925781250006E-2</v>
      </c>
      <c r="V106" s="6">
        <v>9.702392578125</v>
      </c>
      <c r="W106" s="6">
        <v>498.95925</v>
      </c>
      <c r="AN106"/>
      <c r="AO106"/>
      <c r="AP106" s="3">
        <v>8.3746500000000168E-2</v>
      </c>
      <c r="AQ106" s="3">
        <v>323.5761</v>
      </c>
      <c r="AR106" s="3">
        <v>3.7453999999999876E-2</v>
      </c>
      <c r="AS106" s="3">
        <v>324.96129999999999</v>
      </c>
      <c r="AT106"/>
      <c r="AU106"/>
    </row>
    <row r="107" spans="1:47" x14ac:dyDescent="0.15">
      <c r="A107" s="6">
        <f t="shared" si="8"/>
        <v>0.38396200000000003</v>
      </c>
      <c r="B107" s="9">
        <v>38.3962</v>
      </c>
      <c r="C107" s="6">
        <v>746.91399999999999</v>
      </c>
      <c r="E107" s="6">
        <f t="shared" si="9"/>
        <v>0.375554</v>
      </c>
      <c r="F107" s="7">
        <v>37.555399999999999</v>
      </c>
      <c r="G107" s="6">
        <v>1670.33</v>
      </c>
      <c r="M107" s="6">
        <f t="shared" si="11"/>
        <v>0.18936599999999998</v>
      </c>
      <c r="N107" s="9">
        <v>18.936599999999999</v>
      </c>
      <c r="O107" s="6">
        <v>736.70100000000002</v>
      </c>
      <c r="Q107" s="6">
        <f t="shared" si="12"/>
        <v>0.27939928054809571</v>
      </c>
      <c r="R107" s="6">
        <v>27.93992805480957</v>
      </c>
      <c r="S107" s="6">
        <v>708.62893750000001</v>
      </c>
      <c r="U107" s="6">
        <f t="shared" si="13"/>
        <v>9.7880973815917968E-2</v>
      </c>
      <c r="V107" s="6">
        <v>9.7880973815917969</v>
      </c>
      <c r="W107" s="6">
        <v>500.35424999999998</v>
      </c>
      <c r="AN107"/>
      <c r="AO107"/>
      <c r="AP107" s="3">
        <v>8.6201500000000042E-2</v>
      </c>
      <c r="AQ107" s="3">
        <v>328.238</v>
      </c>
      <c r="AR107" s="3">
        <v>3.7403999999999993E-2</v>
      </c>
      <c r="AS107" s="3">
        <v>324.96790000000004</v>
      </c>
      <c r="AT107"/>
      <c r="AU107"/>
    </row>
    <row r="108" spans="1:47" x14ac:dyDescent="0.15">
      <c r="A108" s="6">
        <f t="shared" si="8"/>
        <v>0.38958700000000002</v>
      </c>
      <c r="B108" s="9">
        <v>38.9587</v>
      </c>
      <c r="C108" s="6">
        <v>738.56500000000005</v>
      </c>
      <c r="E108" s="6">
        <f t="shared" si="9"/>
        <v>0.37587100000000001</v>
      </c>
      <c r="F108" s="7">
        <v>37.5871</v>
      </c>
      <c r="G108" s="6">
        <v>1670.33</v>
      </c>
      <c r="M108" s="6">
        <f t="shared" si="11"/>
        <v>0.19028099999999998</v>
      </c>
      <c r="N108" s="9">
        <v>19.028099999999998</v>
      </c>
      <c r="O108" s="6">
        <v>738.03300000000002</v>
      </c>
      <c r="Q108" s="6">
        <f t="shared" si="12"/>
        <v>0.28240554809570312</v>
      </c>
      <c r="R108" s="6">
        <v>28.240554809570313</v>
      </c>
      <c r="S108" s="6">
        <v>712.54843749999998</v>
      </c>
      <c r="U108" s="6">
        <f t="shared" si="13"/>
        <v>9.8202371597290034E-2</v>
      </c>
      <c r="V108" s="6">
        <v>9.8202371597290039</v>
      </c>
      <c r="W108" s="6">
        <v>500.88459375000002</v>
      </c>
      <c r="AN108"/>
      <c r="AO108"/>
      <c r="AP108" s="3">
        <v>8.8322499999999859E-2</v>
      </c>
      <c r="AQ108" s="3">
        <v>327.68430000000001</v>
      </c>
      <c r="AR108" s="3">
        <v>3.7370500000000195E-2</v>
      </c>
      <c r="AS108" s="3">
        <v>325.25890000000004</v>
      </c>
      <c r="AT108"/>
      <c r="AU108"/>
    </row>
    <row r="109" spans="1:47" x14ac:dyDescent="0.15">
      <c r="A109" s="6">
        <f t="shared" si="8"/>
        <v>0.39169600000000004</v>
      </c>
      <c r="B109" s="9">
        <v>39.169600000000003</v>
      </c>
      <c r="C109" s="6">
        <v>735.71799999999996</v>
      </c>
      <c r="E109" s="6">
        <f t="shared" si="9"/>
        <v>0.37598900000000002</v>
      </c>
      <c r="F109" s="7">
        <v>37.5989</v>
      </c>
      <c r="G109" s="6">
        <v>1670.32</v>
      </c>
      <c r="M109" s="6">
        <f t="shared" si="11"/>
        <v>0.19119599999999998</v>
      </c>
      <c r="N109" s="9">
        <v>19.119599999999998</v>
      </c>
      <c r="O109" s="6">
        <v>739.36199999999997</v>
      </c>
      <c r="Q109" s="6">
        <f t="shared" si="12"/>
        <v>0.28691495895385744</v>
      </c>
      <c r="R109" s="6">
        <v>28.691495895385742</v>
      </c>
      <c r="S109" s="6">
        <v>718.44537500000001</v>
      </c>
      <c r="U109" s="6">
        <f t="shared" si="13"/>
        <v>9.8684463500976566E-2</v>
      </c>
      <c r="V109" s="6">
        <v>9.8684463500976563</v>
      </c>
      <c r="W109" s="6">
        <v>501.66840624999998</v>
      </c>
      <c r="AN109"/>
      <c r="AO109"/>
      <c r="AP109" s="3">
        <v>8.9614499999999708E-2</v>
      </c>
      <c r="AQ109" s="3">
        <v>330.37900000000002</v>
      </c>
      <c r="AR109" s="3">
        <v>3.7432999999999605E-2</v>
      </c>
      <c r="AS109" s="3">
        <v>325.73790000000002</v>
      </c>
      <c r="AT109"/>
      <c r="AU109"/>
    </row>
    <row r="110" spans="1:47" x14ac:dyDescent="0.15">
      <c r="A110" s="6">
        <f t="shared" si="8"/>
        <v>0.39485999999999999</v>
      </c>
      <c r="B110" s="9">
        <v>39.485999999999997</v>
      </c>
      <c r="C110" s="6">
        <v>731.51700000000005</v>
      </c>
      <c r="E110" s="6">
        <f t="shared" si="9"/>
        <v>0.376168</v>
      </c>
      <c r="F110" s="7">
        <v>37.616799999999998</v>
      </c>
      <c r="G110" s="6">
        <v>1670.3</v>
      </c>
      <c r="M110" s="6">
        <f t="shared" si="11"/>
        <v>0.19211099999999998</v>
      </c>
      <c r="N110" s="9">
        <v>19.211099999999998</v>
      </c>
      <c r="O110" s="6">
        <v>740.69</v>
      </c>
      <c r="Q110" s="6">
        <f t="shared" si="12"/>
        <v>0.29367906570434571</v>
      </c>
      <c r="R110" s="6">
        <v>29.36790657043457</v>
      </c>
      <c r="S110" s="6">
        <v>727.19137499999999</v>
      </c>
      <c r="U110" s="6">
        <f t="shared" si="13"/>
        <v>9.9407596588134764E-2</v>
      </c>
      <c r="V110" s="6">
        <v>9.9407596588134766</v>
      </c>
      <c r="W110" s="6">
        <v>502.81993749999998</v>
      </c>
      <c r="AN110"/>
      <c r="AO110"/>
      <c r="AP110" s="3">
        <v>9.0724000000000249E-2</v>
      </c>
      <c r="AQ110" s="3">
        <v>327.31209999999999</v>
      </c>
      <c r="AR110" s="3">
        <v>3.7581500000000378E-2</v>
      </c>
      <c r="AS110" s="3">
        <v>326.1234</v>
      </c>
      <c r="AT110"/>
      <c r="AU110"/>
    </row>
    <row r="111" spans="1:47" x14ac:dyDescent="0.15">
      <c r="A111" s="6">
        <f t="shared" si="8"/>
        <v>0.39960600000000002</v>
      </c>
      <c r="B111" s="9">
        <v>39.960599999999999</v>
      </c>
      <c r="C111" s="6">
        <v>725.37900000000002</v>
      </c>
      <c r="E111" s="6">
        <f t="shared" si="9"/>
        <v>0.37643500000000002</v>
      </c>
      <c r="F111" s="7">
        <v>37.643500000000003</v>
      </c>
      <c r="G111" s="6">
        <v>1670.24</v>
      </c>
      <c r="M111" s="6">
        <f t="shared" si="11"/>
        <v>0.193027</v>
      </c>
      <c r="N111" s="9">
        <v>19.302700000000002</v>
      </c>
      <c r="O111" s="6">
        <v>742.00800000000004</v>
      </c>
      <c r="Q111" s="6">
        <f t="shared" si="12"/>
        <v>0.30367906570434572</v>
      </c>
      <c r="R111" s="6">
        <v>30.36790657043457</v>
      </c>
      <c r="S111" s="6">
        <v>737.74312499999996</v>
      </c>
      <c r="U111" s="6">
        <f t="shared" si="13"/>
        <v>0.10049229621887207</v>
      </c>
      <c r="V111" s="6">
        <v>10.049229621887207</v>
      </c>
      <c r="W111" s="6">
        <v>504.4969375</v>
      </c>
      <c r="AN111"/>
      <c r="AO111"/>
      <c r="AP111" s="3">
        <v>9.0777000000000108E-2</v>
      </c>
      <c r="AQ111" s="3">
        <v>329.78469999999999</v>
      </c>
      <c r="AR111" s="3">
        <v>3.7570499999999729E-2</v>
      </c>
      <c r="AS111" s="3">
        <v>326.4683</v>
      </c>
      <c r="AT111"/>
      <c r="AU111"/>
    </row>
    <row r="112" spans="1:47" x14ac:dyDescent="0.15">
      <c r="A112" s="6">
        <f t="shared" si="8"/>
        <v>0.406725</v>
      </c>
      <c r="B112" s="9">
        <v>40.672499999999999</v>
      </c>
      <c r="C112" s="6">
        <v>716.52</v>
      </c>
      <c r="E112" s="6">
        <f t="shared" si="9"/>
        <v>0.376836</v>
      </c>
      <c r="F112" s="7">
        <v>37.683599999999998</v>
      </c>
      <c r="G112" s="6">
        <v>1670.16</v>
      </c>
      <c r="M112" s="6">
        <f t="shared" si="11"/>
        <v>0.193942</v>
      </c>
      <c r="N112" s="9">
        <v>19.394200000000001</v>
      </c>
      <c r="O112" s="6">
        <v>743.31200000000001</v>
      </c>
      <c r="Q112" s="6">
        <f t="shared" si="12"/>
        <v>0.30430406570434571</v>
      </c>
      <c r="R112" s="6">
        <v>30.43040657043457</v>
      </c>
      <c r="S112" s="6">
        <v>738.16056249999997</v>
      </c>
      <c r="U112" s="6">
        <f t="shared" si="13"/>
        <v>0.10089905738830567</v>
      </c>
      <c r="V112" s="6">
        <v>10.089905738830566</v>
      </c>
      <c r="W112" s="6">
        <v>505.1291875</v>
      </c>
      <c r="AN112"/>
      <c r="AO112"/>
      <c r="AP112" s="3">
        <v>9.1375000000000206E-2</v>
      </c>
      <c r="AQ112" s="3">
        <v>332.05520000000001</v>
      </c>
      <c r="AR112" s="3">
        <v>3.7611999999999757E-2</v>
      </c>
      <c r="AS112" s="3">
        <v>326.81220000000002</v>
      </c>
      <c r="AT112"/>
      <c r="AU112"/>
    </row>
    <row r="113" spans="1:47" x14ac:dyDescent="0.15">
      <c r="A113" s="6">
        <f t="shared" si="8"/>
        <v>0.41384399999999999</v>
      </c>
      <c r="B113" s="9">
        <v>41.384399999999999</v>
      </c>
      <c r="C113" s="6">
        <v>708.29200000000003</v>
      </c>
      <c r="E113" s="6">
        <f t="shared" si="9"/>
        <v>0.37743699999999997</v>
      </c>
      <c r="F113" s="7">
        <v>37.743699999999997</v>
      </c>
      <c r="G113" s="6">
        <v>1669.97</v>
      </c>
      <c r="M113" s="6">
        <f t="shared" si="11"/>
        <v>0.194857</v>
      </c>
      <c r="N113" s="9">
        <v>19.485700000000001</v>
      </c>
      <c r="O113" s="6">
        <v>744.60599999999999</v>
      </c>
      <c r="Q113" s="6">
        <f t="shared" si="12"/>
        <v>0.30492906570434569</v>
      </c>
      <c r="R113" s="6">
        <v>30.49290657043457</v>
      </c>
      <c r="S113" s="6">
        <v>738.29287499999998</v>
      </c>
      <c r="U113" s="6">
        <f t="shared" si="13"/>
        <v>0.10150920867919921</v>
      </c>
      <c r="V113" s="6">
        <v>10.150920867919922</v>
      </c>
      <c r="W113" s="6">
        <v>506.05781250000001</v>
      </c>
      <c r="AN113"/>
      <c r="AO113"/>
      <c r="AP113" s="3">
        <v>9.1826999999999881E-2</v>
      </c>
      <c r="AQ113" s="3">
        <v>332.62209999999999</v>
      </c>
      <c r="AR113" s="3">
        <v>3.7653999999999854E-2</v>
      </c>
      <c r="AS113" s="3">
        <v>327.17690000000005</v>
      </c>
      <c r="AT113"/>
      <c r="AU113"/>
    </row>
    <row r="114" spans="1:47" x14ac:dyDescent="0.15">
      <c r="A114" s="6">
        <f t="shared" si="8"/>
        <v>0.41562399999999999</v>
      </c>
      <c r="B114" s="9">
        <v>41.562399999999997</v>
      </c>
      <c r="C114" s="6">
        <v>706.46500000000003</v>
      </c>
      <c r="E114" s="6">
        <f t="shared" si="9"/>
        <v>0.37833899999999998</v>
      </c>
      <c r="F114" s="7">
        <v>37.8339</v>
      </c>
      <c r="G114" s="6">
        <v>1669.61</v>
      </c>
      <c r="M114" s="6">
        <f t="shared" si="11"/>
        <v>0.195772</v>
      </c>
      <c r="N114" s="9">
        <v>19.577200000000001</v>
      </c>
      <c r="O114" s="6">
        <v>745.89300000000003</v>
      </c>
      <c r="Q114" s="6">
        <f t="shared" si="12"/>
        <v>0.30586656570434573</v>
      </c>
      <c r="R114" s="6">
        <v>30.58665657043457</v>
      </c>
      <c r="S114" s="6">
        <v>738.1328125</v>
      </c>
      <c r="U114" s="6">
        <f t="shared" si="13"/>
        <v>0.1024244213104248</v>
      </c>
      <c r="V114" s="6">
        <v>10.24244213104248</v>
      </c>
      <c r="W114" s="6">
        <v>507.38634374999998</v>
      </c>
      <c r="AN114"/>
      <c r="AO114"/>
      <c r="AP114" s="3">
        <v>9.2121500000000189E-2</v>
      </c>
      <c r="AQ114" s="3">
        <v>330.5548</v>
      </c>
      <c r="AR114" s="3">
        <v>3.752150000000043E-2</v>
      </c>
      <c r="AS114" s="3">
        <v>327.49440000000004</v>
      </c>
      <c r="AT114"/>
      <c r="AU114"/>
    </row>
    <row r="115" spans="1:47" x14ac:dyDescent="0.15">
      <c r="A115" s="6">
        <f t="shared" si="8"/>
        <v>0.417404</v>
      </c>
      <c r="B115" s="9">
        <v>41.740400000000001</v>
      </c>
      <c r="C115" s="6">
        <v>704.57799999999997</v>
      </c>
      <c r="E115" s="6">
        <f t="shared" si="9"/>
        <v>0.37969200000000003</v>
      </c>
      <c r="F115" s="7">
        <v>37.969200000000001</v>
      </c>
      <c r="G115" s="6">
        <v>1668.97</v>
      </c>
      <c r="M115" s="6">
        <f t="shared" si="11"/>
        <v>0.196688</v>
      </c>
      <c r="N115" s="9">
        <v>19.668800000000001</v>
      </c>
      <c r="O115" s="6">
        <v>747.16200000000003</v>
      </c>
      <c r="Q115" s="6">
        <f t="shared" si="12"/>
        <v>0.30727281570434573</v>
      </c>
      <c r="R115" s="6">
        <v>30.72728157043457</v>
      </c>
      <c r="S115" s="6">
        <v>737.35825</v>
      </c>
      <c r="U115" s="6">
        <f t="shared" si="13"/>
        <v>0.10276762962341308</v>
      </c>
      <c r="V115" s="6">
        <v>10.276762962341309</v>
      </c>
      <c r="W115" s="6">
        <v>507.88409374999998</v>
      </c>
      <c r="AN115"/>
      <c r="AO115"/>
      <c r="AP115" s="3">
        <v>9.3605999999999856E-2</v>
      </c>
      <c r="AQ115" s="3">
        <v>331.92670000000004</v>
      </c>
      <c r="AR115" s="3">
        <v>3.7610499999999991E-2</v>
      </c>
      <c r="AS115" s="3">
        <v>327.77879999999999</v>
      </c>
      <c r="AT115"/>
      <c r="AU115"/>
    </row>
    <row r="116" spans="1:47" x14ac:dyDescent="0.15">
      <c r="A116" s="6">
        <f t="shared" si="8"/>
        <v>0.42007399999999995</v>
      </c>
      <c r="B116" s="9">
        <v>42.007399999999997</v>
      </c>
      <c r="C116" s="6">
        <v>701.57799999999997</v>
      </c>
      <c r="E116" s="6">
        <f t="shared" si="9"/>
        <v>0.38172199999999995</v>
      </c>
      <c r="F116" s="7">
        <v>38.172199999999997</v>
      </c>
      <c r="G116" s="6">
        <v>1668.15</v>
      </c>
      <c r="M116" s="6">
        <f t="shared" si="11"/>
        <v>0.197603</v>
      </c>
      <c r="N116" s="9">
        <v>19.760300000000001</v>
      </c>
      <c r="O116" s="6">
        <v>748.41399999999999</v>
      </c>
      <c r="Q116" s="6">
        <f t="shared" si="12"/>
        <v>0.30938219070434569</v>
      </c>
      <c r="R116" s="6">
        <v>30.93821907043457</v>
      </c>
      <c r="S116" s="6">
        <v>735.40256250000004</v>
      </c>
      <c r="U116" s="6">
        <f t="shared" si="13"/>
        <v>0.10328244209289551</v>
      </c>
      <c r="V116" s="6">
        <v>10.328244209289551</v>
      </c>
      <c r="W116" s="6">
        <v>508.62431249999997</v>
      </c>
      <c r="AN116"/>
      <c r="AO116"/>
      <c r="AP116" s="3">
        <v>9.6447500000000019E-2</v>
      </c>
      <c r="AQ116" s="3">
        <v>332.7099</v>
      </c>
      <c r="AR116" s="3">
        <v>3.7722000000000477E-2</v>
      </c>
      <c r="AS116" s="3">
        <v>328.4203</v>
      </c>
      <c r="AT116"/>
      <c r="AU116"/>
    </row>
    <row r="117" spans="1:47" x14ac:dyDescent="0.15">
      <c r="A117" s="6">
        <f t="shared" si="8"/>
        <v>0.42407800000000001</v>
      </c>
      <c r="B117" s="9">
        <v>42.407800000000002</v>
      </c>
      <c r="C117" s="6">
        <v>696.52599999999995</v>
      </c>
      <c r="E117" s="6">
        <f t="shared" si="9"/>
        <v>0.384766</v>
      </c>
      <c r="F117" s="7">
        <v>38.476599999999998</v>
      </c>
      <c r="G117" s="6">
        <v>1667.83</v>
      </c>
      <c r="M117" s="6">
        <f t="shared" si="11"/>
        <v>0.198518</v>
      </c>
      <c r="N117" s="9">
        <v>19.851800000000001</v>
      </c>
      <c r="O117" s="6">
        <v>749.63699999999994</v>
      </c>
      <c r="Q117" s="6">
        <f t="shared" si="12"/>
        <v>0.3125462532043457</v>
      </c>
      <c r="R117" s="6">
        <v>31.25462532043457</v>
      </c>
      <c r="S117" s="6">
        <v>731.70225000000005</v>
      </c>
      <c r="U117" s="6">
        <f t="shared" si="13"/>
        <v>0.10405466079711914</v>
      </c>
      <c r="V117" s="6">
        <v>10.405466079711914</v>
      </c>
      <c r="W117" s="6">
        <v>509.69768749999997</v>
      </c>
      <c r="AN117"/>
      <c r="AO117"/>
      <c r="AP117" s="3">
        <v>9.7456999999999461E-2</v>
      </c>
      <c r="AQ117" s="3">
        <v>333.43279999999999</v>
      </c>
      <c r="AR117" s="3">
        <v>3.782299999999994E-2</v>
      </c>
      <c r="AS117" s="3">
        <v>329.06190000000004</v>
      </c>
      <c r="AT117"/>
      <c r="AU117"/>
    </row>
    <row r="118" spans="1:47" x14ac:dyDescent="0.15">
      <c r="A118" s="6">
        <f t="shared" si="8"/>
        <v>0.430085</v>
      </c>
      <c r="B118" s="9">
        <v>43.008499999999998</v>
      </c>
      <c r="C118" s="6">
        <v>687.43899999999996</v>
      </c>
      <c r="E118" s="6">
        <f t="shared" si="9"/>
        <v>0.38590800000000003</v>
      </c>
      <c r="F118" s="7">
        <v>38.590800000000002</v>
      </c>
      <c r="G118" s="6">
        <v>1668.24</v>
      </c>
      <c r="M118" s="6">
        <f t="shared" si="11"/>
        <v>0.19874700000000001</v>
      </c>
      <c r="N118" s="9">
        <v>19.874700000000001</v>
      </c>
      <c r="O118" s="6">
        <v>749.94500000000005</v>
      </c>
      <c r="Q118" s="6">
        <f t="shared" si="12"/>
        <v>0.31729234695434572</v>
      </c>
      <c r="R118" s="6">
        <v>31.72923469543457</v>
      </c>
      <c r="S118" s="6">
        <v>726.11368749999997</v>
      </c>
      <c r="U118" s="6">
        <f t="shared" si="13"/>
        <v>0.10521298408508301</v>
      </c>
      <c r="V118" s="6">
        <v>10.521298408508301</v>
      </c>
      <c r="W118" s="6">
        <v>511.03046875000001</v>
      </c>
      <c r="AN118"/>
      <c r="AO118"/>
      <c r="AP118" s="3">
        <v>9.9130999999999858E-2</v>
      </c>
      <c r="AQ118" s="3">
        <v>334.0951</v>
      </c>
      <c r="AR118" s="3">
        <v>3.8189999999999724E-2</v>
      </c>
      <c r="AS118" s="3">
        <v>329.60230000000001</v>
      </c>
      <c r="AT118"/>
      <c r="AU118"/>
    </row>
    <row r="119" spans="1:47" x14ac:dyDescent="0.15">
      <c r="A119" s="6">
        <f t="shared" si="8"/>
        <v>0.43609200000000004</v>
      </c>
      <c r="B119" s="9">
        <v>43.609200000000001</v>
      </c>
      <c r="C119" s="6">
        <v>676.87</v>
      </c>
      <c r="E119" s="6">
        <f t="shared" si="9"/>
        <v>0.38762000000000002</v>
      </c>
      <c r="F119" s="7">
        <v>38.762</v>
      </c>
      <c r="G119" s="6">
        <v>1669.31</v>
      </c>
      <c r="M119" s="6">
        <f t="shared" si="11"/>
        <v>0.19897600000000001</v>
      </c>
      <c r="N119" s="9">
        <v>19.897600000000001</v>
      </c>
      <c r="O119" s="6">
        <v>750.25</v>
      </c>
      <c r="Q119" s="6">
        <f t="shared" si="12"/>
        <v>0.32441146850585939</v>
      </c>
      <c r="R119" s="6">
        <v>32.441146850585937</v>
      </c>
      <c r="S119" s="6">
        <v>717.59687499999995</v>
      </c>
      <c r="U119" s="6">
        <f t="shared" si="13"/>
        <v>0.1055025577545166</v>
      </c>
      <c r="V119" s="6">
        <v>10.55025577545166</v>
      </c>
      <c r="W119" s="6">
        <v>511.36818749999998</v>
      </c>
      <c r="AN119"/>
      <c r="AO119"/>
      <c r="AP119" s="3">
        <v>0.10007149999999987</v>
      </c>
      <c r="AQ119" s="3">
        <v>334.81790000000001</v>
      </c>
      <c r="AR119" s="3">
        <v>3.8047000000000164E-2</v>
      </c>
      <c r="AS119" s="3">
        <v>330.43379999999996</v>
      </c>
      <c r="AT119"/>
      <c r="AU119"/>
    </row>
    <row r="120" spans="1:47" x14ac:dyDescent="0.15">
      <c r="A120" s="6">
        <f t="shared" si="8"/>
        <v>0.44209799999999999</v>
      </c>
      <c r="B120" s="9">
        <v>44.209800000000001</v>
      </c>
      <c r="C120" s="6">
        <v>665.02499999999998</v>
      </c>
      <c r="E120" s="6">
        <f t="shared" si="9"/>
        <v>0.39018900000000001</v>
      </c>
      <c r="F120" s="7">
        <v>39.018900000000002</v>
      </c>
      <c r="G120" s="6">
        <v>1670.76</v>
      </c>
      <c r="M120" s="6">
        <f t="shared" si="11"/>
        <v>0.199319</v>
      </c>
      <c r="N120" s="9">
        <v>19.931899999999999</v>
      </c>
      <c r="O120" s="6">
        <v>750.69600000000003</v>
      </c>
      <c r="Q120" s="6">
        <f t="shared" si="12"/>
        <v>0.32619125366210938</v>
      </c>
      <c r="R120" s="6">
        <v>32.619125366210938</v>
      </c>
      <c r="S120" s="6">
        <v>715.82631249999997</v>
      </c>
      <c r="U120" s="6">
        <f t="shared" si="13"/>
        <v>0.10579214096069336</v>
      </c>
      <c r="V120" s="6">
        <v>10.579214096069336</v>
      </c>
      <c r="W120" s="6">
        <v>511.68768749999998</v>
      </c>
      <c r="AN120"/>
      <c r="AO120"/>
      <c r="AP120" s="3">
        <v>0.10074049999999968</v>
      </c>
      <c r="AQ120" s="3">
        <v>335.52080000000001</v>
      </c>
      <c r="AR120" s="3">
        <v>3.8218499999999711E-2</v>
      </c>
      <c r="AS120" s="3">
        <v>331.2577</v>
      </c>
      <c r="AT120"/>
      <c r="AU120"/>
    </row>
    <row r="121" spans="1:47" x14ac:dyDescent="0.15">
      <c r="A121" s="6">
        <f t="shared" si="8"/>
        <v>0.44810499999999998</v>
      </c>
      <c r="B121" s="9">
        <v>44.810499999999998</v>
      </c>
      <c r="C121" s="6">
        <v>652.03300000000002</v>
      </c>
      <c r="E121" s="6">
        <f t="shared" si="9"/>
        <v>0.39275799999999994</v>
      </c>
      <c r="F121" s="7">
        <v>39.275799999999997</v>
      </c>
      <c r="G121" s="6">
        <v>1671.59</v>
      </c>
      <c r="M121" s="6">
        <f t="shared" si="11"/>
        <v>0.19983399999999998</v>
      </c>
      <c r="N121" s="9">
        <v>19.9834</v>
      </c>
      <c r="O121" s="6">
        <v>751.33100000000002</v>
      </c>
      <c r="Q121" s="6">
        <f t="shared" si="12"/>
        <v>0.32797103881835937</v>
      </c>
      <c r="R121" s="6">
        <v>32.797103881835937</v>
      </c>
      <c r="S121" s="6">
        <v>713.73699999999997</v>
      </c>
      <c r="U121" s="6">
        <f t="shared" si="13"/>
        <v>0.10622651100158692</v>
      </c>
      <c r="V121" s="6">
        <v>10.622651100158691</v>
      </c>
      <c r="W121" s="6">
        <v>512.1495625</v>
      </c>
      <c r="AN121"/>
      <c r="AO121"/>
      <c r="AP121" s="3">
        <v>0.10138749999999996</v>
      </c>
      <c r="AQ121" s="3">
        <v>336.18890000000005</v>
      </c>
      <c r="AR121" s="3">
        <v>3.8341500000000028E-2</v>
      </c>
      <c r="AS121" s="3">
        <v>331.99379999999996</v>
      </c>
      <c r="AT121"/>
      <c r="AU121"/>
    </row>
    <row r="122" spans="1:47" x14ac:dyDescent="0.15">
      <c r="A122" s="6">
        <f t="shared" si="8"/>
        <v>0.45035800000000004</v>
      </c>
      <c r="B122" s="9">
        <v>45.035800000000002</v>
      </c>
      <c r="C122" s="6">
        <v>646.88699999999994</v>
      </c>
      <c r="E122" s="6">
        <f t="shared" si="9"/>
        <v>0.39532600000000001</v>
      </c>
      <c r="F122" s="7">
        <v>39.532600000000002</v>
      </c>
      <c r="G122" s="6">
        <v>1672.42</v>
      </c>
      <c r="M122" s="6">
        <f t="shared" si="11"/>
        <v>0.200348</v>
      </c>
      <c r="N122" s="9">
        <v>20.034800000000001</v>
      </c>
      <c r="O122" s="6">
        <v>751.92</v>
      </c>
      <c r="Q122" s="6">
        <f t="shared" si="12"/>
        <v>0.33064071655273436</v>
      </c>
      <c r="R122" s="6">
        <v>33.064071655273438</v>
      </c>
      <c r="S122" s="6">
        <v>709.63699999999994</v>
      </c>
      <c r="U122" s="6">
        <f t="shared" si="13"/>
        <v>0.10687807083129883</v>
      </c>
      <c r="V122" s="6">
        <v>10.687807083129883</v>
      </c>
      <c r="W122" s="6">
        <v>512.86253124999996</v>
      </c>
      <c r="AN122"/>
      <c r="AO122"/>
      <c r="AP122" s="3">
        <v>0.10177450000000032</v>
      </c>
      <c r="AQ122" s="3">
        <v>336.84459999999996</v>
      </c>
      <c r="AR122" s="3">
        <v>3.8192500000000074E-2</v>
      </c>
      <c r="AS122" s="3">
        <v>332.85829999999999</v>
      </c>
      <c r="AT122"/>
      <c r="AU122"/>
    </row>
    <row r="123" spans="1:47" x14ac:dyDescent="0.15">
      <c r="A123" s="6">
        <f t="shared" si="8"/>
        <v>0.453737</v>
      </c>
      <c r="B123" s="9">
        <v>45.373699999999999</v>
      </c>
      <c r="C123" s="6">
        <v>638.37400000000002</v>
      </c>
      <c r="E123" s="6">
        <f t="shared" si="9"/>
        <v>0.39789499999999994</v>
      </c>
      <c r="F123" s="7">
        <v>39.789499999999997</v>
      </c>
      <c r="G123" s="6">
        <v>1673.24</v>
      </c>
      <c r="M123" s="6">
        <f t="shared" si="11"/>
        <v>0.20086300000000001</v>
      </c>
      <c r="N123" s="9">
        <v>20.086300000000001</v>
      </c>
      <c r="O123" s="6">
        <v>752.44600000000003</v>
      </c>
      <c r="Q123" s="6">
        <f t="shared" si="12"/>
        <v>0.33464523315429689</v>
      </c>
      <c r="R123" s="6">
        <v>33.464523315429688</v>
      </c>
      <c r="S123" s="6">
        <v>700.67949999999996</v>
      </c>
      <c r="U123" s="6">
        <f t="shared" si="13"/>
        <v>0.10785540580749511</v>
      </c>
      <c r="V123" s="6">
        <v>10.785540580749512</v>
      </c>
      <c r="W123" s="6">
        <v>513.88518750000003</v>
      </c>
      <c r="AN123"/>
      <c r="AO123"/>
      <c r="AP123" s="3">
        <v>0.10229050000000006</v>
      </c>
      <c r="AQ123" s="3">
        <v>337.48609999999996</v>
      </c>
      <c r="AR123" s="3">
        <v>3.8653500000000118E-2</v>
      </c>
      <c r="AS123" s="3">
        <v>333.6558</v>
      </c>
      <c r="AT123"/>
      <c r="AU123"/>
    </row>
    <row r="124" spans="1:47" x14ac:dyDescent="0.15">
      <c r="A124" s="6">
        <f t="shared" si="8"/>
        <v>0.45880499999999996</v>
      </c>
      <c r="B124" s="9">
        <v>45.880499999999998</v>
      </c>
      <c r="C124" s="6">
        <v>624.67399999999998</v>
      </c>
      <c r="E124" s="6">
        <f t="shared" si="9"/>
        <v>0.40046399999999999</v>
      </c>
      <c r="F124" s="7">
        <v>40.046399999999998</v>
      </c>
      <c r="G124" s="6">
        <v>1674.06</v>
      </c>
      <c r="M124" s="6">
        <f t="shared" si="11"/>
        <v>0.20137799999999997</v>
      </c>
      <c r="N124" s="9">
        <v>20.137799999999999</v>
      </c>
      <c r="O124" s="6">
        <v>752.93</v>
      </c>
      <c r="Q124" s="6">
        <f t="shared" si="12"/>
        <v>0.34065200805664064</v>
      </c>
      <c r="R124" s="6">
        <v>34.065200805664062</v>
      </c>
      <c r="S124" s="6">
        <v>668.801875</v>
      </c>
      <c r="U124" s="6">
        <f t="shared" si="13"/>
        <v>0.10822190284729004</v>
      </c>
      <c r="V124" s="6">
        <v>10.822190284729004</v>
      </c>
      <c r="W124" s="6">
        <v>514.31449999999995</v>
      </c>
      <c r="AN124"/>
      <c r="AO124"/>
      <c r="AP124" s="3">
        <v>0.10268599999999983</v>
      </c>
      <c r="AQ124" s="3">
        <v>338.1078</v>
      </c>
      <c r="AR124" s="3">
        <v>3.9095000000000102E-2</v>
      </c>
      <c r="AS124" s="3">
        <v>324.09009999999995</v>
      </c>
      <c r="AT124"/>
      <c r="AU124"/>
    </row>
    <row r="125" spans="1:47" x14ac:dyDescent="0.15">
      <c r="A125" s="6">
        <f t="shared" si="8"/>
        <v>0.46070500000000003</v>
      </c>
      <c r="B125" s="9">
        <v>46.070500000000003</v>
      </c>
      <c r="C125" s="6">
        <v>619.54499999999996</v>
      </c>
      <c r="E125" s="6">
        <f t="shared" si="9"/>
        <v>0.40303199999999995</v>
      </c>
      <c r="F125" s="7">
        <v>40.303199999999997</v>
      </c>
      <c r="G125" s="6">
        <v>1674.9</v>
      </c>
      <c r="M125" s="6">
        <f t="shared" si="11"/>
        <v>0.20189299999999999</v>
      </c>
      <c r="N125" s="9">
        <v>20.189299999999999</v>
      </c>
      <c r="O125" s="6">
        <v>753.36099999999999</v>
      </c>
      <c r="Q125" s="6">
        <f t="shared" si="12"/>
        <v>0.34665878295898439</v>
      </c>
      <c r="R125" s="6">
        <v>34.665878295898437</v>
      </c>
      <c r="S125" s="6">
        <v>638.24687500000005</v>
      </c>
      <c r="U125" s="6">
        <f t="shared" si="13"/>
        <v>0.10877165794372559</v>
      </c>
      <c r="V125" s="6">
        <v>10.877165794372559</v>
      </c>
      <c r="W125" s="6">
        <v>514.96050000000002</v>
      </c>
      <c r="AN125"/>
      <c r="AO125"/>
      <c r="AP125" s="3">
        <v>0.1030325000000003</v>
      </c>
      <c r="AQ125" s="3">
        <v>338.5</v>
      </c>
      <c r="AR125" s="3">
        <v>3.9197000000000148E-2</v>
      </c>
      <c r="AS125" s="3">
        <v>326.81880000000001</v>
      </c>
      <c r="AT125"/>
      <c r="AU125"/>
    </row>
    <row r="126" spans="1:47" x14ac:dyDescent="0.15">
      <c r="A126" s="6">
        <f t="shared" si="8"/>
        <v>0.46355600000000002</v>
      </c>
      <c r="B126" s="9">
        <v>46.355600000000003</v>
      </c>
      <c r="C126" s="6">
        <v>611.81600000000003</v>
      </c>
      <c r="E126" s="6">
        <f t="shared" si="9"/>
        <v>0.40560099999999999</v>
      </c>
      <c r="F126" s="7">
        <v>40.560099999999998</v>
      </c>
      <c r="G126" s="6">
        <v>1675.76</v>
      </c>
      <c r="M126" s="6">
        <f t="shared" si="11"/>
        <v>0.20202200000000001</v>
      </c>
      <c r="N126" s="9">
        <v>20.202200000000001</v>
      </c>
      <c r="O126" s="6">
        <v>753.46400000000006</v>
      </c>
      <c r="Q126" s="6">
        <f t="shared" si="12"/>
        <v>0.35266555786132814</v>
      </c>
      <c r="R126" s="6">
        <v>35.266555786132812</v>
      </c>
      <c r="S126" s="6">
        <v>627.83581249999997</v>
      </c>
      <c r="U126" s="6">
        <f t="shared" si="13"/>
        <v>0.10959628105163574</v>
      </c>
      <c r="V126" s="6">
        <v>10.959628105163574</v>
      </c>
      <c r="W126" s="6">
        <v>515.95353124999997</v>
      </c>
      <c r="AN126"/>
      <c r="AO126"/>
      <c r="AP126" s="3">
        <v>0.10386649999999964</v>
      </c>
      <c r="AQ126" s="3">
        <v>338.23629999999997</v>
      </c>
      <c r="AR126" s="3">
        <v>3.9026500000000297E-2</v>
      </c>
      <c r="AS126" s="3">
        <v>329.06190000000004</v>
      </c>
      <c r="AT126"/>
      <c r="AU126"/>
    </row>
    <row r="127" spans="1:47" x14ac:dyDescent="0.15">
      <c r="A127" s="6">
        <f t="shared" si="8"/>
        <v>0.46783299999999994</v>
      </c>
      <c r="B127" s="9">
        <v>46.783299999999997</v>
      </c>
      <c r="C127" s="6">
        <v>600.22900000000004</v>
      </c>
      <c r="E127" s="6">
        <f t="shared" si="9"/>
        <v>0.40816999999999998</v>
      </c>
      <c r="F127" s="7">
        <v>40.817</v>
      </c>
      <c r="G127" s="6">
        <v>1676.6</v>
      </c>
      <c r="M127" s="6">
        <f t="shared" si="11"/>
        <v>0.20215</v>
      </c>
      <c r="N127" s="9">
        <v>20.215</v>
      </c>
      <c r="O127" s="6">
        <v>753.56299999999999</v>
      </c>
      <c r="Q127" s="6">
        <f t="shared" si="12"/>
        <v>0.35867233276367189</v>
      </c>
      <c r="R127" s="6">
        <v>35.867233276367188</v>
      </c>
      <c r="S127" s="6">
        <v>625.06643750000001</v>
      </c>
      <c r="U127" s="6">
        <f t="shared" si="13"/>
        <v>0.10990551948547363</v>
      </c>
      <c r="V127" s="6">
        <v>10.990551948547363</v>
      </c>
      <c r="W127" s="6">
        <v>516.35128125000006</v>
      </c>
      <c r="AN127"/>
      <c r="AO127"/>
      <c r="AP127" s="3">
        <v>0.10427650000000055</v>
      </c>
      <c r="AQ127" s="3">
        <v>338.1617</v>
      </c>
      <c r="AR127" s="3">
        <v>3.8579499999999989E-2</v>
      </c>
      <c r="AS127" s="3">
        <v>331.12920000000003</v>
      </c>
      <c r="AT127"/>
      <c r="AU127"/>
    </row>
    <row r="128" spans="1:47" x14ac:dyDescent="0.15">
      <c r="A128" s="6">
        <f t="shared" si="8"/>
        <v>0.47424700000000003</v>
      </c>
      <c r="B128" s="9">
        <v>47.424700000000001</v>
      </c>
      <c r="C128" s="6">
        <v>583.07299999999998</v>
      </c>
      <c r="E128" s="6">
        <f t="shared" si="9"/>
        <v>0.41073799999999999</v>
      </c>
      <c r="F128" s="7">
        <v>41.073799999999999</v>
      </c>
      <c r="G128" s="6">
        <v>1677.42</v>
      </c>
      <c r="M128" s="6">
        <f t="shared" si="11"/>
        <v>0.20234300000000002</v>
      </c>
      <c r="N128" s="9">
        <v>20.234300000000001</v>
      </c>
      <c r="O128" s="6">
        <v>753.702</v>
      </c>
      <c r="Q128" s="6">
        <f t="shared" si="12"/>
        <v>0.36017402648925784</v>
      </c>
      <c r="R128" s="6">
        <v>36.017402648925781</v>
      </c>
      <c r="S128" s="6">
        <v>625.11374999999998</v>
      </c>
      <c r="U128" s="6">
        <f t="shared" si="13"/>
        <v>0.1103693675994873</v>
      </c>
      <c r="V128" s="6">
        <v>11.03693675994873</v>
      </c>
      <c r="W128" s="6">
        <v>516.94825000000003</v>
      </c>
      <c r="AN128"/>
      <c r="AO128"/>
      <c r="AP128" s="3">
        <v>0.10481000000000007</v>
      </c>
      <c r="AQ128" s="3">
        <v>337.94529999999997</v>
      </c>
      <c r="AR128" s="3">
        <v>3.8684000000000385E-2</v>
      </c>
      <c r="AS128" s="3">
        <v>332.94620000000003</v>
      </c>
      <c r="AT128"/>
      <c r="AU128"/>
    </row>
    <row r="129" spans="1:47" x14ac:dyDescent="0.15">
      <c r="A129" s="6">
        <f t="shared" si="8"/>
        <v>0.47665199999999996</v>
      </c>
      <c r="B129" s="9">
        <v>47.665199999999999</v>
      </c>
      <c r="C129" s="6">
        <v>576.88699999999994</v>
      </c>
      <c r="E129" s="6">
        <f t="shared" si="9"/>
        <v>0.41459099999999999</v>
      </c>
      <c r="F129" s="7">
        <v>41.459099999999999</v>
      </c>
      <c r="G129" s="6">
        <v>1678.45</v>
      </c>
      <c r="M129" s="6">
        <f t="shared" si="11"/>
        <v>0.20263300000000001</v>
      </c>
      <c r="N129" s="9">
        <v>20.263300000000001</v>
      </c>
      <c r="O129" s="6">
        <v>753.88099999999997</v>
      </c>
      <c r="Q129" s="6">
        <f t="shared" si="12"/>
        <v>0.36242656707763671</v>
      </c>
      <c r="R129" s="6">
        <v>36.242656707763672</v>
      </c>
      <c r="S129" s="6">
        <v>625.47062500000004</v>
      </c>
      <c r="U129" s="6">
        <f t="shared" si="13"/>
        <v>0.11106514930725098</v>
      </c>
      <c r="V129" s="6">
        <v>11.106514930725098</v>
      </c>
      <c r="W129" s="6">
        <v>517.83853124999996</v>
      </c>
      <c r="AN129"/>
      <c r="AO129"/>
      <c r="AP129" s="3">
        <v>0.10557650000000063</v>
      </c>
      <c r="AQ129" s="3">
        <v>337.85079999999999</v>
      </c>
      <c r="AR129" s="3">
        <v>3.9118500000000278E-2</v>
      </c>
      <c r="AS129" s="3">
        <v>334.51370000000003</v>
      </c>
      <c r="AT129"/>
      <c r="AU129"/>
    </row>
    <row r="130" spans="1:47" x14ac:dyDescent="0.15">
      <c r="A130" s="6">
        <f t="shared" si="8"/>
        <v>0.48026099999999999</v>
      </c>
      <c r="B130" s="9">
        <v>48.0261</v>
      </c>
      <c r="C130" s="6">
        <v>567.69899999999996</v>
      </c>
      <c r="E130" s="6">
        <f t="shared" si="9"/>
        <v>0.41844399999999998</v>
      </c>
      <c r="F130" s="7">
        <v>41.8444</v>
      </c>
      <c r="G130" s="6">
        <v>1679.29</v>
      </c>
      <c r="M130" s="6">
        <f t="shared" si="11"/>
        <v>0.20292200000000002</v>
      </c>
      <c r="N130" s="9">
        <v>20.292200000000001</v>
      </c>
      <c r="O130" s="6">
        <v>754.024</v>
      </c>
      <c r="Q130" s="6">
        <f t="shared" si="12"/>
        <v>0.36580539703369142</v>
      </c>
      <c r="R130" s="6">
        <v>36.580539703369141</v>
      </c>
      <c r="S130" s="6">
        <v>626.48987499999998</v>
      </c>
      <c r="U130" s="6">
        <f t="shared" si="13"/>
        <v>0.11132606506347656</v>
      </c>
      <c r="V130" s="6">
        <v>11.132606506347656</v>
      </c>
      <c r="W130" s="6">
        <v>518.17653125000004</v>
      </c>
      <c r="AN130"/>
      <c r="AO130"/>
      <c r="AP130" s="3">
        <v>0.10586300000000026</v>
      </c>
      <c r="AQ130" s="3">
        <v>338.27029999999996</v>
      </c>
      <c r="AR130" s="3">
        <v>3.897549999999983E-2</v>
      </c>
      <c r="AS130" s="3">
        <v>335.40559999999999</v>
      </c>
      <c r="AT130"/>
      <c r="AU130"/>
    </row>
    <row r="131" spans="1:47" x14ac:dyDescent="0.15">
      <c r="A131" s="6">
        <f t="shared" si="8"/>
        <v>0.48567300000000002</v>
      </c>
      <c r="B131" s="9">
        <v>48.567300000000003</v>
      </c>
      <c r="C131" s="6">
        <v>554.22299999999996</v>
      </c>
      <c r="E131" s="6">
        <f t="shared" si="9"/>
        <v>0.42229700000000003</v>
      </c>
      <c r="F131" s="7">
        <v>42.229700000000001</v>
      </c>
      <c r="G131" s="6">
        <v>1679.75</v>
      </c>
      <c r="M131" s="6">
        <f t="shared" si="11"/>
        <v>0.203212</v>
      </c>
      <c r="N131" s="9">
        <v>20.321200000000001</v>
      </c>
      <c r="O131" s="6">
        <v>754.12</v>
      </c>
      <c r="Q131" s="6">
        <f t="shared" si="12"/>
        <v>0.37087360382080076</v>
      </c>
      <c r="R131" s="6">
        <v>37.087360382080078</v>
      </c>
      <c r="S131" s="6">
        <v>629.05875000000003</v>
      </c>
      <c r="U131" s="6">
        <f t="shared" si="13"/>
        <v>0.11171744346618652</v>
      </c>
      <c r="V131" s="6">
        <v>11.171744346618652</v>
      </c>
      <c r="W131" s="6">
        <v>518.66071875</v>
      </c>
      <c r="AN131"/>
      <c r="AO131"/>
      <c r="AP131" s="3">
        <v>0.10635099999999964</v>
      </c>
      <c r="AQ131" s="3">
        <v>338.71629999999999</v>
      </c>
      <c r="AR131" s="3">
        <v>3.9446499999999496E-2</v>
      </c>
      <c r="AS131" s="3">
        <v>335.8922</v>
      </c>
      <c r="AT131"/>
      <c r="AU131"/>
    </row>
    <row r="132" spans="1:47" x14ac:dyDescent="0.15">
      <c r="A132" s="6">
        <f t="shared" ref="A132:A135" si="16">B132/100</f>
        <v>0.48770200000000002</v>
      </c>
      <c r="B132" s="9">
        <v>48.770200000000003</v>
      </c>
      <c r="C132" s="6">
        <v>549.40300000000002</v>
      </c>
      <c r="E132" s="6">
        <f t="shared" ref="E132:E195" si="17">F132/100</f>
        <v>0.42422400000000005</v>
      </c>
      <c r="F132" s="7">
        <v>42.422400000000003</v>
      </c>
      <c r="G132" s="6">
        <v>1679.95</v>
      </c>
      <c r="M132" s="6">
        <f t="shared" ref="M132:M195" si="18">N132/100</f>
        <v>0.20350200000000002</v>
      </c>
      <c r="N132" s="9">
        <v>20.350200000000001</v>
      </c>
      <c r="O132" s="6">
        <v>754.14499999999998</v>
      </c>
      <c r="Q132" s="6">
        <f t="shared" ref="Q132:Q151" si="19">R132/100</f>
        <v>0.37847595214843749</v>
      </c>
      <c r="R132" s="6">
        <v>37.84759521484375</v>
      </c>
      <c r="S132" s="6">
        <v>635.1155</v>
      </c>
      <c r="U132" s="6">
        <f t="shared" ref="U132:U195" si="20">V132/100</f>
        <v>0.11186420440673828</v>
      </c>
      <c r="V132" s="6">
        <v>11.186420440673828</v>
      </c>
      <c r="W132" s="6">
        <v>518.83671875000005</v>
      </c>
      <c r="AN132"/>
      <c r="AO132"/>
      <c r="AP132" s="3">
        <v>0.10695399999999955</v>
      </c>
      <c r="AQ132" s="3">
        <v>339.01299999999998</v>
      </c>
      <c r="AR132" s="3">
        <v>3.9593999999999685E-2</v>
      </c>
      <c r="AS132" s="3">
        <v>336.3854</v>
      </c>
      <c r="AT132"/>
      <c r="AU132"/>
    </row>
    <row r="133" spans="1:47" x14ac:dyDescent="0.15">
      <c r="A133" s="6">
        <f t="shared" si="16"/>
        <v>0.49074699999999999</v>
      </c>
      <c r="B133" s="9">
        <v>49.0747</v>
      </c>
      <c r="C133" s="6">
        <v>542.29100000000005</v>
      </c>
      <c r="E133" s="6">
        <f t="shared" si="17"/>
        <v>0.426151</v>
      </c>
      <c r="F133" s="7">
        <v>42.615099999999998</v>
      </c>
      <c r="G133" s="6">
        <v>1680.03</v>
      </c>
      <c r="M133" s="6">
        <f t="shared" si="18"/>
        <v>0.203791</v>
      </c>
      <c r="N133" s="9">
        <v>20.379100000000001</v>
      </c>
      <c r="O133" s="6">
        <v>754.08199999999999</v>
      </c>
      <c r="Q133" s="6">
        <f t="shared" si="19"/>
        <v>0.3884759521484375</v>
      </c>
      <c r="R133" s="6">
        <v>38.84759521484375</v>
      </c>
      <c r="S133" s="6">
        <v>645.97325000000001</v>
      </c>
      <c r="U133" s="6">
        <f t="shared" si="20"/>
        <v>0.11208436012268067</v>
      </c>
      <c r="V133" s="6">
        <v>11.208436012268066</v>
      </c>
      <c r="W133" s="6">
        <v>519.07840624999994</v>
      </c>
      <c r="AN133"/>
      <c r="AO133"/>
      <c r="AP133" s="3">
        <v>0.10741100000000037</v>
      </c>
      <c r="AQ133" s="3">
        <v>337.77050000000003</v>
      </c>
      <c r="AR133" s="3">
        <v>3.9922499999999417E-2</v>
      </c>
      <c r="AS133" s="3">
        <v>336.85120000000001</v>
      </c>
      <c r="AT133"/>
      <c r="AU133"/>
    </row>
    <row r="134" spans="1:47" x14ac:dyDescent="0.15">
      <c r="A134" s="6">
        <f t="shared" si="16"/>
        <v>0.495313</v>
      </c>
      <c r="B134" s="9">
        <v>49.531300000000002</v>
      </c>
      <c r="C134" s="6">
        <v>531.98400000000004</v>
      </c>
      <c r="E134" s="6">
        <f t="shared" si="17"/>
        <v>0.42904000000000003</v>
      </c>
      <c r="F134" s="7">
        <v>42.904000000000003</v>
      </c>
      <c r="G134" s="6">
        <v>1679.81</v>
      </c>
      <c r="M134" s="6">
        <f t="shared" si="18"/>
        <v>0.20408100000000001</v>
      </c>
      <c r="N134" s="9">
        <v>20.408100000000001</v>
      </c>
      <c r="O134" s="6">
        <v>753.91899999999998</v>
      </c>
      <c r="Q134" s="6">
        <f t="shared" si="19"/>
        <v>0.39847595214843751</v>
      </c>
      <c r="R134" s="6">
        <v>39.84759521484375</v>
      </c>
      <c r="S134" s="6">
        <v>658.73862499999996</v>
      </c>
      <c r="U134" s="6">
        <f t="shared" si="20"/>
        <v>0.11216691017150879</v>
      </c>
      <c r="V134" s="6">
        <v>11.216691017150879</v>
      </c>
      <c r="W134" s="6">
        <v>519.16371875000004</v>
      </c>
      <c r="AN134"/>
      <c r="AO134"/>
      <c r="AP134" s="3">
        <v>0.10774849999999958</v>
      </c>
      <c r="AQ134" s="3">
        <v>337.75640000000004</v>
      </c>
      <c r="AR134" s="3">
        <v>4.0009999999999657E-2</v>
      </c>
      <c r="AS134" s="3">
        <v>337.35759999999999</v>
      </c>
      <c r="AT134"/>
      <c r="AU134"/>
    </row>
    <row r="135" spans="1:47" x14ac:dyDescent="0.15">
      <c r="A135" s="6">
        <f t="shared" si="16"/>
        <v>0.5</v>
      </c>
      <c r="B135" s="9">
        <v>50</v>
      </c>
      <c r="C135" s="6">
        <v>522.10299999999995</v>
      </c>
      <c r="E135" s="6">
        <f t="shared" si="17"/>
        <v>0.43192999999999998</v>
      </c>
      <c r="F135" s="7">
        <v>43.192999999999998</v>
      </c>
      <c r="G135" s="6">
        <v>1679.38</v>
      </c>
      <c r="M135" s="6">
        <f t="shared" si="18"/>
        <v>0.20437000000000002</v>
      </c>
      <c r="N135" s="9">
        <v>20.437000000000001</v>
      </c>
      <c r="O135" s="6">
        <v>753.64400000000001</v>
      </c>
      <c r="Q135" s="6">
        <f t="shared" si="19"/>
        <v>0.40847595214843752</v>
      </c>
      <c r="R135" s="6">
        <v>40.84759521484375</v>
      </c>
      <c r="S135" s="6">
        <v>671.49725000000001</v>
      </c>
      <c r="U135" s="6">
        <f t="shared" si="20"/>
        <v>0.11229074478149415</v>
      </c>
      <c r="V135" s="6">
        <v>11.229074478149414</v>
      </c>
      <c r="W135" s="6">
        <v>519.27800000000002</v>
      </c>
      <c r="AN135"/>
      <c r="AO135"/>
      <c r="AP135" s="3">
        <v>0.10915750000000024</v>
      </c>
      <c r="AQ135" s="3">
        <v>325.00190000000003</v>
      </c>
      <c r="AR135" s="3">
        <v>4.0273999999999699E-2</v>
      </c>
      <c r="AS135" s="3">
        <v>337.89150000000001</v>
      </c>
      <c r="AT135"/>
      <c r="AU135"/>
    </row>
    <row r="136" spans="1:47" x14ac:dyDescent="0.15">
      <c r="E136" s="6">
        <f t="shared" si="17"/>
        <v>0.43481999999999998</v>
      </c>
      <c r="F136" s="7">
        <v>43.481999999999999</v>
      </c>
      <c r="G136" s="6">
        <v>1678.83</v>
      </c>
      <c r="M136" s="6">
        <f t="shared" si="18"/>
        <v>0.20466000000000001</v>
      </c>
      <c r="N136" s="9">
        <v>20.466000000000001</v>
      </c>
      <c r="O136" s="6">
        <v>753.24800000000005</v>
      </c>
      <c r="Q136" s="6">
        <f t="shared" si="19"/>
        <v>0.41847595214843752</v>
      </c>
      <c r="R136" s="6">
        <v>41.84759521484375</v>
      </c>
      <c r="S136" s="6">
        <v>679.00868749999995</v>
      </c>
      <c r="U136" s="6">
        <f t="shared" si="20"/>
        <v>0.11233717918395997</v>
      </c>
      <c r="V136" s="6">
        <v>11.233717918395996</v>
      </c>
      <c r="W136" s="6">
        <v>519.31112499999995</v>
      </c>
      <c r="AN136"/>
      <c r="AO136"/>
      <c r="AP136" s="3">
        <v>0.11034750000000004</v>
      </c>
      <c r="AQ136" s="3">
        <v>325.06900000000002</v>
      </c>
      <c r="AR136" s="3">
        <v>4.0356500000000128E-2</v>
      </c>
      <c r="AS136" s="3">
        <v>338.38470000000001</v>
      </c>
      <c r="AT136"/>
      <c r="AU136"/>
    </row>
    <row r="137" spans="1:47" x14ac:dyDescent="0.15">
      <c r="E137" s="6">
        <f t="shared" si="17"/>
        <v>0.43770999999999999</v>
      </c>
      <c r="F137" s="7">
        <v>43.771000000000001</v>
      </c>
      <c r="G137" s="6">
        <v>1678.29</v>
      </c>
      <c r="M137" s="6">
        <f t="shared" si="18"/>
        <v>0.20495000000000002</v>
      </c>
      <c r="N137" s="9">
        <v>20.495000000000001</v>
      </c>
      <c r="O137" s="6">
        <v>752.75</v>
      </c>
      <c r="Q137" s="6">
        <f t="shared" si="19"/>
        <v>0.42847595214843748</v>
      </c>
      <c r="R137" s="6">
        <v>42.84759521484375</v>
      </c>
      <c r="S137" s="6">
        <v>657.5089375</v>
      </c>
      <c r="U137" s="6">
        <f t="shared" si="20"/>
        <v>0.11240683555603027</v>
      </c>
      <c r="V137" s="6">
        <v>11.240683555603027</v>
      </c>
      <c r="W137" s="6">
        <v>519.33512499999995</v>
      </c>
      <c r="AN137"/>
      <c r="AO137"/>
      <c r="AP137" s="3">
        <v>0.11709349999999974</v>
      </c>
      <c r="AQ137" s="3">
        <v>325.29950000000002</v>
      </c>
      <c r="AR137" s="3">
        <v>4.0235500000000535E-2</v>
      </c>
      <c r="AS137" s="3">
        <v>338.85809999999998</v>
      </c>
      <c r="AT137"/>
      <c r="AU137"/>
    </row>
    <row r="138" spans="1:47" x14ac:dyDescent="0.15">
      <c r="E138" s="6">
        <f t="shared" si="17"/>
        <v>0.44059899999999996</v>
      </c>
      <c r="F138" s="7">
        <v>44.059899999999999</v>
      </c>
      <c r="G138" s="6">
        <v>1677.78</v>
      </c>
      <c r="M138" s="6">
        <f t="shared" si="18"/>
        <v>0.205239</v>
      </c>
      <c r="N138" s="9">
        <v>20.523900000000001</v>
      </c>
      <c r="O138" s="6">
        <v>752.20600000000002</v>
      </c>
      <c r="Q138" s="6">
        <f t="shared" si="19"/>
        <v>0.43097595214843748</v>
      </c>
      <c r="R138" s="6">
        <v>43.09759521484375</v>
      </c>
      <c r="S138" s="6">
        <v>646.80687499999999</v>
      </c>
      <c r="U138" s="6">
        <f t="shared" si="20"/>
        <v>0.11251132011413574</v>
      </c>
      <c r="V138" s="6">
        <v>11.251132011413574</v>
      </c>
      <c r="W138" s="6">
        <v>518.96112500000004</v>
      </c>
      <c r="AN138"/>
      <c r="AO138"/>
      <c r="AP138" s="3">
        <v>0.11899900000000052</v>
      </c>
      <c r="AQ138" s="3">
        <v>325.36</v>
      </c>
      <c r="AR138" s="3">
        <v>4.084550000000009E-2</v>
      </c>
      <c r="AS138" s="3">
        <v>339.34469999999999</v>
      </c>
      <c r="AT138"/>
      <c r="AU138"/>
    </row>
    <row r="139" spans="1:47" x14ac:dyDescent="0.15">
      <c r="E139" s="6">
        <f t="shared" si="17"/>
        <v>0.44132199999999999</v>
      </c>
      <c r="F139" s="7">
        <v>44.132199999999997</v>
      </c>
      <c r="G139" s="6">
        <v>1677.71</v>
      </c>
      <c r="M139" s="6">
        <f t="shared" si="18"/>
        <v>0.20552900000000002</v>
      </c>
      <c r="N139" s="9">
        <v>20.552900000000001</v>
      </c>
      <c r="O139" s="6">
        <v>751.67600000000004</v>
      </c>
      <c r="Q139" s="6">
        <f t="shared" si="19"/>
        <v>0.43347595214843748</v>
      </c>
      <c r="R139" s="6">
        <v>43.34759521484375</v>
      </c>
      <c r="S139" s="6">
        <v>633.93643750000001</v>
      </c>
      <c r="U139" s="6">
        <f t="shared" si="20"/>
        <v>0.11261580467224121</v>
      </c>
      <c r="V139" s="6">
        <v>11.261580467224121</v>
      </c>
      <c r="W139" s="6">
        <v>518.88681250000002</v>
      </c>
      <c r="AN139"/>
      <c r="AO139"/>
      <c r="AP139" s="3">
        <v>0.12096600000000057</v>
      </c>
      <c r="AQ139" s="3">
        <v>325.07659999999998</v>
      </c>
      <c r="AR139" s="3">
        <v>4.0221000000000284E-2</v>
      </c>
      <c r="AS139" s="3">
        <v>339.83029999999997</v>
      </c>
      <c r="AT139"/>
      <c r="AU139"/>
    </row>
    <row r="140" spans="1:47" x14ac:dyDescent="0.15">
      <c r="E140" s="6">
        <f t="shared" si="17"/>
        <v>0.44204399999999999</v>
      </c>
      <c r="F140" s="7">
        <v>44.2044</v>
      </c>
      <c r="G140" s="6">
        <v>1677.65</v>
      </c>
      <c r="M140" s="6">
        <f t="shared" si="18"/>
        <v>0.20596300000000001</v>
      </c>
      <c r="N140" s="9">
        <v>20.596299999999999</v>
      </c>
      <c r="O140" s="6">
        <v>750.90800000000002</v>
      </c>
      <c r="Q140" s="6">
        <f t="shared" si="19"/>
        <v>0.43597595214843748</v>
      </c>
      <c r="R140" s="6">
        <v>43.59759521484375</v>
      </c>
      <c r="S140" s="6">
        <v>620.47337500000003</v>
      </c>
      <c r="U140" s="6">
        <f t="shared" si="20"/>
        <v>0.11272028923034667</v>
      </c>
      <c r="V140" s="6">
        <v>11.272028923034668</v>
      </c>
      <c r="W140" s="6">
        <v>518.91718749999995</v>
      </c>
      <c r="AN140"/>
      <c r="AO140"/>
      <c r="AP140" s="4">
        <v>0.12206400000000039</v>
      </c>
      <c r="AQ140" s="3">
        <v>325.02179999999998</v>
      </c>
      <c r="AR140" s="4">
        <v>4.0616499999999611E-2</v>
      </c>
      <c r="AS140" s="3">
        <v>340.31690000000003</v>
      </c>
      <c r="AT140"/>
      <c r="AU140"/>
    </row>
    <row r="141" spans="1:47" x14ac:dyDescent="0.15">
      <c r="E141" s="6">
        <f t="shared" si="17"/>
        <v>0.44312800000000002</v>
      </c>
      <c r="F141" s="7">
        <v>44.312800000000003</v>
      </c>
      <c r="G141" s="6">
        <v>1677.53</v>
      </c>
      <c r="M141" s="6">
        <f t="shared" si="18"/>
        <v>0.20639700000000002</v>
      </c>
      <c r="N141" s="9">
        <v>20.639700000000001</v>
      </c>
      <c r="O141" s="6">
        <v>750.22199999999998</v>
      </c>
      <c r="Q141" s="6">
        <f t="shared" si="19"/>
        <v>0.43972595214843752</v>
      </c>
      <c r="R141" s="6">
        <v>43.97259521484375</v>
      </c>
      <c r="S141" s="6">
        <v>601.45568749999995</v>
      </c>
      <c r="U141" s="6">
        <f t="shared" si="20"/>
        <v>0.11287701606750489</v>
      </c>
      <c r="V141" s="6">
        <v>11.287701606750488</v>
      </c>
      <c r="W141" s="6">
        <v>519.03996874999996</v>
      </c>
      <c r="AN141"/>
      <c r="AO141"/>
      <c r="AP141" s="4">
        <v>0.12298949999999964</v>
      </c>
      <c r="AQ141" s="3">
        <v>325.05579999999998</v>
      </c>
      <c r="AR141" s="4">
        <v>4.0614999999999846E-2</v>
      </c>
      <c r="AS141" s="3">
        <v>340.77609999999999</v>
      </c>
      <c r="AT141"/>
      <c r="AU141"/>
    </row>
    <row r="142" spans="1:47" x14ac:dyDescent="0.15">
      <c r="E142" s="6">
        <f t="shared" si="17"/>
        <v>0.44475299999999995</v>
      </c>
      <c r="F142" s="7">
        <v>44.475299999999997</v>
      </c>
      <c r="G142" s="6">
        <v>1677.34</v>
      </c>
      <c r="M142" s="6">
        <f t="shared" si="18"/>
        <v>0.20683199999999999</v>
      </c>
      <c r="N142" s="9">
        <v>20.683199999999999</v>
      </c>
      <c r="O142" s="6">
        <v>749.57100000000003</v>
      </c>
      <c r="Q142" s="6">
        <f t="shared" si="19"/>
        <v>0.44347595214843749</v>
      </c>
      <c r="R142" s="6">
        <v>44.34759521484375</v>
      </c>
      <c r="S142" s="6">
        <v>583.06849999999997</v>
      </c>
      <c r="U142" s="6">
        <f t="shared" si="20"/>
        <v>0.11311210632324219</v>
      </c>
      <c r="V142" s="6">
        <v>11.311210632324219</v>
      </c>
      <c r="W142" s="6">
        <v>519.29490625000005</v>
      </c>
      <c r="AN142"/>
      <c r="AO142"/>
      <c r="AP142" s="3">
        <v>0.12347449999999993</v>
      </c>
      <c r="AQ142" s="3">
        <v>325.11720000000003</v>
      </c>
      <c r="AR142" s="3">
        <v>4.0901000000000298E-2</v>
      </c>
      <c r="AS142" s="3">
        <v>341.24279999999999</v>
      </c>
      <c r="AT142"/>
      <c r="AU142"/>
    </row>
    <row r="143" spans="1:47" x14ac:dyDescent="0.15">
      <c r="E143" s="6">
        <f t="shared" si="17"/>
        <v>0.44637900000000003</v>
      </c>
      <c r="F143" s="7">
        <v>44.637900000000002</v>
      </c>
      <c r="G143" s="6">
        <v>1677.18</v>
      </c>
      <c r="M143" s="6">
        <f t="shared" si="18"/>
        <v>0.20726600000000001</v>
      </c>
      <c r="N143" s="9">
        <v>20.726600000000001</v>
      </c>
      <c r="O143" s="6">
        <v>748.94299999999998</v>
      </c>
      <c r="Q143" s="6">
        <f t="shared" si="19"/>
        <v>0.44722595214843752</v>
      </c>
      <c r="R143" s="6">
        <v>44.72259521484375</v>
      </c>
      <c r="S143" s="6">
        <v>566.1305625</v>
      </c>
      <c r="U143" s="6">
        <f t="shared" si="20"/>
        <v>0.11346474647521973</v>
      </c>
      <c r="V143" s="6">
        <v>11.346474647521973</v>
      </c>
      <c r="W143" s="6">
        <v>519.72165625000002</v>
      </c>
      <c r="AN143"/>
      <c r="AO143"/>
      <c r="AP143" s="3">
        <v>0.12371949999999998</v>
      </c>
      <c r="AQ143" s="3">
        <v>325.56220000000002</v>
      </c>
      <c r="AR143" s="3">
        <v>4.108400000000012E-2</v>
      </c>
      <c r="AS143" s="3">
        <v>341.21540000000005</v>
      </c>
      <c r="AT143"/>
      <c r="AU143"/>
    </row>
    <row r="144" spans="1:47" x14ac:dyDescent="0.15">
      <c r="E144" s="6">
        <f t="shared" si="17"/>
        <v>0.44800400000000001</v>
      </c>
      <c r="F144" s="7">
        <v>44.800400000000003</v>
      </c>
      <c r="G144" s="6">
        <v>1677.03</v>
      </c>
      <c r="M144" s="6">
        <f t="shared" si="18"/>
        <v>0.207701</v>
      </c>
      <c r="N144" s="9">
        <v>20.770099999999999</v>
      </c>
      <c r="O144" s="6">
        <v>748.32399999999996</v>
      </c>
      <c r="Q144" s="6">
        <f t="shared" si="19"/>
        <v>0.4509759521484375</v>
      </c>
      <c r="R144" s="6">
        <v>45.09759521484375</v>
      </c>
      <c r="S144" s="6">
        <v>554.33399999999995</v>
      </c>
      <c r="U144" s="6">
        <f t="shared" si="20"/>
        <v>0.11399370193481445</v>
      </c>
      <c r="V144" s="6">
        <v>11.399370193481445</v>
      </c>
      <c r="W144" s="6">
        <v>520.34484375</v>
      </c>
      <c r="AN144"/>
      <c r="AO144"/>
      <c r="AP144" s="3">
        <v>0.12443400000000038</v>
      </c>
      <c r="AQ144" s="3">
        <v>325.93450000000001</v>
      </c>
      <c r="AR144" s="3">
        <v>4.1307000000000649E-2</v>
      </c>
      <c r="AS144" s="3">
        <v>340.97919999999999</v>
      </c>
      <c r="AT144"/>
      <c r="AU144"/>
    </row>
    <row r="145" spans="5:47" x14ac:dyDescent="0.15">
      <c r="E145" s="6">
        <f t="shared" si="17"/>
        <v>0.44841099999999995</v>
      </c>
      <c r="F145" s="7">
        <v>44.841099999999997</v>
      </c>
      <c r="G145" s="6">
        <v>1677.02</v>
      </c>
      <c r="M145" s="6">
        <f t="shared" si="18"/>
        <v>0.20813500000000001</v>
      </c>
      <c r="N145" s="9">
        <v>20.813500000000001</v>
      </c>
      <c r="O145" s="6">
        <v>747.71199999999999</v>
      </c>
      <c r="Q145" s="6">
        <f t="shared" si="19"/>
        <v>0.45472595214843747</v>
      </c>
      <c r="R145" s="6">
        <v>45.47259521484375</v>
      </c>
      <c r="S145" s="6">
        <v>547.74225000000001</v>
      </c>
      <c r="U145" s="6">
        <f t="shared" si="20"/>
        <v>0.11419205665588379</v>
      </c>
      <c r="V145" s="6">
        <v>11.419205665588379</v>
      </c>
      <c r="W145" s="6">
        <v>520.57909374999997</v>
      </c>
      <c r="AN145"/>
      <c r="AO145"/>
      <c r="AP145" s="3">
        <v>0.12475999999999976</v>
      </c>
      <c r="AQ145" s="3">
        <v>326.24529999999999</v>
      </c>
      <c r="AR145" s="3">
        <v>4.1293500000000094E-2</v>
      </c>
      <c r="AS145" s="3">
        <v>340.82329999999996</v>
      </c>
      <c r="AT145"/>
      <c r="AU145"/>
    </row>
    <row r="146" spans="5:47" x14ac:dyDescent="0.15">
      <c r="E146" s="6">
        <f t="shared" si="17"/>
        <v>0.44881700000000002</v>
      </c>
      <c r="F146" s="7">
        <v>44.881700000000002</v>
      </c>
      <c r="G146" s="6">
        <v>1677</v>
      </c>
      <c r="M146" s="6">
        <f t="shared" si="18"/>
        <v>0.208569</v>
      </c>
      <c r="N146" s="9">
        <v>20.8569</v>
      </c>
      <c r="O146" s="6">
        <v>747.10199999999998</v>
      </c>
      <c r="Q146" s="6">
        <f t="shared" si="19"/>
        <v>0.46035095214843752</v>
      </c>
      <c r="R146" s="6">
        <v>46.03509521484375</v>
      </c>
      <c r="S146" s="6">
        <v>543.97418749999997</v>
      </c>
      <c r="U146" s="6">
        <f t="shared" si="20"/>
        <v>0.11448959350585937</v>
      </c>
      <c r="V146" s="6">
        <v>11.448959350585937</v>
      </c>
      <c r="W146" s="6">
        <v>520.89896874999999</v>
      </c>
      <c r="AN146"/>
      <c r="AO146"/>
      <c r="AP146" s="3">
        <v>0.1256589999999993</v>
      </c>
      <c r="AQ146" s="3">
        <v>326.51559999999995</v>
      </c>
      <c r="AR146" s="3">
        <v>4.1427000000000547E-2</v>
      </c>
      <c r="AS146" s="3">
        <v>340.71559999999999</v>
      </c>
      <c r="AT146"/>
      <c r="AU146"/>
    </row>
    <row r="147" spans="5:47" x14ac:dyDescent="0.15">
      <c r="E147" s="6">
        <f t="shared" si="17"/>
        <v>0.44942700000000002</v>
      </c>
      <c r="F147" s="7">
        <v>44.942700000000002</v>
      </c>
      <c r="G147" s="6">
        <v>1676.98</v>
      </c>
      <c r="M147" s="6">
        <f t="shared" si="18"/>
        <v>0.20900400000000002</v>
      </c>
      <c r="N147" s="9">
        <v>20.900400000000001</v>
      </c>
      <c r="O147" s="6">
        <v>746.48900000000003</v>
      </c>
      <c r="Q147" s="6">
        <f t="shared" si="19"/>
        <v>0.46878845214843751</v>
      </c>
      <c r="R147" s="6">
        <v>46.87884521484375</v>
      </c>
      <c r="S147" s="6">
        <v>544.73931249999998</v>
      </c>
      <c r="U147" s="6">
        <f t="shared" si="20"/>
        <v>0.1146011734008789</v>
      </c>
      <c r="V147" s="6">
        <v>11.460117340087891</v>
      </c>
      <c r="W147" s="6">
        <v>521.01521875000003</v>
      </c>
      <c r="AN147"/>
      <c r="AO147"/>
      <c r="AP147" s="3">
        <v>0.1266354999999999</v>
      </c>
      <c r="AQ147" s="3">
        <v>326.73849999999999</v>
      </c>
      <c r="AR147" s="3">
        <v>4.144499999999951E-2</v>
      </c>
      <c r="AS147" s="3">
        <v>340.71559999999999</v>
      </c>
      <c r="AT147"/>
      <c r="AU147"/>
    </row>
    <row r="148" spans="5:47" x14ac:dyDescent="0.15">
      <c r="E148" s="6">
        <f t="shared" si="17"/>
        <v>0.45034100000000005</v>
      </c>
      <c r="F148" s="7">
        <v>45.034100000000002</v>
      </c>
      <c r="G148" s="6">
        <v>1676.94</v>
      </c>
      <c r="M148" s="6">
        <f t="shared" si="18"/>
        <v>0.20943799999999999</v>
      </c>
      <c r="N148" s="9">
        <v>20.9438</v>
      </c>
      <c r="O148" s="6">
        <v>745.875</v>
      </c>
      <c r="Q148" s="6">
        <f t="shared" si="19"/>
        <v>0.47878845214843752</v>
      </c>
      <c r="R148" s="6">
        <v>47.87884521484375</v>
      </c>
      <c r="S148" s="6">
        <v>548.7086875</v>
      </c>
      <c r="U148" s="6">
        <f t="shared" si="20"/>
        <v>0.11476853370666504</v>
      </c>
      <c r="V148" s="6">
        <v>11.476853370666504</v>
      </c>
      <c r="W148" s="6">
        <v>521.17034375000003</v>
      </c>
      <c r="AN148"/>
      <c r="AO148"/>
      <c r="AP148" s="3">
        <v>0.12715050000000039</v>
      </c>
      <c r="AQ148" s="3">
        <v>326.98129999999998</v>
      </c>
      <c r="AR148" s="3">
        <v>4.13825000000001E-2</v>
      </c>
      <c r="AS148" s="3">
        <v>341.11430000000001</v>
      </c>
      <c r="AT148"/>
      <c r="AU148"/>
    </row>
    <row r="149" spans="5:47" x14ac:dyDescent="0.15">
      <c r="E149" s="6">
        <f t="shared" si="17"/>
        <v>0.45125500000000002</v>
      </c>
      <c r="F149" s="7">
        <v>45.125500000000002</v>
      </c>
      <c r="G149" s="6">
        <v>1676.91</v>
      </c>
      <c r="M149" s="6">
        <f t="shared" si="18"/>
        <v>0.209872</v>
      </c>
      <c r="N149" s="9">
        <v>20.987200000000001</v>
      </c>
      <c r="O149" s="6">
        <v>745.25099999999998</v>
      </c>
      <c r="Q149" s="6">
        <f t="shared" si="19"/>
        <v>0.48878845214843752</v>
      </c>
      <c r="R149" s="6">
        <v>48.87884521484375</v>
      </c>
      <c r="S149" s="6">
        <v>554.02006249999999</v>
      </c>
      <c r="U149" s="6">
        <f t="shared" si="20"/>
        <v>0.11501957893371582</v>
      </c>
      <c r="V149" s="6">
        <v>11.501957893371582</v>
      </c>
      <c r="W149" s="6">
        <v>521.26746875000003</v>
      </c>
      <c r="AN149"/>
      <c r="AO149"/>
      <c r="AP149" s="3">
        <v>0.12770149999999969</v>
      </c>
      <c r="AQ149" s="3">
        <v>327.15050000000002</v>
      </c>
      <c r="AR149" s="3">
        <v>4.1444000000000258E-2</v>
      </c>
      <c r="AS149" s="3">
        <v>341.44499999999999</v>
      </c>
      <c r="AT149"/>
      <c r="AU149"/>
    </row>
    <row r="150" spans="5:47" x14ac:dyDescent="0.15">
      <c r="E150" s="6">
        <f t="shared" si="17"/>
        <v>0.45216999999999996</v>
      </c>
      <c r="F150" s="7">
        <v>45.216999999999999</v>
      </c>
      <c r="G150" s="6">
        <v>1676.88</v>
      </c>
      <c r="M150" s="6">
        <f t="shared" si="18"/>
        <v>0.209981</v>
      </c>
      <c r="N150" s="9">
        <v>20.998100000000001</v>
      </c>
      <c r="O150" s="6">
        <v>745.10400000000004</v>
      </c>
      <c r="Q150" s="6">
        <f t="shared" si="19"/>
        <v>0.49878845214843748</v>
      </c>
      <c r="R150" s="6">
        <v>49.87884521484375</v>
      </c>
      <c r="S150" s="6">
        <v>559.5691875</v>
      </c>
      <c r="U150" s="6">
        <f t="shared" si="20"/>
        <v>0.11508234024047852</v>
      </c>
      <c r="V150" s="6">
        <v>11.508234024047852</v>
      </c>
      <c r="W150" s="6">
        <v>521.28281249999998</v>
      </c>
      <c r="AN150"/>
      <c r="AO150"/>
      <c r="AP150" s="3">
        <v>0.12830900000000023</v>
      </c>
      <c r="AQ150" s="3">
        <v>327.35270000000003</v>
      </c>
      <c r="AR150" s="3">
        <v>4.1634500000000241E-2</v>
      </c>
      <c r="AS150" s="3">
        <v>341.76909999999998</v>
      </c>
      <c r="AT150"/>
      <c r="AU150"/>
    </row>
    <row r="151" spans="5:47" x14ac:dyDescent="0.15">
      <c r="E151" s="6">
        <f t="shared" si="17"/>
        <v>0.45308399999999999</v>
      </c>
      <c r="F151" s="7">
        <v>45.308399999999999</v>
      </c>
      <c r="G151" s="6">
        <v>1676.86</v>
      </c>
      <c r="M151" s="6">
        <f t="shared" si="18"/>
        <v>0.21009</v>
      </c>
      <c r="N151" s="9">
        <v>21.009</v>
      </c>
      <c r="O151" s="6">
        <v>744.95500000000004</v>
      </c>
      <c r="Q151" s="6">
        <f t="shared" si="19"/>
        <v>0.5</v>
      </c>
      <c r="R151" s="6">
        <v>50</v>
      </c>
      <c r="S151" s="6">
        <v>560.32662500000004</v>
      </c>
      <c r="U151" s="6">
        <f t="shared" si="20"/>
        <v>0.11514510154724121</v>
      </c>
      <c r="V151" s="6">
        <v>11.514510154724121</v>
      </c>
      <c r="W151" s="6">
        <v>521.28031250000004</v>
      </c>
      <c r="AN151"/>
      <c r="AO151"/>
      <c r="AP151" s="3">
        <v>0.12896599999999969</v>
      </c>
      <c r="AQ151" s="3">
        <v>327.54169999999999</v>
      </c>
      <c r="AR151" s="3">
        <v>4.1584999999999983E-2</v>
      </c>
      <c r="AS151" s="3">
        <v>342.14800000000002</v>
      </c>
      <c r="AT151"/>
      <c r="AU151"/>
    </row>
    <row r="152" spans="5:47" x14ac:dyDescent="0.15">
      <c r="E152" s="6">
        <f t="shared" si="17"/>
        <v>0.45331299999999997</v>
      </c>
      <c r="F152" s="7">
        <v>45.331299999999999</v>
      </c>
      <c r="G152" s="6">
        <v>1676.86</v>
      </c>
      <c r="M152" s="6">
        <f t="shared" si="18"/>
        <v>0.21025200000000002</v>
      </c>
      <c r="N152" s="9">
        <v>21.025200000000002</v>
      </c>
      <c r="O152" s="6">
        <v>744.726</v>
      </c>
      <c r="U152" s="6">
        <f t="shared" si="20"/>
        <v>0.11523924827575684</v>
      </c>
      <c r="V152" s="6">
        <v>11.523924827575684</v>
      </c>
      <c r="W152" s="6">
        <v>521.21134374999997</v>
      </c>
      <c r="AO152"/>
      <c r="AQ152" s="3">
        <v>0.12967499999999976</v>
      </c>
      <c r="AR152" s="3">
        <v>327.69759999999997</v>
      </c>
      <c r="AS152" s="3">
        <v>4.1738999999999749E-2</v>
      </c>
      <c r="AT152" s="3">
        <v>342.49950000000001</v>
      </c>
      <c r="AU152"/>
    </row>
    <row r="153" spans="5:47" x14ac:dyDescent="0.15">
      <c r="E153" s="6">
        <f t="shared" si="17"/>
        <v>0.45354100000000003</v>
      </c>
      <c r="F153" s="7">
        <v>45.354100000000003</v>
      </c>
      <c r="G153" s="6">
        <v>1676.86</v>
      </c>
      <c r="M153" s="6">
        <f t="shared" si="18"/>
        <v>0.21049700000000002</v>
      </c>
      <c r="N153" s="9">
        <v>21.049700000000001</v>
      </c>
      <c r="O153" s="6">
        <v>744.36900000000003</v>
      </c>
      <c r="U153" s="6">
        <f t="shared" si="20"/>
        <v>0.1153804588317871</v>
      </c>
      <c r="V153" s="6">
        <v>11.538045883178711</v>
      </c>
      <c r="W153" s="6">
        <v>520.38300000000004</v>
      </c>
      <c r="AO153"/>
      <c r="AQ153" s="3">
        <v>0.13040899999999978</v>
      </c>
      <c r="AR153" s="3">
        <v>327.83929999999998</v>
      </c>
      <c r="AS153" s="3">
        <v>4.1831000000000174E-2</v>
      </c>
      <c r="AT153" s="3">
        <v>342.81690000000003</v>
      </c>
      <c r="AU153"/>
    </row>
    <row r="154" spans="5:47" x14ac:dyDescent="0.15">
      <c r="E154" s="6">
        <f t="shared" si="17"/>
        <v>0.45388399999999995</v>
      </c>
      <c r="F154" s="7">
        <v>45.388399999999997</v>
      </c>
      <c r="G154" s="6">
        <v>1676.86</v>
      </c>
      <c r="M154" s="6">
        <f t="shared" si="18"/>
        <v>0.21074100000000001</v>
      </c>
      <c r="N154" s="9">
        <v>21.074100000000001</v>
      </c>
      <c r="O154" s="6">
        <v>744.00900000000001</v>
      </c>
      <c r="U154" s="6">
        <f t="shared" si="20"/>
        <v>0.11552166938781738</v>
      </c>
      <c r="V154" s="6">
        <v>11.552166938781738</v>
      </c>
      <c r="W154" s="6">
        <v>520.55618749999996</v>
      </c>
      <c r="AO154"/>
      <c r="AQ154" s="3">
        <v>0.13071849999999952</v>
      </c>
      <c r="AR154" s="3">
        <v>327.75799999999998</v>
      </c>
      <c r="AS154" s="3">
        <v>4.1911499999999879E-2</v>
      </c>
      <c r="AT154" s="3">
        <v>343.12779999999998</v>
      </c>
      <c r="AU154"/>
    </row>
    <row r="155" spans="5:47" x14ac:dyDescent="0.15">
      <c r="E155" s="6">
        <f t="shared" si="17"/>
        <v>0.45439799999999997</v>
      </c>
      <c r="F155" s="7">
        <v>45.439799999999998</v>
      </c>
      <c r="G155" s="6">
        <v>1676.86</v>
      </c>
      <c r="M155" s="6">
        <f t="shared" si="18"/>
        <v>0.21098500000000001</v>
      </c>
      <c r="N155" s="9">
        <v>21.098500000000001</v>
      </c>
      <c r="O155" s="6">
        <v>743.64599999999996</v>
      </c>
      <c r="U155" s="6">
        <f t="shared" si="20"/>
        <v>0.11566288948059082</v>
      </c>
      <c r="V155" s="6">
        <v>11.566288948059082</v>
      </c>
      <c r="W155" s="6">
        <v>520.77012500000001</v>
      </c>
      <c r="AO155"/>
      <c r="AQ155" s="3">
        <v>0.13249449999999996</v>
      </c>
      <c r="AR155" s="3">
        <v>327.2176</v>
      </c>
      <c r="AS155" s="3">
        <v>4.1911499999999435E-2</v>
      </c>
      <c r="AT155" s="3">
        <v>343.64080000000001</v>
      </c>
      <c r="AU155"/>
    </row>
    <row r="156" spans="5:47" x14ac:dyDescent="0.15">
      <c r="E156" s="6">
        <f t="shared" si="17"/>
        <v>0.45517000000000002</v>
      </c>
      <c r="F156" s="7">
        <v>45.517000000000003</v>
      </c>
      <c r="G156" s="6">
        <v>1676.84</v>
      </c>
      <c r="M156" s="6">
        <f t="shared" si="18"/>
        <v>0.21123</v>
      </c>
      <c r="N156" s="9">
        <v>21.123000000000001</v>
      </c>
      <c r="O156" s="6">
        <v>743.279</v>
      </c>
      <c r="U156" s="6">
        <f t="shared" si="20"/>
        <v>0.11580410003662109</v>
      </c>
      <c r="V156" s="6">
        <v>11.580410003662109</v>
      </c>
      <c r="W156" s="6">
        <v>520.98881249999999</v>
      </c>
      <c r="AO156"/>
      <c r="AQ156" s="3">
        <v>0.13284750000000001</v>
      </c>
      <c r="AR156" s="3">
        <v>326.85950000000003</v>
      </c>
      <c r="AS156" s="3">
        <v>4.2056000000000093E-2</v>
      </c>
      <c r="AT156" s="3">
        <v>344.29559999999998</v>
      </c>
      <c r="AU156"/>
    </row>
    <row r="157" spans="5:47" x14ac:dyDescent="0.15">
      <c r="E157" s="6">
        <f t="shared" si="17"/>
        <v>0.45536299999999996</v>
      </c>
      <c r="F157" s="7">
        <v>45.536299999999997</v>
      </c>
      <c r="G157" s="6">
        <v>1676.84</v>
      </c>
      <c r="M157" s="6">
        <f t="shared" si="18"/>
        <v>0.21147400000000002</v>
      </c>
      <c r="N157" s="9">
        <v>21.147400000000001</v>
      </c>
      <c r="O157" s="6">
        <v>742.90899999999999</v>
      </c>
      <c r="U157" s="6">
        <f t="shared" si="20"/>
        <v>0.11601592063903808</v>
      </c>
      <c r="V157" s="6">
        <v>11.601592063903809</v>
      </c>
      <c r="W157" s="6">
        <v>521.30196875000001</v>
      </c>
      <c r="AO157"/>
      <c r="AQ157" s="3">
        <v>0.13335849999999949</v>
      </c>
      <c r="AR157" s="3">
        <v>326.5958</v>
      </c>
      <c r="AS157" s="3">
        <v>4.2108499999999438E-2</v>
      </c>
      <c r="AT157" s="3">
        <v>344.89090000000004</v>
      </c>
      <c r="AU157"/>
    </row>
    <row r="158" spans="5:47" x14ac:dyDescent="0.15">
      <c r="E158" s="6">
        <f t="shared" si="17"/>
        <v>0.45555599999999996</v>
      </c>
      <c r="F158" s="7">
        <v>45.555599999999998</v>
      </c>
      <c r="G158" s="6">
        <v>1676.83</v>
      </c>
      <c r="M158" s="6">
        <f t="shared" si="18"/>
        <v>0.21171800000000002</v>
      </c>
      <c r="N158" s="9">
        <v>21.171800000000001</v>
      </c>
      <c r="O158" s="6">
        <v>742.53700000000003</v>
      </c>
      <c r="U158" s="6">
        <f t="shared" si="20"/>
        <v>0.11633364677429199</v>
      </c>
      <c r="V158" s="6">
        <v>11.633364677429199</v>
      </c>
      <c r="W158" s="6">
        <v>521.74140624999995</v>
      </c>
      <c r="AO158"/>
      <c r="AQ158" s="3">
        <v>0.13406499999999966</v>
      </c>
      <c r="AR158" s="3">
        <v>326.42009999999999</v>
      </c>
      <c r="AS158" s="3">
        <v>4.2363499999999998E-2</v>
      </c>
      <c r="AT158" s="3">
        <v>345.68079999999998</v>
      </c>
      <c r="AU158"/>
    </row>
    <row r="159" spans="5:47" x14ac:dyDescent="0.15">
      <c r="E159" s="6">
        <f t="shared" si="17"/>
        <v>0.455845</v>
      </c>
      <c r="F159" s="7">
        <v>45.584499999999998</v>
      </c>
      <c r="G159" s="6">
        <v>1676.82</v>
      </c>
      <c r="M159" s="6">
        <f t="shared" si="18"/>
        <v>0.21196300000000001</v>
      </c>
      <c r="N159" s="9">
        <v>21.196300000000001</v>
      </c>
      <c r="O159" s="6">
        <v>742.15499999999997</v>
      </c>
      <c r="U159" s="6">
        <f t="shared" si="20"/>
        <v>0.11681024551391601</v>
      </c>
      <c r="V159" s="6">
        <v>11.681024551391602</v>
      </c>
      <c r="W159" s="6">
        <v>522.35384375000001</v>
      </c>
      <c r="AO159"/>
      <c r="AQ159" s="3">
        <v>0.13419899999999974</v>
      </c>
      <c r="AR159" s="3">
        <v>326.54859999999996</v>
      </c>
      <c r="AS159" s="3">
        <v>4.2362499999999859E-2</v>
      </c>
      <c r="AT159" s="3">
        <v>346.99879999999996</v>
      </c>
      <c r="AU159"/>
    </row>
    <row r="160" spans="5:47" x14ac:dyDescent="0.15">
      <c r="E160" s="6">
        <f t="shared" si="17"/>
        <v>0.45627899999999999</v>
      </c>
      <c r="F160" s="7">
        <v>45.627899999999997</v>
      </c>
      <c r="G160" s="6">
        <v>1676.81</v>
      </c>
      <c r="M160" s="6">
        <f t="shared" si="18"/>
        <v>0.21220700000000001</v>
      </c>
      <c r="N160" s="9">
        <v>21.220700000000001</v>
      </c>
      <c r="O160" s="6">
        <v>741.75599999999997</v>
      </c>
      <c r="U160" s="6">
        <f t="shared" si="20"/>
        <v>0.11752513885498046</v>
      </c>
      <c r="V160" s="6">
        <v>11.752513885498047</v>
      </c>
      <c r="W160" s="6">
        <v>523.21121874999994</v>
      </c>
      <c r="AO160"/>
      <c r="AQ160" s="3">
        <v>0.1341190000000001</v>
      </c>
      <c r="AR160" s="3">
        <v>326.82549999999998</v>
      </c>
      <c r="AS160" s="3">
        <v>4.269299999999987E-2</v>
      </c>
      <c r="AT160" s="3">
        <v>348.23470000000003</v>
      </c>
      <c r="AU160"/>
    </row>
    <row r="161" spans="5:47" x14ac:dyDescent="0.15">
      <c r="E161" s="6">
        <f t="shared" si="17"/>
        <v>0.45693</v>
      </c>
      <c r="F161" s="7">
        <v>45.692999999999998</v>
      </c>
      <c r="G161" s="6">
        <v>1676.79</v>
      </c>
      <c r="M161" s="6">
        <f t="shared" si="18"/>
        <v>0.212451</v>
      </c>
      <c r="N161" s="9">
        <v>21.245100000000001</v>
      </c>
      <c r="O161" s="6">
        <v>741.34299999999996</v>
      </c>
      <c r="U161" s="6">
        <f t="shared" si="20"/>
        <v>0.11859747886657715</v>
      </c>
      <c r="V161" s="6">
        <v>11.859747886657715</v>
      </c>
      <c r="W161" s="6">
        <v>524.38475000000005</v>
      </c>
      <c r="AO161"/>
      <c r="AQ161" s="3">
        <v>0.13465000000000016</v>
      </c>
      <c r="AR161" s="3">
        <v>327.38009999999997</v>
      </c>
      <c r="AS161" s="3">
        <v>4.278050000000011E-2</v>
      </c>
      <c r="AT161" s="3">
        <v>349.45069999999998</v>
      </c>
      <c r="AU161"/>
    </row>
    <row r="162" spans="5:47" x14ac:dyDescent="0.15">
      <c r="E162" s="6">
        <f t="shared" si="17"/>
        <v>0.45758100000000002</v>
      </c>
      <c r="F162" s="7">
        <v>45.758099999999999</v>
      </c>
      <c r="G162" s="6">
        <v>1676.76</v>
      </c>
      <c r="M162" s="6">
        <f t="shared" si="18"/>
        <v>0.212696</v>
      </c>
      <c r="N162" s="9">
        <v>21.269600000000001</v>
      </c>
      <c r="O162" s="6">
        <v>740.91600000000005</v>
      </c>
      <c r="U162" s="6">
        <f t="shared" si="20"/>
        <v>0.11966981887817382</v>
      </c>
      <c r="V162" s="6">
        <v>11.966981887817383</v>
      </c>
      <c r="W162" s="6">
        <v>525.55312500000002</v>
      </c>
      <c r="AO162"/>
      <c r="AQ162" s="3">
        <v>0.13528350000000033</v>
      </c>
      <c r="AR162" s="3">
        <v>328.06890000000004</v>
      </c>
      <c r="AS162" s="3">
        <v>4.282899999999934E-2</v>
      </c>
      <c r="AT162" s="3">
        <v>350.48440000000005</v>
      </c>
      <c r="AU162"/>
    </row>
    <row r="163" spans="5:47" x14ac:dyDescent="0.15">
      <c r="E163" s="6">
        <f t="shared" si="17"/>
        <v>0.45823199999999997</v>
      </c>
      <c r="F163" s="7">
        <v>45.8232</v>
      </c>
      <c r="G163" s="6">
        <v>1676.74</v>
      </c>
      <c r="M163" s="6">
        <f t="shared" si="18"/>
        <v>0.212757</v>
      </c>
      <c r="N163" s="9">
        <v>21.275700000000001</v>
      </c>
      <c r="O163" s="6">
        <v>740.81399999999996</v>
      </c>
      <c r="U163" s="6">
        <f t="shared" si="20"/>
        <v>0.11993790626525878</v>
      </c>
      <c r="V163" s="6">
        <v>11.993790626525879</v>
      </c>
      <c r="W163" s="6">
        <v>525.85512500000004</v>
      </c>
      <c r="AO163"/>
      <c r="AQ163" s="3">
        <v>0.13529500000000017</v>
      </c>
      <c r="AR163" s="3">
        <v>329.12990000000002</v>
      </c>
      <c r="AS163" s="3">
        <v>4.3555499999999636E-2</v>
      </c>
      <c r="AT163" s="3">
        <v>351.38290000000001</v>
      </c>
      <c r="AU163"/>
    </row>
    <row r="164" spans="5:47" x14ac:dyDescent="0.15">
      <c r="E164" s="6">
        <f t="shared" si="17"/>
        <v>0.45888299999999999</v>
      </c>
      <c r="F164" s="7">
        <v>45.888300000000001</v>
      </c>
      <c r="G164" s="6">
        <v>1676.71</v>
      </c>
      <c r="M164" s="6">
        <f t="shared" si="18"/>
        <v>0.21281800000000001</v>
      </c>
      <c r="N164" s="9">
        <v>21.2818</v>
      </c>
      <c r="O164" s="6">
        <v>740.71199999999999</v>
      </c>
      <c r="U164" s="6">
        <f t="shared" si="20"/>
        <v>0.12020599365234375</v>
      </c>
      <c r="V164" s="6">
        <v>12.020599365234375</v>
      </c>
      <c r="W164" s="6">
        <v>526.150125</v>
      </c>
      <c r="AO164"/>
      <c r="AQ164" s="3">
        <v>0.13660150000000026</v>
      </c>
      <c r="AR164" s="3">
        <v>329.83190000000002</v>
      </c>
      <c r="AS164" s="3">
        <v>4.3746500000000133E-2</v>
      </c>
      <c r="AT164" s="3">
        <v>352.25409999999999</v>
      </c>
      <c r="AU164"/>
    </row>
    <row r="165" spans="5:47" x14ac:dyDescent="0.15">
      <c r="E165" s="6">
        <f t="shared" si="17"/>
        <v>0.459534</v>
      </c>
      <c r="F165" s="7">
        <v>45.953400000000002</v>
      </c>
      <c r="G165" s="6">
        <v>1676.69</v>
      </c>
      <c r="M165" s="6">
        <f t="shared" si="18"/>
        <v>0.21291000000000002</v>
      </c>
      <c r="N165" s="9">
        <v>21.291</v>
      </c>
      <c r="O165" s="6">
        <v>740.55600000000004</v>
      </c>
      <c r="U165" s="6">
        <f t="shared" si="20"/>
        <v>0.12060811996459961</v>
      </c>
      <c r="V165" s="6">
        <v>12.060811996459961</v>
      </c>
      <c r="W165" s="6">
        <v>526.56100000000004</v>
      </c>
      <c r="AO165"/>
      <c r="AQ165" s="3">
        <v>0.13711150000000005</v>
      </c>
      <c r="AR165" s="3">
        <v>329.12990000000002</v>
      </c>
      <c r="AS165" s="3">
        <v>4.4213500000000572E-2</v>
      </c>
      <c r="AT165" s="3">
        <v>343.24209999999999</v>
      </c>
      <c r="AU165"/>
    </row>
    <row r="166" spans="5:47" x14ac:dyDescent="0.15">
      <c r="E166" s="6">
        <f t="shared" si="17"/>
        <v>0.46018399999999998</v>
      </c>
      <c r="F166" s="7">
        <v>46.0184</v>
      </c>
      <c r="G166" s="6">
        <v>1676.67</v>
      </c>
      <c r="M166" s="6">
        <f t="shared" si="18"/>
        <v>0.21304700000000001</v>
      </c>
      <c r="N166" s="9">
        <v>21.3047</v>
      </c>
      <c r="O166" s="6">
        <v>740.30899999999997</v>
      </c>
      <c r="U166" s="6">
        <f t="shared" si="20"/>
        <v>0.1212113094329834</v>
      </c>
      <c r="V166" s="6">
        <v>12.12113094329834</v>
      </c>
      <c r="W166" s="6">
        <v>527.07937500000003</v>
      </c>
      <c r="AO166"/>
      <c r="AQ166" s="3">
        <v>0.13847750000000048</v>
      </c>
      <c r="AR166" s="3">
        <v>328.01499999999999</v>
      </c>
      <c r="AS166" s="3">
        <v>4.425200000000018E-2</v>
      </c>
      <c r="AT166" s="3">
        <v>344.73500000000001</v>
      </c>
      <c r="AU166"/>
    </row>
    <row r="167" spans="5:47" x14ac:dyDescent="0.15">
      <c r="E167" s="6">
        <f t="shared" si="17"/>
        <v>0.46083499999999999</v>
      </c>
      <c r="F167" s="7">
        <v>46.083500000000001</v>
      </c>
      <c r="G167" s="6">
        <v>1676.65</v>
      </c>
      <c r="M167" s="6">
        <f t="shared" si="18"/>
        <v>0.21318400000000001</v>
      </c>
      <c r="N167" s="9">
        <v>21.3184</v>
      </c>
      <c r="O167" s="6">
        <v>740.05399999999997</v>
      </c>
      <c r="U167" s="6">
        <f t="shared" si="20"/>
        <v>0.12181449890136718</v>
      </c>
      <c r="V167" s="6">
        <v>12.181449890136719</v>
      </c>
      <c r="W167" s="6">
        <v>526.54831249999995</v>
      </c>
      <c r="AO167"/>
      <c r="AQ167" s="3">
        <v>0.14134449999999976</v>
      </c>
      <c r="AR167" s="3">
        <v>317.11149999999998</v>
      </c>
      <c r="AS167" s="3">
        <v>4.3811499999999892E-2</v>
      </c>
      <c r="AT167" s="3">
        <v>345.62029999999999</v>
      </c>
      <c r="AU167"/>
    </row>
    <row r="168" spans="5:47" x14ac:dyDescent="0.15">
      <c r="E168" s="6">
        <f t="shared" si="17"/>
        <v>0.46148600000000001</v>
      </c>
      <c r="F168" s="7">
        <v>46.148600000000002</v>
      </c>
      <c r="G168" s="6">
        <v>1676.63</v>
      </c>
      <c r="M168" s="6">
        <f t="shared" si="18"/>
        <v>0.21332200000000001</v>
      </c>
      <c r="N168" s="9">
        <v>21.3322</v>
      </c>
      <c r="O168" s="6">
        <v>739.78800000000001</v>
      </c>
      <c r="U168" s="6">
        <f t="shared" si="20"/>
        <v>0.12196529388427735</v>
      </c>
      <c r="V168" s="6">
        <v>12.196529388427734</v>
      </c>
      <c r="W168" s="6">
        <v>526.7806875</v>
      </c>
      <c r="AO168"/>
      <c r="AQ168" s="3">
        <v>0.14422449999999953</v>
      </c>
      <c r="AR168" s="3">
        <v>302.64029999999997</v>
      </c>
      <c r="AS168" s="3">
        <v>4.3837499999999974E-2</v>
      </c>
      <c r="AT168" s="3">
        <v>346.40359999999998</v>
      </c>
      <c r="AU168"/>
    </row>
    <row r="169" spans="5:47" x14ac:dyDescent="0.15">
      <c r="E169" s="6">
        <f t="shared" si="17"/>
        <v>0.46213700000000002</v>
      </c>
      <c r="F169" s="7">
        <v>46.213700000000003</v>
      </c>
      <c r="G169" s="6">
        <v>1676.61</v>
      </c>
      <c r="M169" s="6">
        <f t="shared" si="18"/>
        <v>0.21345900000000001</v>
      </c>
      <c r="N169" s="9">
        <v>21.3459</v>
      </c>
      <c r="O169" s="6">
        <v>739.50800000000004</v>
      </c>
      <c r="U169" s="6">
        <f t="shared" si="20"/>
        <v>0.12211609840393066</v>
      </c>
      <c r="V169" s="6">
        <v>12.211609840393066</v>
      </c>
      <c r="W169" s="6">
        <v>526.98931249999998</v>
      </c>
      <c r="AO169"/>
      <c r="AQ169" s="3">
        <v>0.15478049999999977</v>
      </c>
      <c r="AR169" s="3">
        <v>301.93170000000003</v>
      </c>
      <c r="AS169" s="3">
        <v>4.3772000000000144E-2</v>
      </c>
      <c r="AT169" s="3">
        <v>347.15379999999999</v>
      </c>
      <c r="AU169"/>
    </row>
    <row r="170" spans="5:47" x14ac:dyDescent="0.15">
      <c r="E170" s="6">
        <f t="shared" si="17"/>
        <v>0.46278799999999998</v>
      </c>
      <c r="F170" s="7">
        <v>46.278799999999997</v>
      </c>
      <c r="G170" s="6">
        <v>1676.58</v>
      </c>
      <c r="M170" s="6">
        <f t="shared" si="18"/>
        <v>0.21359700000000001</v>
      </c>
      <c r="N170" s="9">
        <v>21.3597</v>
      </c>
      <c r="O170" s="6">
        <v>739.20399999999995</v>
      </c>
      <c r="U170" s="6">
        <f t="shared" si="20"/>
        <v>0.1223422908782959</v>
      </c>
      <c r="V170" s="6">
        <v>12.23422908782959</v>
      </c>
      <c r="W170" s="6">
        <v>527.28218749999996</v>
      </c>
      <c r="AO170"/>
      <c r="AQ170" s="3">
        <v>0.16793299999999967</v>
      </c>
      <c r="AR170" s="3">
        <v>291.20949999999999</v>
      </c>
      <c r="AS170" s="3">
        <v>4.4041500000000511E-2</v>
      </c>
      <c r="AT170" s="3">
        <v>347.85679999999996</v>
      </c>
      <c r="AU170"/>
    </row>
    <row r="171" spans="5:47" x14ac:dyDescent="0.15">
      <c r="E171" s="6">
        <f t="shared" si="17"/>
        <v>0.46343899999999999</v>
      </c>
      <c r="F171" s="7">
        <v>46.343899999999998</v>
      </c>
      <c r="G171" s="6">
        <v>1676.55</v>
      </c>
      <c r="M171" s="6">
        <f t="shared" si="18"/>
        <v>0.21373400000000001</v>
      </c>
      <c r="N171" s="9">
        <v>21.3734</v>
      </c>
      <c r="O171" s="6">
        <v>738.86</v>
      </c>
      <c r="U171" s="6">
        <f t="shared" si="20"/>
        <v>0.12268158912658692</v>
      </c>
      <c r="V171" s="6">
        <v>12.268158912658691</v>
      </c>
      <c r="W171" s="6">
        <v>527.69799999999998</v>
      </c>
      <c r="AO171"/>
      <c r="AQ171" s="3">
        <v>0.17230100000000004</v>
      </c>
      <c r="AR171" s="3">
        <v>214.65450000000001</v>
      </c>
      <c r="AS171" s="3">
        <v>4.4259999999999966E-2</v>
      </c>
      <c r="AT171" s="3">
        <v>348.50490000000002</v>
      </c>
      <c r="AU171"/>
    </row>
    <row r="172" spans="5:47" x14ac:dyDescent="0.15">
      <c r="E172" s="6">
        <f t="shared" si="17"/>
        <v>0.46409</v>
      </c>
      <c r="F172" s="7">
        <v>46.408999999999999</v>
      </c>
      <c r="G172" s="6">
        <v>1676.53</v>
      </c>
      <c r="M172" s="6">
        <f t="shared" si="18"/>
        <v>0.21387200000000001</v>
      </c>
      <c r="N172" s="9">
        <v>21.3872</v>
      </c>
      <c r="O172" s="6">
        <v>737.38900000000001</v>
      </c>
      <c r="U172" s="6">
        <f t="shared" si="20"/>
        <v>0.12319052696228028</v>
      </c>
      <c r="V172" s="6">
        <v>12.319052696228027</v>
      </c>
      <c r="W172" s="6">
        <v>528.30274999999995</v>
      </c>
      <c r="AO172"/>
      <c r="AQ172" s="3">
        <v>0.18612000000000029</v>
      </c>
      <c r="AR172" s="3">
        <v>212.0401</v>
      </c>
      <c r="AS172" s="3">
        <v>4.4165499999999636E-2</v>
      </c>
      <c r="AT172" s="3">
        <v>349.1266</v>
      </c>
      <c r="AU172"/>
    </row>
    <row r="173" spans="5:47" x14ac:dyDescent="0.15">
      <c r="E173" s="6">
        <f t="shared" si="17"/>
        <v>0.46474100000000002</v>
      </c>
      <c r="F173" s="7">
        <v>46.4741</v>
      </c>
      <c r="G173" s="6">
        <v>1676.5</v>
      </c>
      <c r="M173" s="6">
        <f t="shared" si="18"/>
        <v>0.21388000000000001</v>
      </c>
      <c r="N173" s="9">
        <v>21.388000000000002</v>
      </c>
      <c r="O173" s="6">
        <v>737.36099999999999</v>
      </c>
      <c r="U173" s="6">
        <f t="shared" si="20"/>
        <v>0.12395394325256348</v>
      </c>
      <c r="V173" s="6">
        <v>12.395394325256348</v>
      </c>
      <c r="W173" s="6">
        <v>529.18887500000005</v>
      </c>
      <c r="AO173"/>
      <c r="AQ173" s="3">
        <v>0.24135149999999994</v>
      </c>
      <c r="AR173" s="3">
        <v>206.52789999999999</v>
      </c>
      <c r="AS173" s="3">
        <v>4.446799999999973E-2</v>
      </c>
      <c r="AT173" s="3">
        <v>349.6737</v>
      </c>
      <c r="AU173"/>
    </row>
    <row r="174" spans="5:47" x14ac:dyDescent="0.15">
      <c r="E174" s="6">
        <f t="shared" si="17"/>
        <v>0.46539200000000003</v>
      </c>
      <c r="F174" s="7">
        <v>46.539200000000001</v>
      </c>
      <c r="G174" s="6">
        <v>1676.46</v>
      </c>
      <c r="M174" s="6">
        <f t="shared" si="18"/>
        <v>0.213889</v>
      </c>
      <c r="N174" s="9">
        <v>21.3889</v>
      </c>
      <c r="O174" s="6">
        <v>737.327</v>
      </c>
      <c r="U174" s="6">
        <f t="shared" si="20"/>
        <v>0.12509906768798829</v>
      </c>
      <c r="V174" s="6">
        <v>12.509906768798828</v>
      </c>
      <c r="W174" s="6">
        <v>530.49018750000005</v>
      </c>
      <c r="AO174"/>
      <c r="AQ174" s="3">
        <v>0.24090400000000001</v>
      </c>
      <c r="AR174" s="3">
        <v>200.7038</v>
      </c>
      <c r="AS174" s="3">
        <v>4.4584000000000401E-2</v>
      </c>
      <c r="AT174" s="3">
        <v>350.21409999999997</v>
      </c>
      <c r="AU174"/>
    </row>
    <row r="175" spans="5:47" x14ac:dyDescent="0.15">
      <c r="E175" s="6">
        <f t="shared" si="17"/>
        <v>0.46604300000000004</v>
      </c>
      <c r="F175" s="7">
        <v>46.604300000000002</v>
      </c>
      <c r="G175" s="6">
        <v>1676.43</v>
      </c>
      <c r="M175" s="6">
        <f t="shared" si="18"/>
        <v>0.213897</v>
      </c>
      <c r="N175" s="9">
        <v>21.389700000000001</v>
      </c>
      <c r="O175" s="6">
        <v>737.28899999999999</v>
      </c>
      <c r="U175" s="6">
        <f t="shared" si="20"/>
        <v>0.12552848815917969</v>
      </c>
      <c r="V175" s="6">
        <v>12.552848815917969</v>
      </c>
      <c r="W175" s="6">
        <v>530.96468749999997</v>
      </c>
      <c r="AO175"/>
      <c r="AQ175" s="3"/>
      <c r="AS175" s="3">
        <v>4.4378499999999654E-2</v>
      </c>
      <c r="AT175" s="3">
        <v>350.714</v>
      </c>
      <c r="AU175"/>
    </row>
    <row r="176" spans="5:47" x14ac:dyDescent="0.15">
      <c r="E176" s="6">
        <f t="shared" si="17"/>
        <v>0.46669400000000005</v>
      </c>
      <c r="F176" s="7">
        <v>46.669400000000003</v>
      </c>
      <c r="G176" s="6">
        <v>1676.39</v>
      </c>
      <c r="M176" s="6">
        <f t="shared" si="18"/>
        <v>0.21390999999999999</v>
      </c>
      <c r="N176" s="9">
        <v>21.390999999999998</v>
      </c>
      <c r="O176" s="6">
        <v>737.22500000000002</v>
      </c>
      <c r="U176" s="6">
        <f t="shared" si="20"/>
        <v>0.12617261886596678</v>
      </c>
      <c r="V176" s="6">
        <v>12.61726188659668</v>
      </c>
      <c r="W176" s="6">
        <v>531.50593749999996</v>
      </c>
      <c r="AO176"/>
      <c r="AQ176" s="3"/>
      <c r="AS176" s="3">
        <v>4.486649999999992E-2</v>
      </c>
      <c r="AT176" s="3">
        <v>351.14670000000001</v>
      </c>
      <c r="AU176"/>
    </row>
    <row r="177" spans="5:47" x14ac:dyDescent="0.15">
      <c r="E177" s="6">
        <f t="shared" si="17"/>
        <v>0.46734499999999995</v>
      </c>
      <c r="F177" s="7">
        <v>46.734499999999997</v>
      </c>
      <c r="G177" s="6">
        <v>1676.36</v>
      </c>
      <c r="M177" s="6">
        <f t="shared" si="18"/>
        <v>0.21393000000000001</v>
      </c>
      <c r="N177" s="9">
        <v>21.393000000000001</v>
      </c>
      <c r="O177" s="6">
        <v>737.12099999999998</v>
      </c>
      <c r="U177" s="6">
        <f t="shared" si="20"/>
        <v>0.12681674957275391</v>
      </c>
      <c r="V177" s="6">
        <v>12.681674957275391</v>
      </c>
      <c r="W177" s="6">
        <v>532.20799999999997</v>
      </c>
      <c r="AO177"/>
      <c r="AQ177" s="3"/>
      <c r="AS177" s="3">
        <v>4.4777499999999915E-2</v>
      </c>
      <c r="AT177" s="3">
        <v>351.57190000000003</v>
      </c>
      <c r="AU177"/>
    </row>
    <row r="178" spans="5:47" x14ac:dyDescent="0.15">
      <c r="E178" s="6">
        <f t="shared" si="17"/>
        <v>0.46750700000000001</v>
      </c>
      <c r="F178" s="7">
        <v>46.750700000000002</v>
      </c>
      <c r="G178" s="6">
        <v>1676.35</v>
      </c>
      <c r="M178" s="6">
        <f t="shared" si="18"/>
        <v>0.21393699999999999</v>
      </c>
      <c r="N178" s="9">
        <v>21.393699999999999</v>
      </c>
      <c r="O178" s="6">
        <v>737.08500000000004</v>
      </c>
      <c r="U178" s="6">
        <f t="shared" si="20"/>
        <v>0.12746088027954103</v>
      </c>
      <c r="V178" s="6">
        <v>12.746088027954102</v>
      </c>
      <c r="W178" s="6">
        <v>532.96562500000005</v>
      </c>
      <c r="AO178"/>
      <c r="AQ178" s="3"/>
      <c r="AS178" s="3">
        <v>4.4909499999999269E-2</v>
      </c>
      <c r="AT178" s="3">
        <v>352.00459999999998</v>
      </c>
      <c r="AU178"/>
    </row>
    <row r="179" spans="5:47" x14ac:dyDescent="0.15">
      <c r="E179" s="6">
        <f t="shared" si="17"/>
        <v>0.46767000000000003</v>
      </c>
      <c r="F179" s="7">
        <v>46.767000000000003</v>
      </c>
      <c r="G179" s="6">
        <v>1676.35</v>
      </c>
      <c r="M179" s="6">
        <f t="shared" si="18"/>
        <v>0.213948</v>
      </c>
      <c r="N179" s="9">
        <v>21.3948</v>
      </c>
      <c r="O179" s="6">
        <v>737.03</v>
      </c>
      <c r="U179" s="6">
        <f t="shared" si="20"/>
        <v>0.12842707633972167</v>
      </c>
      <c r="V179" s="6">
        <v>12.842707633972168</v>
      </c>
      <c r="W179" s="6">
        <v>534.12693750000005</v>
      </c>
      <c r="AO179"/>
      <c r="AQ179" s="3"/>
      <c r="AS179" s="3">
        <v>4.493849999999977E-2</v>
      </c>
      <c r="AT179" s="3">
        <v>352.4298</v>
      </c>
      <c r="AU179"/>
    </row>
    <row r="180" spans="5:47" x14ac:dyDescent="0.15">
      <c r="E180" s="6">
        <f t="shared" si="17"/>
        <v>0.46791400000000005</v>
      </c>
      <c r="F180" s="7">
        <v>46.791400000000003</v>
      </c>
      <c r="G180" s="6">
        <v>1676.34</v>
      </c>
      <c r="M180" s="6">
        <f t="shared" si="18"/>
        <v>0.21396399999999999</v>
      </c>
      <c r="N180" s="9">
        <v>21.3964</v>
      </c>
      <c r="O180" s="6">
        <v>736.94299999999998</v>
      </c>
      <c r="U180" s="6">
        <f t="shared" si="20"/>
        <v>0.12987636566162108</v>
      </c>
      <c r="V180" s="6">
        <v>12.987636566162109</v>
      </c>
      <c r="W180" s="6">
        <v>535.82000000000005</v>
      </c>
      <c r="AO180"/>
      <c r="AQ180" s="3"/>
      <c r="AS180" s="3">
        <v>4.5015500000000319E-2</v>
      </c>
      <c r="AT180" s="3">
        <v>352.80869999999999</v>
      </c>
      <c r="AU180"/>
    </row>
    <row r="181" spans="5:47" x14ac:dyDescent="0.15">
      <c r="E181" s="6">
        <f t="shared" si="17"/>
        <v>0.46828000000000003</v>
      </c>
      <c r="F181" s="7">
        <v>46.828000000000003</v>
      </c>
      <c r="G181" s="6">
        <v>1676.32</v>
      </c>
      <c r="M181" s="6">
        <f t="shared" si="18"/>
        <v>0.21398900000000001</v>
      </c>
      <c r="N181" s="9">
        <v>21.398900000000001</v>
      </c>
      <c r="O181" s="6">
        <v>736.81</v>
      </c>
      <c r="U181" s="6">
        <f t="shared" si="20"/>
        <v>0.13132566452026367</v>
      </c>
      <c r="V181" s="6">
        <v>13.132566452026367</v>
      </c>
      <c r="W181" s="6">
        <v>537.63081250000005</v>
      </c>
      <c r="AO181"/>
      <c r="AQ181" s="3"/>
      <c r="AS181" s="3">
        <v>4.495450000000023E-2</v>
      </c>
      <c r="AT181" s="3">
        <v>353.18</v>
      </c>
      <c r="AU181"/>
    </row>
    <row r="182" spans="5:47" x14ac:dyDescent="0.15">
      <c r="E182" s="6">
        <f t="shared" si="17"/>
        <v>0.46883000000000002</v>
      </c>
      <c r="F182" s="7">
        <v>46.883000000000003</v>
      </c>
      <c r="G182" s="6">
        <v>1676.29</v>
      </c>
      <c r="M182" s="6">
        <f t="shared" si="18"/>
        <v>0.21401299999999998</v>
      </c>
      <c r="N182" s="9">
        <v>21.401299999999999</v>
      </c>
      <c r="O182" s="6">
        <v>736.68299999999999</v>
      </c>
      <c r="U182" s="6">
        <f t="shared" si="20"/>
        <v>0.13277495384216309</v>
      </c>
      <c r="V182" s="6">
        <v>13.277495384216309</v>
      </c>
      <c r="W182" s="6">
        <v>539.41624999999999</v>
      </c>
      <c r="AO182"/>
      <c r="AQ182" s="3"/>
      <c r="AS182" s="3">
        <v>4.4965500000000436E-2</v>
      </c>
      <c r="AT182" s="3">
        <v>353.56459999999998</v>
      </c>
      <c r="AU182"/>
    </row>
    <row r="183" spans="5:47" x14ac:dyDescent="0.15">
      <c r="E183" s="6">
        <f t="shared" si="17"/>
        <v>0.46965299999999999</v>
      </c>
      <c r="F183" s="7">
        <v>46.965299999999999</v>
      </c>
      <c r="G183" s="6">
        <v>1676.23</v>
      </c>
      <c r="M183" s="6">
        <f t="shared" si="18"/>
        <v>0.21403700000000001</v>
      </c>
      <c r="N183" s="9">
        <v>21.403700000000001</v>
      </c>
      <c r="O183" s="6">
        <v>736.56</v>
      </c>
      <c r="U183" s="6">
        <f t="shared" si="20"/>
        <v>0.13422425270080565</v>
      </c>
      <c r="V183" s="6">
        <v>13.422425270080566</v>
      </c>
      <c r="W183" s="6">
        <v>541.17862500000001</v>
      </c>
      <c r="AO183"/>
      <c r="AQ183" s="3"/>
      <c r="AS183" s="3">
        <v>4.5097499999999791E-2</v>
      </c>
      <c r="AT183" s="3">
        <v>353.89620000000002</v>
      </c>
      <c r="AU183"/>
    </row>
    <row r="184" spans="5:47" x14ac:dyDescent="0.15">
      <c r="E184" s="6">
        <f t="shared" si="17"/>
        <v>0.47047699999999998</v>
      </c>
      <c r="F184" s="7">
        <v>47.047699999999999</v>
      </c>
      <c r="G184" s="6">
        <v>1676.17</v>
      </c>
      <c r="M184" s="6">
        <f t="shared" si="18"/>
        <v>0.21406199999999997</v>
      </c>
      <c r="N184" s="9">
        <v>21.406199999999998</v>
      </c>
      <c r="O184" s="6">
        <v>736.43700000000001</v>
      </c>
      <c r="U184" s="6">
        <f t="shared" si="20"/>
        <v>0.13567354202270507</v>
      </c>
      <c r="V184" s="6">
        <v>13.567354202270508</v>
      </c>
      <c r="W184" s="6">
        <v>542.93793749999998</v>
      </c>
      <c r="AO184"/>
      <c r="AQ184" s="3"/>
      <c r="AS184" s="3">
        <v>4.5071500000000153E-2</v>
      </c>
      <c r="AT184" s="3">
        <v>354.2269</v>
      </c>
      <c r="AU184"/>
    </row>
    <row r="185" spans="5:47" x14ac:dyDescent="0.15">
      <c r="E185" s="6">
        <f t="shared" si="17"/>
        <v>0.47130099999999997</v>
      </c>
      <c r="F185" s="7">
        <v>47.130099999999999</v>
      </c>
      <c r="G185" s="6">
        <v>1676.11</v>
      </c>
      <c r="M185" s="6">
        <f t="shared" si="18"/>
        <v>0.214086</v>
      </c>
      <c r="N185" s="9">
        <v>21.4086</v>
      </c>
      <c r="O185" s="6">
        <v>736.31399999999996</v>
      </c>
      <c r="U185" s="6">
        <f t="shared" si="20"/>
        <v>0.13712283134460448</v>
      </c>
      <c r="V185" s="6">
        <v>13.712283134460449</v>
      </c>
      <c r="W185" s="6">
        <v>544.66812500000003</v>
      </c>
      <c r="AO185"/>
      <c r="AQ185" s="3"/>
      <c r="AS185" s="3">
        <v>4.5213500000000462E-2</v>
      </c>
      <c r="AT185" s="3">
        <v>354.53109999999998</v>
      </c>
      <c r="AU185"/>
    </row>
    <row r="186" spans="5:47" x14ac:dyDescent="0.15">
      <c r="E186" s="6">
        <f t="shared" si="17"/>
        <v>0.47212499999999996</v>
      </c>
      <c r="F186" s="7">
        <v>47.212499999999999</v>
      </c>
      <c r="G186" s="6">
        <v>1676.05</v>
      </c>
      <c r="M186" s="6">
        <f t="shared" si="18"/>
        <v>0.21411100000000002</v>
      </c>
      <c r="N186" s="9">
        <v>21.411100000000001</v>
      </c>
      <c r="O186" s="6">
        <v>736.19100000000003</v>
      </c>
      <c r="U186" s="6">
        <f t="shared" si="20"/>
        <v>0.13857213020324707</v>
      </c>
      <c r="V186" s="6">
        <v>13.857213020324707</v>
      </c>
      <c r="W186" s="6">
        <v>546.38443749999999</v>
      </c>
      <c r="AO186"/>
      <c r="AQ186" s="3"/>
      <c r="AS186" s="3">
        <v>4.5593499999999842E-2</v>
      </c>
      <c r="AT186" s="3">
        <v>354.86180000000002</v>
      </c>
      <c r="AU186"/>
    </row>
    <row r="187" spans="5:47" x14ac:dyDescent="0.15">
      <c r="E187" s="6">
        <f t="shared" si="17"/>
        <v>0.472331</v>
      </c>
      <c r="F187" s="7">
        <v>47.2331</v>
      </c>
      <c r="G187" s="6">
        <v>1676.04</v>
      </c>
      <c r="M187" s="6">
        <f t="shared" si="18"/>
        <v>0.21413499999999999</v>
      </c>
      <c r="N187" s="9">
        <v>21.413499999999999</v>
      </c>
      <c r="O187" s="6">
        <v>736.06500000000005</v>
      </c>
      <c r="U187" s="6">
        <f t="shared" si="20"/>
        <v>0.14002141952514649</v>
      </c>
      <c r="V187" s="6">
        <v>14.002141952514648</v>
      </c>
      <c r="W187" s="6">
        <v>548.0809375</v>
      </c>
      <c r="AO187"/>
      <c r="AQ187" s="3"/>
      <c r="AS187" s="3">
        <v>4.5689999999999564E-2</v>
      </c>
      <c r="AT187" s="3">
        <v>355.14529999999996</v>
      </c>
      <c r="AU187"/>
    </row>
    <row r="188" spans="5:47" x14ac:dyDescent="0.15">
      <c r="E188" s="6">
        <f t="shared" si="17"/>
        <v>0.47253700000000004</v>
      </c>
      <c r="F188" s="7">
        <v>47.253700000000002</v>
      </c>
      <c r="G188" s="6">
        <v>1676.03</v>
      </c>
      <c r="M188" s="6">
        <f t="shared" si="18"/>
        <v>0.21416000000000002</v>
      </c>
      <c r="N188" s="9">
        <v>21.416</v>
      </c>
      <c r="O188" s="6">
        <v>735.93600000000004</v>
      </c>
      <c r="U188" s="6">
        <f t="shared" si="20"/>
        <v>0.14147071838378905</v>
      </c>
      <c r="V188" s="6">
        <v>14.147071838378906</v>
      </c>
      <c r="W188" s="6">
        <v>549.75006250000001</v>
      </c>
      <c r="AO188"/>
      <c r="AQ188" s="3"/>
      <c r="AS188" s="3">
        <v>4.5669000000000182E-2</v>
      </c>
      <c r="AT188" s="3">
        <v>355.57799999999997</v>
      </c>
      <c r="AU188"/>
    </row>
    <row r="189" spans="5:47" x14ac:dyDescent="0.15">
      <c r="E189" s="6">
        <f t="shared" si="17"/>
        <v>0.47284599999999999</v>
      </c>
      <c r="F189" s="7">
        <v>47.284599999999998</v>
      </c>
      <c r="G189" s="6">
        <v>1676.01</v>
      </c>
      <c r="M189" s="6">
        <f t="shared" si="18"/>
        <v>0.214196</v>
      </c>
      <c r="N189" s="9">
        <v>21.419599999999999</v>
      </c>
      <c r="O189" s="6">
        <v>735.72199999999998</v>
      </c>
      <c r="U189" s="6">
        <f t="shared" si="20"/>
        <v>0.14292000770568847</v>
      </c>
      <c r="V189" s="6">
        <v>14.292000770568848</v>
      </c>
      <c r="W189" s="6">
        <v>551.39581250000003</v>
      </c>
      <c r="AO189"/>
      <c r="AQ189" s="3"/>
      <c r="AS189" s="3">
        <v>4.579500000000003E-2</v>
      </c>
      <c r="AT189" s="3">
        <v>356.24029999999999</v>
      </c>
      <c r="AU189"/>
    </row>
    <row r="190" spans="5:47" x14ac:dyDescent="0.15">
      <c r="E190" s="6">
        <f t="shared" si="17"/>
        <v>0.47330899999999998</v>
      </c>
      <c r="F190" s="7">
        <v>47.3309</v>
      </c>
      <c r="G190" s="6">
        <v>1675.98</v>
      </c>
      <c r="M190" s="6">
        <f t="shared" si="18"/>
        <v>0.21423300000000001</v>
      </c>
      <c r="N190" s="9">
        <v>21.423300000000001</v>
      </c>
      <c r="O190" s="6">
        <v>735.50199999999995</v>
      </c>
      <c r="U190" s="6">
        <f t="shared" si="20"/>
        <v>0.14436930656433106</v>
      </c>
      <c r="V190" s="6">
        <v>14.436930656433105</v>
      </c>
      <c r="W190" s="6">
        <v>553.01968750000003</v>
      </c>
      <c r="AO190"/>
      <c r="AQ190" s="3"/>
      <c r="AS190" s="3">
        <v>4.5728000000000435E-2</v>
      </c>
      <c r="AT190" s="3">
        <v>356.88190000000003</v>
      </c>
      <c r="AU190"/>
    </row>
    <row r="191" spans="5:47" x14ac:dyDescent="0.15">
      <c r="E191" s="6">
        <f t="shared" si="17"/>
        <v>0.47400399999999998</v>
      </c>
      <c r="F191" s="7">
        <v>47.400399999999998</v>
      </c>
      <c r="G191" s="6">
        <v>1675.93</v>
      </c>
      <c r="M191" s="6">
        <f t="shared" si="18"/>
        <v>0.21426999999999999</v>
      </c>
      <c r="N191" s="9">
        <v>21.427</v>
      </c>
      <c r="O191" s="6">
        <v>735.27</v>
      </c>
      <c r="U191" s="6">
        <f t="shared" si="20"/>
        <v>0.14654324531555177</v>
      </c>
      <c r="V191" s="6">
        <v>14.654324531555176</v>
      </c>
      <c r="W191" s="6">
        <v>555.38431249999996</v>
      </c>
      <c r="AO191"/>
      <c r="AQ191" s="3"/>
      <c r="AS191" s="3">
        <v>4.5859500000000164E-2</v>
      </c>
      <c r="AT191" s="3">
        <v>357.5641</v>
      </c>
      <c r="AU191"/>
    </row>
    <row r="192" spans="5:47" x14ac:dyDescent="0.15">
      <c r="E192" s="6">
        <f t="shared" si="17"/>
        <v>0.47469900000000004</v>
      </c>
      <c r="F192" s="7">
        <v>47.469900000000003</v>
      </c>
      <c r="G192" s="6">
        <v>1675.87</v>
      </c>
      <c r="M192" s="6">
        <f t="shared" si="18"/>
        <v>0.21430700000000003</v>
      </c>
      <c r="N192" s="9">
        <v>21.430700000000002</v>
      </c>
      <c r="O192" s="6">
        <v>735.02099999999996</v>
      </c>
      <c r="U192" s="6">
        <f t="shared" si="20"/>
        <v>0.14871718406677245</v>
      </c>
      <c r="V192" s="6">
        <v>14.871718406677246</v>
      </c>
      <c r="W192" s="6">
        <v>557.67750000000001</v>
      </c>
      <c r="AO192"/>
      <c r="AQ192" s="3"/>
      <c r="AS192" s="3">
        <v>4.619350000000022E-2</v>
      </c>
      <c r="AT192" s="3">
        <v>358.49</v>
      </c>
      <c r="AU192"/>
    </row>
    <row r="193" spans="5:47" x14ac:dyDescent="0.15">
      <c r="E193" s="6">
        <f t="shared" si="17"/>
        <v>0.47539499999999996</v>
      </c>
      <c r="F193" s="7">
        <v>47.539499999999997</v>
      </c>
      <c r="G193" s="6">
        <v>1675.82</v>
      </c>
      <c r="M193" s="6">
        <f t="shared" si="18"/>
        <v>0.21434300000000001</v>
      </c>
      <c r="N193" s="9">
        <v>21.4343</v>
      </c>
      <c r="O193" s="6">
        <v>734.74300000000005</v>
      </c>
      <c r="U193" s="6">
        <f t="shared" si="20"/>
        <v>0.15089112281799316</v>
      </c>
      <c r="V193" s="6">
        <v>15.089112281799316</v>
      </c>
      <c r="W193" s="6">
        <v>559.91456249999999</v>
      </c>
      <c r="AO193"/>
      <c r="AQ193" s="3"/>
      <c r="AS193" s="3">
        <v>4.6133500000000272E-2</v>
      </c>
      <c r="AT193" s="3">
        <v>359.13819999999998</v>
      </c>
      <c r="AU193"/>
    </row>
    <row r="194" spans="5:47" x14ac:dyDescent="0.15">
      <c r="E194" s="6">
        <f t="shared" si="17"/>
        <v>0.47609000000000001</v>
      </c>
      <c r="F194" s="7">
        <v>47.609000000000002</v>
      </c>
      <c r="G194" s="6">
        <v>1675.76</v>
      </c>
      <c r="M194" s="6">
        <f t="shared" si="18"/>
        <v>0.21435199999999999</v>
      </c>
      <c r="N194" s="9">
        <v>21.435199999999998</v>
      </c>
      <c r="O194" s="6">
        <v>734.67700000000002</v>
      </c>
      <c r="U194" s="6">
        <f t="shared" si="20"/>
        <v>0.15306507110595702</v>
      </c>
      <c r="V194" s="6">
        <v>15.306507110595703</v>
      </c>
      <c r="W194" s="6">
        <v>562.13750000000005</v>
      </c>
      <c r="AO194"/>
      <c r="AQ194" s="3"/>
      <c r="AS194" s="3">
        <v>4.6658499999999936E-2</v>
      </c>
      <c r="AT194" s="3">
        <v>359.94229999999999</v>
      </c>
      <c r="AU194"/>
    </row>
    <row r="195" spans="5:47" x14ac:dyDescent="0.15">
      <c r="E195" s="6">
        <f t="shared" si="17"/>
        <v>0.47678500000000001</v>
      </c>
      <c r="F195" s="7">
        <v>47.6785</v>
      </c>
      <c r="G195" s="6">
        <v>1675.7</v>
      </c>
      <c r="M195" s="6">
        <f t="shared" si="18"/>
        <v>0.214362</v>
      </c>
      <c r="N195" s="9">
        <v>21.436199999999999</v>
      </c>
      <c r="O195" s="6">
        <v>734.60900000000004</v>
      </c>
      <c r="U195" s="6">
        <f t="shared" si="20"/>
        <v>0.15523900985717773</v>
      </c>
      <c r="V195" s="6">
        <v>15.523900985717773</v>
      </c>
      <c r="W195" s="6">
        <v>564.40337499999998</v>
      </c>
      <c r="AO195"/>
      <c r="AQ195" s="3"/>
      <c r="AS195" s="3">
        <v>4.717099999999963E-2</v>
      </c>
      <c r="AT195" s="3">
        <v>360.88140000000004</v>
      </c>
      <c r="AU195"/>
    </row>
    <row r="196" spans="5:47" x14ac:dyDescent="0.15">
      <c r="E196" s="6">
        <f t="shared" ref="E196:E214" si="21">F196/100</f>
        <v>0.47704500000000005</v>
      </c>
      <c r="F196" s="7">
        <v>47.704500000000003</v>
      </c>
      <c r="G196" s="6">
        <v>1675.68</v>
      </c>
      <c r="M196" s="6">
        <f t="shared" ref="M196:M259" si="22">N196/100</f>
        <v>0.21437500000000001</v>
      </c>
      <c r="N196" s="9">
        <v>21.4375</v>
      </c>
      <c r="O196" s="6">
        <v>734.50099999999998</v>
      </c>
      <c r="U196" s="6">
        <f t="shared" ref="U196:U239" si="23">V196/100</f>
        <v>0.15741294860839844</v>
      </c>
      <c r="V196" s="6">
        <v>15.741294860839844</v>
      </c>
      <c r="W196" s="6">
        <v>566.76831249999998</v>
      </c>
      <c r="AO196"/>
      <c r="AQ196" s="3"/>
      <c r="AS196" s="3">
        <v>4.7651999999999806E-2</v>
      </c>
      <c r="AT196" s="3">
        <v>361.76679999999999</v>
      </c>
      <c r="AU196"/>
    </row>
    <row r="197" spans="5:47" x14ac:dyDescent="0.15">
      <c r="E197" s="6">
        <f t="shared" si="21"/>
        <v>0.47743600000000003</v>
      </c>
      <c r="F197" s="7">
        <v>47.743600000000001</v>
      </c>
      <c r="G197" s="6">
        <v>1675.65</v>
      </c>
      <c r="M197" s="6">
        <f t="shared" si="22"/>
        <v>0.21439599999999998</v>
      </c>
      <c r="N197" s="9">
        <v>21.439599999999999</v>
      </c>
      <c r="O197" s="6">
        <v>734.31899999999996</v>
      </c>
      <c r="U197" s="6">
        <f t="shared" si="23"/>
        <v>0.15958688735961915</v>
      </c>
      <c r="V197" s="6">
        <v>15.958688735961914</v>
      </c>
      <c r="W197" s="6">
        <v>569.30793749999998</v>
      </c>
      <c r="AO197"/>
      <c r="AQ197" s="3"/>
      <c r="AS197" s="3">
        <v>4.7963999999999896E-2</v>
      </c>
      <c r="AT197" s="3">
        <v>362.56329999999997</v>
      </c>
      <c r="AU197"/>
    </row>
    <row r="198" spans="5:47" x14ac:dyDescent="0.15">
      <c r="E198" s="6">
        <f t="shared" si="21"/>
        <v>0.47802300000000003</v>
      </c>
      <c r="F198" s="7">
        <v>47.802300000000002</v>
      </c>
      <c r="G198" s="6">
        <v>1675.6</v>
      </c>
      <c r="M198" s="6">
        <f t="shared" si="22"/>
        <v>0.214417</v>
      </c>
      <c r="N198" s="9">
        <v>21.441700000000001</v>
      </c>
      <c r="O198" s="6">
        <v>734.12099999999998</v>
      </c>
      <c r="U198" s="6">
        <f t="shared" si="23"/>
        <v>0.16176082611083983</v>
      </c>
      <c r="V198" s="6">
        <v>16.176082611083984</v>
      </c>
      <c r="W198" s="6">
        <v>572.0078125</v>
      </c>
      <c r="AO198"/>
      <c r="AQ198" s="3"/>
      <c r="AS198" s="3">
        <v>4.8787999999999609E-2</v>
      </c>
      <c r="AT198" s="3">
        <v>363.33330000000001</v>
      </c>
      <c r="AU198"/>
    </row>
    <row r="199" spans="5:47" x14ac:dyDescent="0.15">
      <c r="E199" s="6">
        <f t="shared" si="21"/>
        <v>0.47890300000000002</v>
      </c>
      <c r="F199" s="7">
        <v>47.890300000000003</v>
      </c>
      <c r="G199" s="6">
        <v>1675.51</v>
      </c>
      <c r="M199" s="6">
        <f t="shared" si="22"/>
        <v>0.21443200000000001</v>
      </c>
      <c r="N199" s="9">
        <v>21.443200000000001</v>
      </c>
      <c r="O199" s="6">
        <v>733.96600000000001</v>
      </c>
      <c r="U199" s="6">
        <f t="shared" si="23"/>
        <v>0.16393476486206054</v>
      </c>
      <c r="V199" s="6">
        <v>16.393476486206055</v>
      </c>
      <c r="W199" s="6">
        <v>574.87149999999997</v>
      </c>
      <c r="AO199"/>
      <c r="AQ199" s="3"/>
      <c r="AS199" s="3">
        <v>4.9390000000000267E-2</v>
      </c>
      <c r="AT199" s="3">
        <v>364.05609999999996</v>
      </c>
      <c r="AU199"/>
    </row>
    <row r="200" spans="5:47" x14ac:dyDescent="0.15">
      <c r="E200" s="6">
        <f t="shared" si="21"/>
        <v>0.47978199999999999</v>
      </c>
      <c r="F200" s="7">
        <v>47.978200000000001</v>
      </c>
      <c r="G200" s="6">
        <v>1675.42</v>
      </c>
      <c r="M200" s="6">
        <f t="shared" si="22"/>
        <v>0.214448</v>
      </c>
      <c r="N200" s="9">
        <v>21.444800000000001</v>
      </c>
      <c r="O200" s="6">
        <v>733.79899999999998</v>
      </c>
      <c r="U200" s="6">
        <f t="shared" si="23"/>
        <v>0.16610870361328126</v>
      </c>
      <c r="V200" s="6">
        <v>16.610870361328125</v>
      </c>
      <c r="W200" s="6">
        <v>577.91925000000003</v>
      </c>
      <c r="AO200"/>
      <c r="AQ200" s="3"/>
      <c r="AS200" s="3">
        <v>4.9673999999999996E-2</v>
      </c>
      <c r="AT200" s="3">
        <v>364.83370000000002</v>
      </c>
      <c r="AU200"/>
    </row>
    <row r="201" spans="5:47" x14ac:dyDescent="0.15">
      <c r="E201" s="6">
        <f t="shared" si="21"/>
        <v>0.48066200000000003</v>
      </c>
      <c r="F201" s="7">
        <v>48.066200000000002</v>
      </c>
      <c r="G201" s="6">
        <v>1675.33</v>
      </c>
      <c r="M201" s="6">
        <f t="shared" si="22"/>
        <v>0.21446300000000001</v>
      </c>
      <c r="N201" s="9">
        <v>21.446300000000001</v>
      </c>
      <c r="O201" s="6">
        <v>733.61699999999996</v>
      </c>
      <c r="U201" s="6">
        <f t="shared" si="23"/>
        <v>0.16828266143798828</v>
      </c>
      <c r="V201" s="6">
        <v>16.828266143798828</v>
      </c>
      <c r="W201" s="6">
        <v>581.15162499999997</v>
      </c>
      <c r="AO201"/>
      <c r="AQ201" s="3"/>
      <c r="AS201" s="3">
        <v>5.0334499999999949E-2</v>
      </c>
      <c r="AT201" s="3">
        <v>365.65100000000001</v>
      </c>
      <c r="AU201"/>
    </row>
    <row r="202" spans="5:47" x14ac:dyDescent="0.15">
      <c r="E202" s="6">
        <f t="shared" si="21"/>
        <v>0.48154200000000003</v>
      </c>
      <c r="F202" s="7">
        <v>48.154200000000003</v>
      </c>
      <c r="G202" s="6">
        <v>1675.22</v>
      </c>
      <c r="M202" s="6">
        <f t="shared" si="22"/>
        <v>0.21447099999999999</v>
      </c>
      <c r="N202" s="9">
        <v>21.447099999999999</v>
      </c>
      <c r="O202" s="6">
        <v>733.52800000000002</v>
      </c>
      <c r="U202" s="6">
        <f t="shared" si="23"/>
        <v>0.170456600189209</v>
      </c>
      <c r="V202" s="6">
        <v>17.045660018920898</v>
      </c>
      <c r="W202" s="6">
        <v>584.57737499999996</v>
      </c>
      <c r="AO202"/>
      <c r="AQ202" s="3"/>
      <c r="AS202" s="3">
        <v>5.1018000000000008E-2</v>
      </c>
      <c r="AT202" s="3">
        <v>366.4409</v>
      </c>
      <c r="AU202"/>
    </row>
    <row r="203" spans="5:47" x14ac:dyDescent="0.15">
      <c r="E203" s="6">
        <f t="shared" si="21"/>
        <v>0.48286200000000001</v>
      </c>
      <c r="F203" s="7">
        <v>48.286200000000001</v>
      </c>
      <c r="G203" s="6">
        <v>1675.05</v>
      </c>
      <c r="M203" s="6">
        <f t="shared" si="22"/>
        <v>0.214479</v>
      </c>
      <c r="N203" s="9">
        <v>21.447900000000001</v>
      </c>
      <c r="O203" s="6">
        <v>733.43799999999999</v>
      </c>
      <c r="U203" s="6">
        <f t="shared" si="23"/>
        <v>0.17263053894042968</v>
      </c>
      <c r="V203" s="6">
        <v>17.263053894042969</v>
      </c>
      <c r="W203" s="6">
        <v>588.20337500000005</v>
      </c>
      <c r="AO203"/>
      <c r="AQ203" s="3"/>
      <c r="AS203" s="3">
        <v>5.1284999999999581E-2</v>
      </c>
      <c r="AT203" s="3">
        <v>367.17129999999997</v>
      </c>
      <c r="AU203"/>
    </row>
    <row r="204" spans="5:47" x14ac:dyDescent="0.15">
      <c r="E204" s="6">
        <f t="shared" si="21"/>
        <v>0.48418100000000003</v>
      </c>
      <c r="F204" s="7">
        <v>48.418100000000003</v>
      </c>
      <c r="G204" s="6">
        <v>1674.87</v>
      </c>
      <c r="M204" s="6">
        <f t="shared" si="22"/>
        <v>0.21449000000000001</v>
      </c>
      <c r="N204" s="9">
        <v>21.449000000000002</v>
      </c>
      <c r="O204" s="6">
        <v>733.29100000000005</v>
      </c>
      <c r="U204" s="6">
        <f t="shared" si="23"/>
        <v>0.17480447769165039</v>
      </c>
      <c r="V204" s="6">
        <v>17.480447769165039</v>
      </c>
      <c r="W204" s="6">
        <v>592.00774999999999</v>
      </c>
      <c r="AO204"/>
      <c r="AQ204" s="3"/>
      <c r="AS204" s="3">
        <v>5.1707999999999643E-2</v>
      </c>
      <c r="AT204" s="3">
        <v>367.31299999999999</v>
      </c>
      <c r="AU204"/>
    </row>
    <row r="205" spans="5:47" x14ac:dyDescent="0.15">
      <c r="E205" s="6">
        <f t="shared" si="21"/>
        <v>0.48550100000000002</v>
      </c>
      <c r="F205" s="7">
        <v>48.5501</v>
      </c>
      <c r="G205" s="6">
        <v>1674.68</v>
      </c>
      <c r="M205" s="6">
        <f t="shared" si="22"/>
        <v>0.214502</v>
      </c>
      <c r="N205" s="9">
        <v>21.450199999999999</v>
      </c>
      <c r="O205" s="6">
        <v>733.13800000000003</v>
      </c>
      <c r="U205" s="6">
        <f t="shared" si="23"/>
        <v>0.1769784164428711</v>
      </c>
      <c r="V205" s="6">
        <v>17.697841644287109</v>
      </c>
      <c r="W205" s="6">
        <v>595.96868749999999</v>
      </c>
      <c r="AO205"/>
      <c r="AQ205" s="3"/>
      <c r="AS205" s="3">
        <v>5.1547499999999857E-2</v>
      </c>
      <c r="AT205" s="3">
        <v>367.44809999999995</v>
      </c>
      <c r="AU205"/>
    </row>
    <row r="206" spans="5:47" x14ac:dyDescent="0.15">
      <c r="E206" s="6">
        <f t="shared" si="21"/>
        <v>0.48682000000000003</v>
      </c>
      <c r="F206" s="7">
        <v>48.682000000000002</v>
      </c>
      <c r="G206" s="6">
        <v>1674.49</v>
      </c>
      <c r="M206" s="6">
        <f t="shared" si="22"/>
        <v>0.214507</v>
      </c>
      <c r="N206" s="9">
        <v>21.450700000000001</v>
      </c>
      <c r="O206" s="6">
        <v>733.07500000000005</v>
      </c>
      <c r="U206" s="6">
        <f t="shared" si="23"/>
        <v>0.17915235519409178</v>
      </c>
      <c r="V206" s="6">
        <v>17.91523551940918</v>
      </c>
      <c r="W206" s="6">
        <v>600.07050000000004</v>
      </c>
      <c r="AO206"/>
      <c r="AQ206" s="3"/>
      <c r="AS206" s="3">
        <v>5.2202500000000374E-2</v>
      </c>
      <c r="AT206" s="3">
        <v>367.73820000000001</v>
      </c>
      <c r="AU206"/>
    </row>
    <row r="207" spans="5:47" x14ac:dyDescent="0.15">
      <c r="E207" s="6">
        <f t="shared" si="21"/>
        <v>0.48814000000000002</v>
      </c>
      <c r="F207" s="7">
        <v>48.814</v>
      </c>
      <c r="G207" s="6">
        <v>1674.3</v>
      </c>
      <c r="M207" s="6">
        <f t="shared" si="22"/>
        <v>0.21451200000000001</v>
      </c>
      <c r="N207" s="9">
        <v>21.4512</v>
      </c>
      <c r="O207" s="6">
        <v>733.01199999999994</v>
      </c>
      <c r="U207" s="6">
        <f t="shared" si="23"/>
        <v>0.18241327285766601</v>
      </c>
      <c r="V207" s="6">
        <v>18.241327285766602</v>
      </c>
      <c r="W207" s="6">
        <v>606.41812500000003</v>
      </c>
      <c r="AO207"/>
      <c r="AQ207" s="3"/>
      <c r="AS207" s="3">
        <v>5.2245500000000167E-2</v>
      </c>
      <c r="AT207" s="3">
        <v>368.03579999999999</v>
      </c>
      <c r="AU207"/>
    </row>
    <row r="208" spans="5:47" x14ac:dyDescent="0.15">
      <c r="E208" s="6">
        <f t="shared" si="21"/>
        <v>0.48946000000000001</v>
      </c>
      <c r="F208" s="7">
        <v>48.945999999999998</v>
      </c>
      <c r="G208" s="6">
        <v>1674.1</v>
      </c>
      <c r="M208" s="6">
        <f t="shared" si="22"/>
        <v>0.21451899999999999</v>
      </c>
      <c r="N208" s="9">
        <v>21.451899999999998</v>
      </c>
      <c r="O208" s="6">
        <v>732.91200000000003</v>
      </c>
      <c r="U208" s="6">
        <f t="shared" si="23"/>
        <v>0.18567417144775392</v>
      </c>
      <c r="V208" s="6">
        <v>18.567417144775391</v>
      </c>
      <c r="W208" s="6">
        <v>612.98275000000001</v>
      </c>
      <c r="AO208"/>
      <c r="AQ208" s="3"/>
      <c r="AS208" s="3">
        <v>5.2221000000000295E-2</v>
      </c>
      <c r="AT208" s="3">
        <v>368.37309999999997</v>
      </c>
      <c r="AU208"/>
    </row>
    <row r="209" spans="5:47" x14ac:dyDescent="0.15">
      <c r="E209" s="6">
        <f t="shared" si="21"/>
        <v>0.49143900000000001</v>
      </c>
      <c r="F209" s="7">
        <v>49.143900000000002</v>
      </c>
      <c r="G209" s="6">
        <v>1673.76</v>
      </c>
      <c r="M209" s="6">
        <f t="shared" si="22"/>
        <v>0.21452400000000002</v>
      </c>
      <c r="N209" s="9">
        <v>21.452400000000001</v>
      </c>
      <c r="O209" s="6">
        <v>732.84699999999998</v>
      </c>
      <c r="U209" s="6">
        <f t="shared" si="23"/>
        <v>0.18893508911132811</v>
      </c>
      <c r="V209" s="6">
        <v>18.893508911132812</v>
      </c>
      <c r="W209" s="6">
        <v>619.69693749999999</v>
      </c>
      <c r="AO209"/>
      <c r="AQ209" s="3"/>
      <c r="AS209" s="3">
        <v>5.2374500000000435E-2</v>
      </c>
      <c r="AT209" s="3">
        <v>368.71129999999999</v>
      </c>
      <c r="AU209"/>
    </row>
    <row r="210" spans="5:47" x14ac:dyDescent="0.15">
      <c r="E210" s="6">
        <f t="shared" si="21"/>
        <v>0.49341900000000005</v>
      </c>
      <c r="F210" s="7">
        <v>49.341900000000003</v>
      </c>
      <c r="G210" s="6">
        <v>1673.41</v>
      </c>
      <c r="M210" s="6">
        <f t="shared" si="22"/>
        <v>0.214532</v>
      </c>
      <c r="N210" s="9">
        <v>21.453199999999999</v>
      </c>
      <c r="O210" s="6">
        <v>732.745</v>
      </c>
      <c r="U210" s="6">
        <f t="shared" si="23"/>
        <v>0.19219600677490234</v>
      </c>
      <c r="V210" s="6">
        <v>19.219600677490234</v>
      </c>
      <c r="W210" s="6">
        <v>626.45556250000004</v>
      </c>
      <c r="AO210"/>
      <c r="AQ210" s="3"/>
      <c r="AS210" s="3">
        <v>5.2458499999999741E-2</v>
      </c>
      <c r="AT210" s="3">
        <v>369.06940000000003</v>
      </c>
      <c r="AU210"/>
    </row>
    <row r="211" spans="5:47" x14ac:dyDescent="0.15">
      <c r="E211" s="6">
        <f t="shared" si="21"/>
        <v>0.49539800000000001</v>
      </c>
      <c r="F211" s="7">
        <v>49.5398</v>
      </c>
      <c r="G211" s="6">
        <v>1673.05</v>
      </c>
      <c r="M211" s="6">
        <f t="shared" si="22"/>
        <v>0.21453700000000001</v>
      </c>
      <c r="N211" s="9">
        <v>21.453700000000001</v>
      </c>
      <c r="O211" s="6">
        <v>732.673</v>
      </c>
      <c r="U211" s="6">
        <f t="shared" si="23"/>
        <v>0.19545690536499025</v>
      </c>
      <c r="V211" s="6">
        <v>19.545690536499023</v>
      </c>
      <c r="W211" s="6">
        <v>633.19706250000002</v>
      </c>
      <c r="AO211"/>
      <c r="AQ211" s="3"/>
      <c r="AS211" s="3">
        <v>5.251949999999983E-2</v>
      </c>
      <c r="AT211" s="3">
        <v>359.65879999999999</v>
      </c>
      <c r="AU211"/>
    </row>
    <row r="212" spans="5:47" x14ac:dyDescent="0.15">
      <c r="E212" s="6">
        <f t="shared" si="21"/>
        <v>0.49737699999999996</v>
      </c>
      <c r="F212" s="7">
        <v>49.737699999999997</v>
      </c>
      <c r="G212" s="6">
        <v>1672.67</v>
      </c>
      <c r="M212" s="6">
        <f t="shared" si="22"/>
        <v>0.21454399999999998</v>
      </c>
      <c r="N212" s="9">
        <v>21.4544</v>
      </c>
      <c r="O212" s="6">
        <v>732.56</v>
      </c>
      <c r="U212" s="6">
        <f t="shared" si="23"/>
        <v>0.19871782302856444</v>
      </c>
      <c r="V212" s="6">
        <v>19.871782302856445</v>
      </c>
      <c r="W212" s="6">
        <v>639.79637500000001</v>
      </c>
      <c r="AO212"/>
      <c r="AQ212" s="3"/>
      <c r="AS212" s="3">
        <v>5.2916499999999811E-2</v>
      </c>
      <c r="AT212" s="3">
        <v>361.1583</v>
      </c>
      <c r="AU212"/>
    </row>
    <row r="213" spans="5:47" x14ac:dyDescent="0.15">
      <c r="E213" s="6">
        <f t="shared" si="21"/>
        <v>0.499357</v>
      </c>
      <c r="F213" s="7">
        <v>49.935699999999997</v>
      </c>
      <c r="G213" s="6">
        <v>1672.26</v>
      </c>
      <c r="M213" s="6">
        <f t="shared" si="22"/>
        <v>0.21455200000000002</v>
      </c>
      <c r="N213" s="9">
        <v>21.455200000000001</v>
      </c>
      <c r="O213" s="6">
        <v>732.44500000000005</v>
      </c>
      <c r="U213" s="6">
        <f t="shared" si="23"/>
        <v>0.20197874069213867</v>
      </c>
      <c r="V213" s="6">
        <v>20.197874069213867</v>
      </c>
      <c r="W213" s="6">
        <v>646.31437500000004</v>
      </c>
      <c r="AO213"/>
      <c r="AQ213" s="3"/>
      <c r="AS213" s="3">
        <v>5.2920999999999996E-2</v>
      </c>
      <c r="AT213" s="3">
        <v>362.4622</v>
      </c>
      <c r="AU213"/>
    </row>
    <row r="214" spans="5:47" x14ac:dyDescent="0.15">
      <c r="E214" s="6">
        <f t="shared" si="21"/>
        <v>0.5</v>
      </c>
      <c r="F214" s="7">
        <v>50</v>
      </c>
      <c r="G214" s="6">
        <v>1672.14</v>
      </c>
      <c r="M214" s="6">
        <f t="shared" si="22"/>
        <v>0.214559</v>
      </c>
      <c r="N214" s="9">
        <v>21.4559</v>
      </c>
      <c r="O214" s="6">
        <v>732.33100000000002</v>
      </c>
      <c r="U214" s="6">
        <f t="shared" si="23"/>
        <v>0.20523963928222655</v>
      </c>
      <c r="V214" s="6">
        <v>20.523963928222656</v>
      </c>
      <c r="W214" s="6">
        <v>652.62300000000005</v>
      </c>
      <c r="AO214"/>
      <c r="AQ214" s="3"/>
      <c r="AS214" s="3">
        <v>5.2804999999999769E-2</v>
      </c>
      <c r="AT214" s="3">
        <v>363.6035</v>
      </c>
      <c r="AU214"/>
    </row>
    <row r="215" spans="5:47" x14ac:dyDescent="0.15">
      <c r="M215" s="6">
        <f t="shared" si="22"/>
        <v>0.21456700000000001</v>
      </c>
      <c r="N215" s="9">
        <v>21.456700000000001</v>
      </c>
      <c r="O215" s="6">
        <v>732.21400000000006</v>
      </c>
      <c r="U215" s="6">
        <f t="shared" si="23"/>
        <v>0.20850055694580077</v>
      </c>
      <c r="V215" s="6">
        <v>20.850055694580078</v>
      </c>
      <c r="W215" s="6">
        <v>658.67937500000005</v>
      </c>
      <c r="AO215"/>
      <c r="AQ215" s="3"/>
      <c r="AS215" s="3">
        <v>5.2912000000000514E-2</v>
      </c>
      <c r="AT215" s="3">
        <v>363.81990000000002</v>
      </c>
      <c r="AU215"/>
    </row>
    <row r="216" spans="5:47" x14ac:dyDescent="0.15">
      <c r="M216" s="6">
        <f t="shared" si="22"/>
        <v>0.21457399999999999</v>
      </c>
      <c r="N216" s="9">
        <v>21.4574</v>
      </c>
      <c r="O216" s="6">
        <v>732.101</v>
      </c>
      <c r="U216" s="6">
        <f t="shared" si="23"/>
        <v>0.20931577682495117</v>
      </c>
      <c r="V216" s="6">
        <v>20.931577682495117</v>
      </c>
      <c r="W216" s="6">
        <v>660.16562499999998</v>
      </c>
      <c r="AO216"/>
      <c r="AQ216" s="3"/>
      <c r="AS216" s="3">
        <v>5.2978500000000039E-2</v>
      </c>
      <c r="AT216" s="3">
        <v>364.07029999999997</v>
      </c>
      <c r="AU216"/>
    </row>
    <row r="217" spans="5:47" x14ac:dyDescent="0.15">
      <c r="M217" s="6">
        <f t="shared" si="22"/>
        <v>0.21458200000000002</v>
      </c>
      <c r="N217" s="9">
        <v>21.458200000000001</v>
      </c>
      <c r="O217" s="6">
        <v>731.99</v>
      </c>
      <c r="U217" s="6">
        <f t="shared" si="23"/>
        <v>0.21013101577758789</v>
      </c>
      <c r="V217" s="6">
        <v>21.013101577758789</v>
      </c>
      <c r="W217" s="6">
        <v>661.62768749999998</v>
      </c>
      <c r="AO217"/>
      <c r="AQ217" s="3"/>
      <c r="AS217" s="3">
        <v>5.3284000000000109E-2</v>
      </c>
      <c r="AT217" s="3">
        <v>364.2593</v>
      </c>
      <c r="AU217"/>
    </row>
    <row r="218" spans="5:47" x14ac:dyDescent="0.15">
      <c r="M218" s="6">
        <f t="shared" si="22"/>
        <v>0.214589</v>
      </c>
      <c r="N218" s="9">
        <v>21.4589</v>
      </c>
      <c r="O218" s="6">
        <v>731.88099999999997</v>
      </c>
      <c r="U218" s="6">
        <f t="shared" si="23"/>
        <v>0.21135385513305663</v>
      </c>
      <c r="V218" s="6">
        <v>21.135385513305664</v>
      </c>
      <c r="W218" s="6">
        <v>663.77006249999999</v>
      </c>
      <c r="AO218"/>
      <c r="AQ218" s="3"/>
      <c r="AS218" s="3">
        <v>5.3138499999999755E-2</v>
      </c>
      <c r="AT218" s="3">
        <v>364.46140000000003</v>
      </c>
      <c r="AU218"/>
    </row>
    <row r="219" spans="5:47" x14ac:dyDescent="0.15">
      <c r="M219" s="6">
        <f t="shared" si="22"/>
        <v>0.21459700000000001</v>
      </c>
      <c r="N219" s="9">
        <v>21.459700000000002</v>
      </c>
      <c r="O219" s="6">
        <v>731.77499999999998</v>
      </c>
      <c r="U219" s="6">
        <f t="shared" si="23"/>
        <v>0.21318811416625977</v>
      </c>
      <c r="V219" s="6">
        <v>21.318811416625977</v>
      </c>
      <c r="W219" s="6">
        <v>666.86212499999999</v>
      </c>
      <c r="AO219"/>
      <c r="AQ219" s="3"/>
      <c r="AS219" s="3">
        <v>5.3193000000000268E-2</v>
      </c>
      <c r="AT219" s="3">
        <v>364.94140000000004</v>
      </c>
      <c r="AU219"/>
    </row>
    <row r="220" spans="5:47" x14ac:dyDescent="0.15">
      <c r="M220" s="6">
        <f t="shared" si="22"/>
        <v>0.21460399999999999</v>
      </c>
      <c r="N220" s="9">
        <v>21.4604</v>
      </c>
      <c r="O220" s="6">
        <v>731.673</v>
      </c>
      <c r="U220" s="6">
        <f t="shared" si="23"/>
        <v>0.21502237319946288</v>
      </c>
      <c r="V220" s="6">
        <v>21.502237319946289</v>
      </c>
      <c r="W220" s="6">
        <v>669.81587500000001</v>
      </c>
      <c r="AO220"/>
      <c r="AQ220" s="3"/>
      <c r="AS220" s="3">
        <v>5.3196000000000243E-2</v>
      </c>
      <c r="AT220" s="3">
        <v>365.55650000000003</v>
      </c>
      <c r="AU220"/>
    </row>
    <row r="221" spans="5:47" x14ac:dyDescent="0.15">
      <c r="M221" s="6">
        <f t="shared" si="22"/>
        <v>0.21461200000000002</v>
      </c>
      <c r="N221" s="9">
        <v>21.461200000000002</v>
      </c>
      <c r="O221" s="6">
        <v>731.57</v>
      </c>
      <c r="U221" s="6">
        <f t="shared" si="23"/>
        <v>0.21685663223266602</v>
      </c>
      <c r="V221" s="6">
        <v>21.685663223266602</v>
      </c>
      <c r="W221" s="6">
        <v>672.63606249999998</v>
      </c>
      <c r="AO221"/>
      <c r="AQ221" s="3"/>
      <c r="AS221" s="3">
        <v>5.3201000000000054E-2</v>
      </c>
      <c r="AT221" s="3">
        <v>366.16409999999996</v>
      </c>
      <c r="AU221"/>
    </row>
    <row r="222" spans="5:47" x14ac:dyDescent="0.15">
      <c r="M222" s="6">
        <f t="shared" si="22"/>
        <v>0.214619</v>
      </c>
      <c r="N222" s="9">
        <v>21.4619</v>
      </c>
      <c r="O222" s="6">
        <v>731.46699999999998</v>
      </c>
      <c r="U222" s="6">
        <f t="shared" si="23"/>
        <v>0.21869091033935548</v>
      </c>
      <c r="V222" s="6">
        <v>21.869091033935547</v>
      </c>
      <c r="W222" s="6">
        <v>675.30731249999997</v>
      </c>
      <c r="AO222"/>
      <c r="AQ222" s="3"/>
      <c r="AS222" s="3">
        <v>5.3277000000000463E-2</v>
      </c>
      <c r="AT222" s="3">
        <v>366.7045</v>
      </c>
      <c r="AU222"/>
    </row>
    <row r="223" spans="5:47" x14ac:dyDescent="0.15">
      <c r="M223" s="6">
        <f t="shared" si="22"/>
        <v>0.21462499999999998</v>
      </c>
      <c r="N223" s="9">
        <v>21.462499999999999</v>
      </c>
      <c r="O223" s="6">
        <v>731.39099999999996</v>
      </c>
      <c r="U223" s="6">
        <f t="shared" si="23"/>
        <v>0.21914947509765625</v>
      </c>
      <c r="V223" s="6">
        <v>21.914947509765625</v>
      </c>
      <c r="W223" s="6">
        <v>675.95762500000001</v>
      </c>
      <c r="AO223"/>
      <c r="AQ223" s="3"/>
      <c r="AS223" s="3">
        <v>5.3407499999999608E-2</v>
      </c>
      <c r="AT223" s="3">
        <v>367.18450000000001</v>
      </c>
      <c r="AU223"/>
    </row>
    <row r="224" spans="5:47" x14ac:dyDescent="0.15">
      <c r="M224" s="6">
        <f t="shared" si="22"/>
        <v>0.21463000000000002</v>
      </c>
      <c r="N224" s="9">
        <v>21.463000000000001</v>
      </c>
      <c r="O224" s="6">
        <v>731.31700000000001</v>
      </c>
      <c r="U224" s="6">
        <f t="shared" si="23"/>
        <v>0.21960803985595703</v>
      </c>
      <c r="V224" s="6">
        <v>21.960803985595703</v>
      </c>
      <c r="W224" s="6">
        <v>676.59781250000003</v>
      </c>
      <c r="AO224"/>
      <c r="AQ224" s="3"/>
      <c r="AS224" s="3">
        <v>5.3418500000000257E-2</v>
      </c>
      <c r="AT224" s="3">
        <v>367.61629999999997</v>
      </c>
      <c r="AU224"/>
    </row>
    <row r="225" spans="13:47" x14ac:dyDescent="0.15">
      <c r="M225" s="6">
        <f t="shared" si="22"/>
        <v>0.21463599999999999</v>
      </c>
      <c r="N225" s="9">
        <v>21.4636</v>
      </c>
      <c r="O225" s="6">
        <v>731.24400000000003</v>
      </c>
      <c r="U225" s="6">
        <f t="shared" si="23"/>
        <v>0.22029588699340821</v>
      </c>
      <c r="V225" s="6">
        <v>22.02958869934082</v>
      </c>
      <c r="W225" s="6">
        <v>677.53318750000005</v>
      </c>
      <c r="AO225"/>
      <c r="AQ225" s="3"/>
      <c r="AS225" s="3">
        <v>5.3400499999999518E-2</v>
      </c>
      <c r="AT225" s="3">
        <v>368.02159999999998</v>
      </c>
      <c r="AU225"/>
    </row>
    <row r="226" spans="13:47" x14ac:dyDescent="0.15">
      <c r="M226" s="6">
        <f t="shared" si="22"/>
        <v>0.21464200000000003</v>
      </c>
      <c r="N226" s="9">
        <v>21.464200000000002</v>
      </c>
      <c r="O226" s="6">
        <v>731.17100000000005</v>
      </c>
      <c r="U226" s="6">
        <f t="shared" si="23"/>
        <v>0.22132764816284178</v>
      </c>
      <c r="V226" s="6">
        <v>22.13276481628418</v>
      </c>
      <c r="W226" s="6">
        <v>678.87287500000002</v>
      </c>
      <c r="AO226"/>
      <c r="AQ226" s="3"/>
      <c r="AS226" s="3">
        <v>5.375949999999996E-2</v>
      </c>
      <c r="AT226" s="3">
        <v>368.42700000000002</v>
      </c>
      <c r="AU226"/>
    </row>
    <row r="227" spans="13:47" x14ac:dyDescent="0.15">
      <c r="M227" s="6">
        <f t="shared" si="22"/>
        <v>0.214647</v>
      </c>
      <c r="N227" s="9">
        <v>21.464700000000001</v>
      </c>
      <c r="O227" s="6">
        <v>731.1</v>
      </c>
      <c r="U227" s="6">
        <f t="shared" si="23"/>
        <v>0.22287530899047853</v>
      </c>
      <c r="V227" s="6">
        <v>22.287530899047852</v>
      </c>
      <c r="W227" s="6">
        <v>680.74968750000005</v>
      </c>
      <c r="AO227"/>
      <c r="AQ227" s="3"/>
      <c r="AS227" s="3">
        <v>5.3577999999999903E-2</v>
      </c>
      <c r="AT227" s="3">
        <v>368.83979999999997</v>
      </c>
      <c r="AU227"/>
    </row>
    <row r="228" spans="13:47" x14ac:dyDescent="0.15">
      <c r="M228" s="6">
        <f t="shared" si="22"/>
        <v>0.21465299999999998</v>
      </c>
      <c r="N228" s="9">
        <v>21.465299999999999</v>
      </c>
      <c r="O228" s="6">
        <v>731.03099999999995</v>
      </c>
      <c r="U228" s="6">
        <f t="shared" si="23"/>
        <v>0.22442296981811524</v>
      </c>
      <c r="V228" s="6">
        <v>22.442296981811523</v>
      </c>
      <c r="W228" s="6">
        <v>682.47243749999996</v>
      </c>
      <c r="AO228"/>
      <c r="AQ228" s="3"/>
      <c r="AS228" s="3">
        <v>5.3718499999999558E-2</v>
      </c>
      <c r="AT228" s="3">
        <v>369.58249999999998</v>
      </c>
      <c r="AU228"/>
    </row>
    <row r="229" spans="13:47" x14ac:dyDescent="0.15">
      <c r="M229" s="6">
        <f t="shared" si="22"/>
        <v>0.21465900000000002</v>
      </c>
      <c r="N229" s="9">
        <v>21.465900000000001</v>
      </c>
      <c r="O229" s="6">
        <v>730.96400000000006</v>
      </c>
      <c r="U229" s="6">
        <f t="shared" si="23"/>
        <v>0.22597063064575196</v>
      </c>
      <c r="V229" s="6">
        <v>22.597063064575195</v>
      </c>
      <c r="W229" s="6">
        <v>684.02499999999998</v>
      </c>
      <c r="AO229"/>
      <c r="AQ229" s="3"/>
      <c r="AS229" s="3">
        <v>5.3733000000000253E-2</v>
      </c>
      <c r="AT229" s="3">
        <v>370.1438</v>
      </c>
      <c r="AU229"/>
    </row>
    <row r="230" spans="13:47" x14ac:dyDescent="0.15">
      <c r="M230" s="6">
        <f t="shared" si="22"/>
        <v>0.21466399999999999</v>
      </c>
      <c r="N230" s="9">
        <v>21.4664</v>
      </c>
      <c r="O230" s="6">
        <v>730.899</v>
      </c>
      <c r="U230" s="6">
        <f t="shared" si="23"/>
        <v>0.2263575553894043</v>
      </c>
      <c r="V230" s="6">
        <v>22.63575553894043</v>
      </c>
      <c r="W230" s="6">
        <v>684.39637500000003</v>
      </c>
      <c r="AO230"/>
      <c r="AQ230" s="3"/>
      <c r="AS230" s="3">
        <v>5.3975500000000398E-2</v>
      </c>
      <c r="AT230" s="3">
        <v>370.78530000000001</v>
      </c>
      <c r="AU230"/>
    </row>
    <row r="231" spans="13:47" x14ac:dyDescent="0.15">
      <c r="M231" s="6">
        <f t="shared" si="22"/>
        <v>0.21467</v>
      </c>
      <c r="N231" s="9">
        <v>21.466999999999999</v>
      </c>
      <c r="O231" s="6">
        <v>730.83699999999999</v>
      </c>
      <c r="U231" s="6">
        <f t="shared" si="23"/>
        <v>0.22645427703857421</v>
      </c>
      <c r="V231" s="6">
        <v>22.645427703857422</v>
      </c>
      <c r="W231" s="6">
        <v>684.48775000000001</v>
      </c>
      <c r="AO231"/>
      <c r="AQ231" s="3"/>
      <c r="AS231" s="3">
        <v>5.4070999999999536E-2</v>
      </c>
      <c r="AT231" s="3">
        <v>373.38640000000004</v>
      </c>
      <c r="AU231"/>
    </row>
    <row r="232" spans="13:47" x14ac:dyDescent="0.15">
      <c r="M232" s="6">
        <f t="shared" si="22"/>
        <v>0.214675</v>
      </c>
      <c r="N232" s="9">
        <v>21.467500000000001</v>
      </c>
      <c r="O232" s="6">
        <v>730.77700000000004</v>
      </c>
      <c r="U232" s="6">
        <f t="shared" si="23"/>
        <v>0.22659936904907227</v>
      </c>
      <c r="V232" s="6">
        <v>22.659936904907227</v>
      </c>
      <c r="W232" s="6">
        <v>684.62225000000001</v>
      </c>
      <c r="AO232"/>
      <c r="AQ232" s="3"/>
      <c r="AS232" s="3">
        <v>5.4359000000000268E-2</v>
      </c>
      <c r="AT232" s="3">
        <v>373.59530000000001</v>
      </c>
      <c r="AU232"/>
    </row>
    <row r="233" spans="13:47" x14ac:dyDescent="0.15">
      <c r="M233" s="6">
        <f t="shared" si="22"/>
        <v>0.21468399999999999</v>
      </c>
      <c r="N233" s="9">
        <v>21.468399999999999</v>
      </c>
      <c r="O233" s="6">
        <v>730.69</v>
      </c>
      <c r="U233" s="6">
        <f t="shared" si="23"/>
        <v>0.22665378570556641</v>
      </c>
      <c r="V233" s="6">
        <v>22.665378570556641</v>
      </c>
      <c r="W233" s="6">
        <v>684.67181249999999</v>
      </c>
      <c r="AO233"/>
      <c r="AQ233" s="3"/>
      <c r="AS233" s="3">
        <v>5.476900000000029E-2</v>
      </c>
      <c r="AT233" s="3">
        <v>374.52120000000002</v>
      </c>
      <c r="AU233"/>
    </row>
    <row r="234" spans="13:47" x14ac:dyDescent="0.15">
      <c r="M234" s="6">
        <f t="shared" si="22"/>
        <v>0.21469199999999999</v>
      </c>
      <c r="N234" s="9">
        <v>21.469200000000001</v>
      </c>
      <c r="O234" s="6">
        <v>730.61</v>
      </c>
      <c r="U234" s="6">
        <f t="shared" si="23"/>
        <v>0.22673540115356444</v>
      </c>
      <c r="V234" s="6">
        <v>22.673540115356445</v>
      </c>
      <c r="W234" s="6">
        <v>684.74381249999999</v>
      </c>
      <c r="AO234"/>
      <c r="AQ234" s="3"/>
      <c r="AS234" s="3">
        <v>5.5678000000000338E-2</v>
      </c>
      <c r="AT234" s="3">
        <v>375.4264</v>
      </c>
      <c r="AU234"/>
    </row>
    <row r="235" spans="13:47" x14ac:dyDescent="0.15">
      <c r="M235" s="6">
        <f t="shared" si="22"/>
        <v>0.21470099999999998</v>
      </c>
      <c r="N235" s="9">
        <v>21.470099999999999</v>
      </c>
      <c r="O235" s="6">
        <v>730.53700000000003</v>
      </c>
      <c r="U235" s="6">
        <f t="shared" si="23"/>
        <v>0.22674304962158204</v>
      </c>
      <c r="V235" s="6">
        <v>22.674304962158203</v>
      </c>
      <c r="W235" s="6">
        <v>684.75043749999998</v>
      </c>
      <c r="AO235"/>
      <c r="AQ235" s="3"/>
      <c r="AS235" s="3">
        <v>5.6790499999999966E-2</v>
      </c>
      <c r="AT235" s="3">
        <v>376.25690000000003</v>
      </c>
      <c r="AU235"/>
    </row>
    <row r="236" spans="13:47" x14ac:dyDescent="0.15">
      <c r="M236" s="6">
        <f t="shared" si="22"/>
        <v>0.21470900000000001</v>
      </c>
      <c r="N236" s="9">
        <v>21.4709</v>
      </c>
      <c r="O236" s="6">
        <v>730.46900000000005</v>
      </c>
      <c r="U236" s="6">
        <f t="shared" si="23"/>
        <v>0.22675069808959961</v>
      </c>
      <c r="V236" s="6">
        <v>22.675069808959961</v>
      </c>
      <c r="W236" s="6">
        <v>684.75693750000005</v>
      </c>
      <c r="AO236"/>
      <c r="AQ236" s="3"/>
      <c r="AS236" s="3">
        <v>5.8129500000000167E-2</v>
      </c>
      <c r="AT236" s="3">
        <v>377.08170000000001</v>
      </c>
      <c r="AU236"/>
    </row>
    <row r="237" spans="13:47" x14ac:dyDescent="0.15">
      <c r="M237" s="6">
        <f t="shared" si="22"/>
        <v>0.214722</v>
      </c>
      <c r="N237" s="9">
        <v>21.472200000000001</v>
      </c>
      <c r="O237" s="6">
        <v>730.37199999999996</v>
      </c>
      <c r="U237" s="6">
        <f t="shared" si="23"/>
        <v>0.22675834655761717</v>
      </c>
      <c r="V237" s="6">
        <v>22.675834655761719</v>
      </c>
      <c r="W237" s="6">
        <v>684.76324999999997</v>
      </c>
      <c r="AO237"/>
      <c r="AQ237" s="3"/>
      <c r="AS237" s="3">
        <v>5.9738500000000361E-2</v>
      </c>
      <c r="AT237" s="3">
        <v>377.93299999999999</v>
      </c>
      <c r="AU237"/>
    </row>
    <row r="238" spans="13:47" x14ac:dyDescent="0.15">
      <c r="M238" s="6">
        <f t="shared" si="22"/>
        <v>0.21474099999999999</v>
      </c>
      <c r="N238" s="9">
        <v>21.4741</v>
      </c>
      <c r="O238" s="6">
        <v>730.245</v>
      </c>
      <c r="U238" s="6">
        <f t="shared" si="23"/>
        <v>0.22676982879638671</v>
      </c>
      <c r="V238" s="6">
        <v>22.676982879638672</v>
      </c>
      <c r="W238" s="6">
        <v>684.77200000000005</v>
      </c>
      <c r="AO238"/>
      <c r="AQ238" s="3"/>
      <c r="AS238" s="3">
        <v>6.0634500000000369E-2</v>
      </c>
      <c r="AT238" s="3">
        <v>378.6823</v>
      </c>
      <c r="AU238"/>
    </row>
    <row r="239" spans="13:47" x14ac:dyDescent="0.15">
      <c r="M239" s="6">
        <f t="shared" si="22"/>
        <v>0.21475999999999998</v>
      </c>
      <c r="N239" s="9">
        <v>21.475999999999999</v>
      </c>
      <c r="O239" s="6">
        <v>730.13900000000001</v>
      </c>
      <c r="U239" s="6">
        <f t="shared" si="23"/>
        <v>0.22676982879638671</v>
      </c>
      <c r="V239" s="6">
        <v>22.676982879638672</v>
      </c>
      <c r="W239" s="6">
        <v>684.77200000000005</v>
      </c>
      <c r="AO239"/>
      <c r="AQ239" s="3"/>
      <c r="AS239" s="3">
        <v>6.2115999999999616E-2</v>
      </c>
      <c r="AT239" s="3">
        <v>378.71629999999999</v>
      </c>
      <c r="AU239"/>
    </row>
    <row r="240" spans="13:47" x14ac:dyDescent="0.15">
      <c r="M240" s="6">
        <f t="shared" si="22"/>
        <v>0.21477900000000003</v>
      </c>
      <c r="N240" s="9">
        <v>21.477900000000002</v>
      </c>
      <c r="O240" s="6">
        <v>730.048</v>
      </c>
      <c r="AT240" s="3">
        <v>6.3129999999999686E-2</v>
      </c>
      <c r="AU240" s="3">
        <v>378.97329999999999</v>
      </c>
    </row>
    <row r="241" spans="13:47" x14ac:dyDescent="0.15">
      <c r="M241" s="6">
        <f t="shared" si="22"/>
        <v>0.214807</v>
      </c>
      <c r="N241" s="9">
        <v>21.480699999999999</v>
      </c>
      <c r="O241" s="6">
        <v>729.923</v>
      </c>
      <c r="AT241" s="3">
        <v>6.4459499999999892E-2</v>
      </c>
      <c r="AU241" s="3">
        <v>379.29079999999999</v>
      </c>
    </row>
    <row r="242" spans="13:47" x14ac:dyDescent="0.15">
      <c r="M242" s="6">
        <f t="shared" si="22"/>
        <v>0.21484999999999999</v>
      </c>
      <c r="N242" s="9">
        <v>21.484999999999999</v>
      </c>
      <c r="O242" s="6">
        <v>729.745</v>
      </c>
      <c r="AT242" s="3">
        <v>6.5398000000000067E-2</v>
      </c>
      <c r="AU242" s="3">
        <v>379.68190000000004</v>
      </c>
    </row>
    <row r="243" spans="13:47" x14ac:dyDescent="0.15">
      <c r="M243" s="6">
        <f t="shared" si="22"/>
        <v>0.214893</v>
      </c>
      <c r="N243" s="9">
        <v>21.4893</v>
      </c>
      <c r="O243" s="6">
        <v>729.56500000000005</v>
      </c>
      <c r="AT243" s="3">
        <v>6.6604499999999511E-2</v>
      </c>
      <c r="AU243" s="3">
        <v>380.04759999999999</v>
      </c>
    </row>
    <row r="244" spans="13:47" x14ac:dyDescent="0.15">
      <c r="M244" s="6">
        <f t="shared" si="22"/>
        <v>0.21490300000000001</v>
      </c>
      <c r="N244" s="9">
        <v>21.490300000000001</v>
      </c>
      <c r="O244" s="6">
        <v>729.52499999999998</v>
      </c>
      <c r="AT244" s="3">
        <v>6.7769999999999886E-2</v>
      </c>
      <c r="AU244" s="3">
        <v>380.45959999999997</v>
      </c>
    </row>
    <row r="245" spans="13:47" x14ac:dyDescent="0.15">
      <c r="M245" s="6">
        <f t="shared" si="22"/>
        <v>0.21491399999999999</v>
      </c>
      <c r="N245" s="9">
        <v>21.491399999999999</v>
      </c>
      <c r="O245" s="6">
        <v>729.48299999999995</v>
      </c>
      <c r="AT245" s="3">
        <v>6.8973499999999355E-2</v>
      </c>
      <c r="AU245" s="3">
        <v>380.74299999999999</v>
      </c>
    </row>
    <row r="246" spans="13:47" x14ac:dyDescent="0.15">
      <c r="M246" s="6">
        <f t="shared" si="22"/>
        <v>0.21492999999999998</v>
      </c>
      <c r="N246" s="9">
        <v>21.492999999999999</v>
      </c>
      <c r="O246" s="6">
        <v>729.41</v>
      </c>
      <c r="AT246" s="3">
        <v>7.0171000000000205E-2</v>
      </c>
      <c r="AU246" s="3">
        <v>380.96600000000001</v>
      </c>
    </row>
    <row r="247" spans="13:47" x14ac:dyDescent="0.15">
      <c r="M247" s="6">
        <f t="shared" si="22"/>
        <v>0.21495400000000001</v>
      </c>
      <c r="N247" s="9">
        <v>21.4954</v>
      </c>
      <c r="O247" s="6">
        <v>729.27499999999998</v>
      </c>
      <c r="AT247" s="3">
        <v>7.110250000000029E-2</v>
      </c>
      <c r="AU247" s="3">
        <v>381.07370000000003</v>
      </c>
    </row>
    <row r="248" spans="13:47" x14ac:dyDescent="0.15">
      <c r="M248" s="6">
        <f t="shared" si="22"/>
        <v>0.21495999999999998</v>
      </c>
      <c r="N248" s="9">
        <v>21.495999999999999</v>
      </c>
      <c r="O248" s="6">
        <v>729.24199999999996</v>
      </c>
      <c r="AT248" s="3">
        <v>7.2592500000000282E-2</v>
      </c>
      <c r="AU248" s="3">
        <v>380.6277</v>
      </c>
    </row>
    <row r="249" spans="13:47" x14ac:dyDescent="0.15">
      <c r="M249" s="6">
        <f t="shared" si="22"/>
        <v>0.21496600000000002</v>
      </c>
      <c r="N249" s="9">
        <v>21.496600000000001</v>
      </c>
      <c r="O249" s="6">
        <v>729.20600000000002</v>
      </c>
      <c r="AT249" s="3">
        <v>7.4234500000000203E-2</v>
      </c>
      <c r="AU249" s="3">
        <v>380.10809999999998</v>
      </c>
    </row>
    <row r="250" spans="13:47" x14ac:dyDescent="0.15">
      <c r="M250" s="6">
        <f t="shared" si="22"/>
        <v>0.214975</v>
      </c>
      <c r="N250" s="9">
        <v>21.497499999999999</v>
      </c>
      <c r="O250" s="6">
        <v>729.15099999999995</v>
      </c>
      <c r="AT250" s="3">
        <v>7.64929999999997E-2</v>
      </c>
      <c r="AU250" s="3">
        <v>379.87849999999997</v>
      </c>
    </row>
    <row r="251" spans="13:47" x14ac:dyDescent="0.15">
      <c r="M251" s="6">
        <f t="shared" si="22"/>
        <v>0.21498899999999999</v>
      </c>
      <c r="N251" s="9">
        <v>21.498899999999999</v>
      </c>
      <c r="O251" s="6">
        <v>729.05600000000004</v>
      </c>
      <c r="AT251" s="3">
        <v>7.8454999999999497E-2</v>
      </c>
      <c r="AU251" s="3">
        <v>379.79059999999998</v>
      </c>
    </row>
    <row r="252" spans="13:47" x14ac:dyDescent="0.15">
      <c r="M252" s="6">
        <f t="shared" si="22"/>
        <v>0.215002</v>
      </c>
      <c r="N252" s="9">
        <v>21.5002</v>
      </c>
      <c r="O252" s="6">
        <v>728.96100000000001</v>
      </c>
      <c r="AT252" s="3">
        <v>8.0258500000000677E-2</v>
      </c>
      <c r="AU252" s="3">
        <v>379.81709999999998</v>
      </c>
    </row>
    <row r="253" spans="13:47" x14ac:dyDescent="0.15">
      <c r="M253" s="6">
        <f t="shared" si="22"/>
        <v>0.21501599999999998</v>
      </c>
      <c r="N253" s="9">
        <v>21.5016</v>
      </c>
      <c r="O253" s="6">
        <v>728.87</v>
      </c>
      <c r="AT253" s="3">
        <v>8.1735999999999809E-2</v>
      </c>
      <c r="AU253" s="3">
        <v>380.12129999999996</v>
      </c>
    </row>
    <row r="254" spans="13:47" x14ac:dyDescent="0.15">
      <c r="M254" s="6">
        <f t="shared" si="22"/>
        <v>0.215029</v>
      </c>
      <c r="N254" s="9">
        <v>21.5029</v>
      </c>
      <c r="O254" s="6">
        <v>728.78200000000004</v>
      </c>
      <c r="AT254" s="3">
        <v>8.3124999999999449E-2</v>
      </c>
      <c r="AU254" s="3">
        <v>380.28379999999999</v>
      </c>
    </row>
    <row r="255" spans="13:47" x14ac:dyDescent="0.15">
      <c r="M255" s="6">
        <f t="shared" si="22"/>
        <v>0.21504899999999999</v>
      </c>
      <c r="N255" s="9">
        <v>21.504899999999999</v>
      </c>
      <c r="O255" s="6">
        <v>728.64499999999998</v>
      </c>
      <c r="AT255" s="3">
        <v>8.4345000000000336E-2</v>
      </c>
      <c r="AU255" s="3">
        <v>380.20920000000001</v>
      </c>
    </row>
    <row r="256" spans="13:47" x14ac:dyDescent="0.15">
      <c r="M256" s="6">
        <f t="shared" si="22"/>
        <v>0.21507000000000001</v>
      </c>
      <c r="N256" s="9">
        <v>21.507000000000001</v>
      </c>
      <c r="O256" s="6">
        <v>728.505</v>
      </c>
      <c r="AT256" s="3">
        <v>8.5503000000000551E-2</v>
      </c>
      <c r="AU256" s="3">
        <v>379.96629999999999</v>
      </c>
    </row>
    <row r="257" spans="13:47" x14ac:dyDescent="0.15">
      <c r="M257" s="6">
        <f t="shared" si="22"/>
        <v>0.21509</v>
      </c>
      <c r="N257" s="9">
        <v>21.509</v>
      </c>
      <c r="O257" s="6">
        <v>728.34299999999996</v>
      </c>
      <c r="AT257" s="3">
        <v>8.7063999999999808E-2</v>
      </c>
      <c r="AU257" s="3">
        <v>379.48629999999997</v>
      </c>
    </row>
    <row r="258" spans="13:47" x14ac:dyDescent="0.15">
      <c r="M258" s="6">
        <f t="shared" si="22"/>
        <v>0.21509499999999998</v>
      </c>
      <c r="N258" s="9">
        <v>21.509499999999999</v>
      </c>
      <c r="O258" s="6">
        <v>728.30399999999997</v>
      </c>
      <c r="AT258" s="3">
        <v>8.9455499999999688E-2</v>
      </c>
      <c r="AU258" s="3">
        <v>378.25709999999998</v>
      </c>
    </row>
    <row r="259" spans="13:47" x14ac:dyDescent="0.15">
      <c r="M259" s="6">
        <f t="shared" si="22"/>
        <v>0.21510300000000002</v>
      </c>
      <c r="N259" s="9">
        <v>21.510300000000001</v>
      </c>
      <c r="O259" s="6">
        <v>728.23199999999997</v>
      </c>
      <c r="AT259" s="3">
        <v>9.2453499999999966E-2</v>
      </c>
      <c r="AU259" s="3">
        <v>372.52850000000001</v>
      </c>
    </row>
    <row r="260" spans="13:47" x14ac:dyDescent="0.15">
      <c r="M260" s="6">
        <f t="shared" ref="M260:M273" si="24">N260/100</f>
        <v>0.21511</v>
      </c>
      <c r="N260" s="9">
        <v>21.510999999999999</v>
      </c>
      <c r="O260" s="6">
        <v>728.15200000000004</v>
      </c>
      <c r="AT260" s="3">
        <v>9.6339499999999578E-2</v>
      </c>
      <c r="AU260" s="3">
        <v>343.2081</v>
      </c>
    </row>
    <row r="261" spans="13:47" x14ac:dyDescent="0.15">
      <c r="M261" s="6">
        <f t="shared" si="24"/>
        <v>0.21511500000000003</v>
      </c>
      <c r="N261" s="9">
        <v>21.511500000000002</v>
      </c>
      <c r="O261" s="6">
        <v>728.09500000000003</v>
      </c>
    </row>
    <row r="262" spans="13:47" x14ac:dyDescent="0.15">
      <c r="M262" s="6">
        <f t="shared" si="24"/>
        <v>0.21512000000000001</v>
      </c>
      <c r="N262" s="9">
        <v>21.512</v>
      </c>
      <c r="O262" s="6">
        <v>728.03499999999997</v>
      </c>
    </row>
    <row r="263" spans="13:47" x14ac:dyDescent="0.15">
      <c r="M263" s="6">
        <f t="shared" si="24"/>
        <v>0.21512499999999998</v>
      </c>
      <c r="N263" s="9">
        <v>21.512499999999999</v>
      </c>
      <c r="O263" s="6">
        <v>727.971</v>
      </c>
    </row>
    <row r="264" spans="13:47" x14ac:dyDescent="0.15">
      <c r="M264" s="6">
        <f t="shared" si="24"/>
        <v>0.21513000000000002</v>
      </c>
      <c r="N264" s="9">
        <v>21.513000000000002</v>
      </c>
      <c r="O264" s="6">
        <v>727.90499999999997</v>
      </c>
    </row>
    <row r="265" spans="13:47" x14ac:dyDescent="0.15">
      <c r="M265" s="6">
        <f t="shared" si="24"/>
        <v>0.21513499999999999</v>
      </c>
      <c r="N265" s="9">
        <v>21.513500000000001</v>
      </c>
      <c r="O265" s="6">
        <v>727.84199999999998</v>
      </c>
    </row>
    <row r="266" spans="13:47" x14ac:dyDescent="0.15">
      <c r="M266" s="6">
        <f t="shared" si="24"/>
        <v>0.21514</v>
      </c>
      <c r="N266" s="9">
        <v>21.513999999999999</v>
      </c>
      <c r="O266" s="6">
        <v>727.779</v>
      </c>
    </row>
    <row r="267" spans="13:47" x14ac:dyDescent="0.15">
      <c r="M267" s="6">
        <f t="shared" si="24"/>
        <v>0.21514500000000003</v>
      </c>
      <c r="N267" s="9">
        <v>21.514500000000002</v>
      </c>
      <c r="O267" s="6">
        <v>727.71900000000005</v>
      </c>
    </row>
    <row r="268" spans="13:47" x14ac:dyDescent="0.15">
      <c r="M268" s="6">
        <f t="shared" si="24"/>
        <v>0.21515000000000001</v>
      </c>
      <c r="N268" s="9">
        <v>21.515000000000001</v>
      </c>
      <c r="O268" s="6">
        <v>727.66</v>
      </c>
    </row>
    <row r="269" spans="13:47" x14ac:dyDescent="0.15">
      <c r="M269" s="6">
        <f t="shared" si="24"/>
        <v>0.21515799999999999</v>
      </c>
      <c r="N269" s="9">
        <v>21.515799999999999</v>
      </c>
      <c r="O269" s="6">
        <v>727.56500000000005</v>
      </c>
    </row>
    <row r="270" spans="13:47" x14ac:dyDescent="0.15">
      <c r="M270" s="6">
        <f t="shared" si="24"/>
        <v>0.21516300000000002</v>
      </c>
      <c r="N270" s="9">
        <v>21.516300000000001</v>
      </c>
      <c r="O270" s="6">
        <v>727.50400000000002</v>
      </c>
    </row>
    <row r="271" spans="13:47" x14ac:dyDescent="0.15">
      <c r="M271" s="6">
        <f t="shared" si="24"/>
        <v>0.215168</v>
      </c>
      <c r="N271" s="9">
        <v>21.5168</v>
      </c>
      <c r="O271" s="6">
        <v>727.44100000000003</v>
      </c>
    </row>
    <row r="272" spans="13:47" x14ac:dyDescent="0.15">
      <c r="M272" s="6">
        <f t="shared" si="24"/>
        <v>0.21517299999999998</v>
      </c>
      <c r="N272" s="9">
        <v>21.517299999999999</v>
      </c>
      <c r="O272" s="6">
        <v>727.375</v>
      </c>
    </row>
    <row r="273" spans="13:45" x14ac:dyDescent="0.15">
      <c r="M273" s="6">
        <f t="shared" si="24"/>
        <v>0.21517299999999998</v>
      </c>
      <c r="N273" s="9">
        <v>21.517299999999999</v>
      </c>
      <c r="O273" s="6">
        <v>727.375</v>
      </c>
    </row>
    <row r="283" spans="13:45" x14ac:dyDescent="0.15">
      <c r="AR283" s="4"/>
      <c r="AS283" s="4"/>
    </row>
    <row r="284" spans="13:45" x14ac:dyDescent="0.15">
      <c r="AR284" s="4"/>
      <c r="AS284" s="4"/>
    </row>
    <row r="285" spans="13:45" x14ac:dyDescent="0.15">
      <c r="AR285" s="4"/>
      <c r="AS285" s="4"/>
    </row>
    <row r="286" spans="13:45" x14ac:dyDescent="0.15">
      <c r="AR286" s="4"/>
      <c r="AS286" s="4"/>
    </row>
    <row r="287" spans="13:45" x14ac:dyDescent="0.15">
      <c r="AR287" s="4"/>
      <c r="AS287" s="4"/>
    </row>
    <row r="288" spans="13:45" x14ac:dyDescent="0.15">
      <c r="AR288" s="4"/>
      <c r="AS288" s="4"/>
    </row>
    <row r="289" spans="44:45" x14ac:dyDescent="0.15">
      <c r="AR289" s="4"/>
      <c r="AS289" s="4"/>
    </row>
    <row r="290" spans="44:45" x14ac:dyDescent="0.15">
      <c r="AR290" s="4"/>
      <c r="AS290" s="4"/>
    </row>
    <row r="291" spans="44:45" x14ac:dyDescent="0.15">
      <c r="AR291" s="4"/>
      <c r="AS291" s="4"/>
    </row>
    <row r="292" spans="44:45" x14ac:dyDescent="0.15">
      <c r="AR292" s="4"/>
      <c r="AS292" s="4"/>
    </row>
    <row r="293" spans="44:45" x14ac:dyDescent="0.15">
      <c r="AR293" s="4"/>
      <c r="AS293" s="4"/>
    </row>
    <row r="294" spans="44:45" x14ac:dyDescent="0.15">
      <c r="AR294" s="4"/>
      <c r="AS294" s="4"/>
    </row>
    <row r="295" spans="44:45" x14ac:dyDescent="0.15">
      <c r="AR295" s="4"/>
      <c r="AS295" s="4"/>
    </row>
    <row r="296" spans="44:45" x14ac:dyDescent="0.15">
      <c r="AR296" s="4"/>
      <c r="AS296" s="4"/>
    </row>
    <row r="297" spans="44:45" x14ac:dyDescent="0.15">
      <c r="AR297" s="4"/>
      <c r="AS297" s="4"/>
    </row>
    <row r="298" spans="44:45" x14ac:dyDescent="0.15">
      <c r="AR298" s="4"/>
      <c r="AS298" s="4"/>
    </row>
    <row r="299" spans="44:45" x14ac:dyDescent="0.15">
      <c r="AR299" s="4"/>
      <c r="AS299" s="4"/>
    </row>
    <row r="300" spans="44:45" x14ac:dyDescent="0.15">
      <c r="AR300" s="4"/>
      <c r="AS300" s="4"/>
    </row>
    <row r="301" spans="44:45" x14ac:dyDescent="0.15">
      <c r="AR301" s="4"/>
      <c r="AS301" s="4"/>
    </row>
    <row r="302" spans="44:45" x14ac:dyDescent="0.15">
      <c r="AR302" s="4"/>
      <c r="AS302" s="4"/>
    </row>
    <row r="303" spans="44:45" x14ac:dyDescent="0.15">
      <c r="AR303" s="4"/>
      <c r="AS303" s="4"/>
    </row>
    <row r="304" spans="44:45" x14ac:dyDescent="0.15">
      <c r="AR304" s="4"/>
      <c r="AS304" s="4"/>
    </row>
    <row r="305" spans="44:45" x14ac:dyDescent="0.15">
      <c r="AR305" s="4"/>
      <c r="AS305" s="4"/>
    </row>
    <row r="306" spans="44:45" x14ac:dyDescent="0.15">
      <c r="AR306" s="4"/>
      <c r="AS306" s="4"/>
    </row>
    <row r="307" spans="44:45" x14ac:dyDescent="0.15">
      <c r="AR307" s="4"/>
      <c r="AS307" s="4"/>
    </row>
    <row r="308" spans="44:45" x14ac:dyDescent="0.15">
      <c r="AR308" s="4"/>
      <c r="AS308" s="4"/>
    </row>
    <row r="309" spans="44:45" x14ac:dyDescent="0.15">
      <c r="AR309" s="4"/>
      <c r="AS309" s="4"/>
    </row>
    <row r="310" spans="44:45" x14ac:dyDescent="0.15">
      <c r="AR310" s="4"/>
      <c r="AS310" s="4"/>
    </row>
    <row r="311" spans="44:45" x14ac:dyDescent="0.15">
      <c r="AR311" s="4"/>
      <c r="AS311" s="4"/>
    </row>
    <row r="312" spans="44:45" x14ac:dyDescent="0.15">
      <c r="AR312" s="4"/>
      <c r="AS312" s="4"/>
    </row>
    <row r="313" spans="44:45" x14ac:dyDescent="0.15">
      <c r="AR313" s="4"/>
      <c r="AS313" s="4"/>
    </row>
    <row r="314" spans="44:45" x14ac:dyDescent="0.15">
      <c r="AR314" s="4"/>
      <c r="AS314" s="4"/>
    </row>
    <row r="315" spans="44:45" x14ac:dyDescent="0.15">
      <c r="AR315" s="4"/>
      <c r="AS315" s="4"/>
    </row>
    <row r="316" spans="44:45" x14ac:dyDescent="0.15">
      <c r="AR316" s="4"/>
      <c r="AS316" s="4"/>
    </row>
    <row r="317" spans="44:45" x14ac:dyDescent="0.15">
      <c r="AR317" s="4"/>
      <c r="AS317" s="4"/>
    </row>
    <row r="318" spans="44:45" x14ac:dyDescent="0.15">
      <c r="AR318" s="4"/>
      <c r="AS318" s="4"/>
    </row>
    <row r="319" spans="44:45" x14ac:dyDescent="0.15">
      <c r="AR319" s="4"/>
      <c r="AS319" s="4"/>
    </row>
    <row r="320" spans="44:45" x14ac:dyDescent="0.15">
      <c r="AR320" s="4"/>
      <c r="AS320" s="4"/>
    </row>
    <row r="321" spans="44:45" x14ac:dyDescent="0.15">
      <c r="AR321" s="4"/>
      <c r="AS321" s="4"/>
    </row>
    <row r="322" spans="44:45" x14ac:dyDescent="0.15">
      <c r="AR322" s="4"/>
      <c r="AS322" s="4"/>
    </row>
    <row r="323" spans="44:45" x14ac:dyDescent="0.15">
      <c r="AR323" s="4"/>
      <c r="AS323" s="4"/>
    </row>
    <row r="324" spans="44:45" x14ac:dyDescent="0.15">
      <c r="AR324" s="4"/>
      <c r="AS324" s="4"/>
    </row>
    <row r="325" spans="44:45" x14ac:dyDescent="0.15">
      <c r="AR325" s="4"/>
      <c r="AS325" s="4"/>
    </row>
    <row r="326" spans="44:45" x14ac:dyDescent="0.15">
      <c r="AR326" s="4"/>
      <c r="AS326" s="4"/>
    </row>
    <row r="327" spans="44:45" x14ac:dyDescent="0.15">
      <c r="AR327" s="4"/>
      <c r="AS327" s="4"/>
    </row>
    <row r="328" spans="44:45" x14ac:dyDescent="0.15">
      <c r="AR328" s="4"/>
      <c r="AS328" s="4"/>
    </row>
    <row r="329" spans="44:45" x14ac:dyDescent="0.15">
      <c r="AR329" s="4"/>
      <c r="AS329" s="4"/>
    </row>
    <row r="330" spans="44:45" x14ac:dyDescent="0.15">
      <c r="AR330" s="4"/>
      <c r="AS330" s="4"/>
    </row>
    <row r="331" spans="44:45" x14ac:dyDescent="0.15">
      <c r="AR331" s="4"/>
      <c r="AS331" s="4"/>
    </row>
    <row r="332" spans="44:45" x14ac:dyDescent="0.15">
      <c r="AR332" s="4"/>
      <c r="AS332" s="4"/>
    </row>
    <row r="333" spans="44:45" x14ac:dyDescent="0.15">
      <c r="AR333" s="4"/>
      <c r="AS333" s="4"/>
    </row>
    <row r="334" spans="44:45" x14ac:dyDescent="0.15">
      <c r="AR334" s="4"/>
      <c r="AS334" s="4"/>
    </row>
    <row r="335" spans="44:45" x14ac:dyDescent="0.15">
      <c r="AR335" s="4"/>
      <c r="AS335" s="4"/>
    </row>
    <row r="336" spans="44:45" x14ac:dyDescent="0.15">
      <c r="AR336" s="4"/>
      <c r="AS336" s="4"/>
    </row>
    <row r="337" spans="44:45" x14ac:dyDescent="0.15">
      <c r="AR337" s="4"/>
      <c r="AS337" s="4"/>
    </row>
    <row r="338" spans="44:45" x14ac:dyDescent="0.15">
      <c r="AR338" s="4"/>
      <c r="AS338" s="4"/>
    </row>
    <row r="339" spans="44:45" x14ac:dyDescent="0.15">
      <c r="AR339" s="4"/>
      <c r="AS339" s="4"/>
    </row>
    <row r="340" spans="44:45" x14ac:dyDescent="0.15">
      <c r="AR340" s="4"/>
      <c r="AS340" s="4"/>
    </row>
    <row r="341" spans="44:45" x14ac:dyDescent="0.15">
      <c r="AR341" s="4"/>
      <c r="AS341" s="4"/>
    </row>
    <row r="342" spans="44:45" x14ac:dyDescent="0.15">
      <c r="AR342" s="4"/>
      <c r="AS342" s="4"/>
    </row>
    <row r="343" spans="44:45" x14ac:dyDescent="0.15">
      <c r="AR343" s="4"/>
      <c r="AS343" s="4"/>
    </row>
    <row r="344" spans="44:45" x14ac:dyDescent="0.15">
      <c r="AR344" s="4"/>
      <c r="AS344" s="4"/>
    </row>
    <row r="345" spans="44:45" x14ac:dyDescent="0.15">
      <c r="AR345" s="4"/>
      <c r="AS345" s="4"/>
    </row>
    <row r="346" spans="44:45" x14ac:dyDescent="0.15">
      <c r="AR346" s="4"/>
      <c r="AS346" s="4"/>
    </row>
    <row r="347" spans="44:45" x14ac:dyDescent="0.15">
      <c r="AR347" s="4"/>
      <c r="AS347" s="4"/>
    </row>
    <row r="348" spans="44:45" x14ac:dyDescent="0.15">
      <c r="AR348" s="4"/>
      <c r="AS348" s="4"/>
    </row>
    <row r="349" spans="44:45" x14ac:dyDescent="0.15">
      <c r="AR349" s="4"/>
      <c r="AS349" s="4"/>
    </row>
    <row r="350" spans="44:45" x14ac:dyDescent="0.15">
      <c r="AR350" s="4"/>
      <c r="AS350" s="4"/>
    </row>
    <row r="351" spans="44:45" x14ac:dyDescent="0.15">
      <c r="AR351" s="4"/>
      <c r="AS351" s="4"/>
    </row>
    <row r="352" spans="44:45" x14ac:dyDescent="0.15">
      <c r="AR352" s="4"/>
      <c r="AS352" s="4"/>
    </row>
    <row r="353" spans="44:45" x14ac:dyDescent="0.15">
      <c r="AR353" s="4"/>
      <c r="AS353" s="4"/>
    </row>
    <row r="514" spans="44:45" x14ac:dyDescent="0.15">
      <c r="AR514" s="4"/>
      <c r="AS514" s="4"/>
    </row>
    <row r="515" spans="44:45" x14ac:dyDescent="0.15">
      <c r="AR515" s="4"/>
      <c r="AS515" s="4"/>
    </row>
    <row r="516" spans="44:45" x14ac:dyDescent="0.15">
      <c r="AR516" s="4"/>
      <c r="AS516" s="4"/>
    </row>
    <row r="517" spans="44:45" x14ac:dyDescent="0.15">
      <c r="AR517" s="4"/>
      <c r="AS517" s="4"/>
    </row>
    <row r="518" spans="44:45" x14ac:dyDescent="0.15">
      <c r="AR518" s="4"/>
      <c r="AS518" s="4"/>
    </row>
    <row r="519" spans="44:45" x14ac:dyDescent="0.15">
      <c r="AR519" s="4"/>
      <c r="AS519" s="4"/>
    </row>
    <row r="520" spans="44:45" x14ac:dyDescent="0.15">
      <c r="AR520" s="4"/>
      <c r="AS520" s="4"/>
    </row>
    <row r="521" spans="44:45" x14ac:dyDescent="0.15">
      <c r="AR521" s="4"/>
      <c r="AS521" s="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21"/>
  <sheetViews>
    <sheetView topLeftCell="C13" zoomScale="70" zoomScaleNormal="70" workbookViewId="0">
      <selection activeCell="I4" sqref="I4"/>
    </sheetView>
  </sheetViews>
  <sheetFormatPr defaultRowHeight="13.5" x14ac:dyDescent="0.15"/>
  <cols>
    <col min="1" max="1" width="9" style="6"/>
    <col min="2" max="2" width="10.625" style="6" customWidth="1"/>
    <col min="3" max="5" width="9" style="6"/>
    <col min="6" max="6" width="9.5" style="6" bestFit="1" customWidth="1"/>
    <col min="7" max="58" width="9" style="6"/>
    <col min="59" max="62" width="9" style="3"/>
    <col min="63" max="16384" width="9" style="6"/>
  </cols>
  <sheetData>
    <row r="1" spans="1:62" ht="27" x14ac:dyDescent="0.15">
      <c r="B1" s="6" t="s">
        <v>12</v>
      </c>
      <c r="H1" s="6" t="s">
        <v>6</v>
      </c>
      <c r="N1" s="6" t="s">
        <v>1</v>
      </c>
      <c r="T1" s="6" t="s">
        <v>7</v>
      </c>
      <c r="Z1" s="6" t="s">
        <v>8</v>
      </c>
      <c r="AF1" s="6" t="s">
        <v>9</v>
      </c>
      <c r="AL1" s="6" t="s">
        <v>10</v>
      </c>
      <c r="AR1" s="6" t="s">
        <v>11</v>
      </c>
      <c r="BG1" s="2" t="s">
        <v>0</v>
      </c>
      <c r="BH1" s="2" t="s">
        <v>3</v>
      </c>
      <c r="BI1" s="2" t="s">
        <v>0</v>
      </c>
      <c r="BJ1" s="2" t="s">
        <v>2</v>
      </c>
    </row>
    <row r="2" spans="1:62" x14ac:dyDescent="0.15">
      <c r="B2" s="6" t="s">
        <v>5</v>
      </c>
      <c r="C2" s="6" t="s">
        <v>4</v>
      </c>
      <c r="D2" s="6" t="s">
        <v>13</v>
      </c>
      <c r="E2" s="6" t="s">
        <v>14</v>
      </c>
      <c r="H2" s="6" t="s">
        <v>5</v>
      </c>
      <c r="I2" s="6" t="s">
        <v>4</v>
      </c>
      <c r="J2" s="6" t="s">
        <v>13</v>
      </c>
      <c r="K2" s="6" t="s">
        <v>14</v>
      </c>
      <c r="N2" s="6" t="s">
        <v>5</v>
      </c>
      <c r="O2" s="6" t="s">
        <v>4</v>
      </c>
      <c r="P2" s="6" t="s">
        <v>13</v>
      </c>
      <c r="Q2" s="6" t="s">
        <v>14</v>
      </c>
      <c r="T2" s="6" t="s">
        <v>5</v>
      </c>
      <c r="U2" s="6" t="s">
        <v>4</v>
      </c>
      <c r="V2" s="6" t="s">
        <v>13</v>
      </c>
      <c r="W2" s="6" t="s">
        <v>14</v>
      </c>
      <c r="Z2" s="6" t="s">
        <v>5</v>
      </c>
      <c r="AA2" s="6" t="s">
        <v>4</v>
      </c>
      <c r="AB2" s="6" t="s">
        <v>13</v>
      </c>
      <c r="AC2" s="6" t="s">
        <v>14</v>
      </c>
      <c r="AF2" s="6" t="s">
        <v>5</v>
      </c>
      <c r="AG2" s="6" t="s">
        <v>4</v>
      </c>
      <c r="AH2" s="6" t="s">
        <v>13</v>
      </c>
      <c r="AI2" s="6" t="s">
        <v>14</v>
      </c>
      <c r="AL2" s="6" t="s">
        <v>5</v>
      </c>
      <c r="AM2" s="6" t="s">
        <v>4</v>
      </c>
      <c r="AN2" s="6" t="s">
        <v>13</v>
      </c>
      <c r="AO2" s="6" t="s">
        <v>14</v>
      </c>
      <c r="AR2" s="6" t="s">
        <v>5</v>
      </c>
      <c r="AS2" s="6" t="s">
        <v>4</v>
      </c>
      <c r="AT2" s="6" t="s">
        <v>13</v>
      </c>
      <c r="AU2" s="6" t="s">
        <v>14</v>
      </c>
      <c r="BG2" s="3">
        <v>0</v>
      </c>
      <c r="BH2" s="3">
        <v>2.6455639999999999E-2</v>
      </c>
      <c r="BI2" s="3">
        <v>0</v>
      </c>
      <c r="BJ2" s="3">
        <v>1.322782E-2</v>
      </c>
    </row>
    <row r="3" spans="1:62" x14ac:dyDescent="0.15">
      <c r="A3" s="6">
        <f>B3/100</f>
        <v>0</v>
      </c>
      <c r="B3" s="9">
        <v>0</v>
      </c>
      <c r="C3" s="6">
        <v>0</v>
      </c>
      <c r="D3" s="6">
        <f>C3/2</f>
        <v>0</v>
      </c>
      <c r="E3" s="6">
        <f>D3/70.71</f>
        <v>0</v>
      </c>
      <c r="F3" s="6">
        <f>MAX(D:D)</f>
        <v>441.42700000000002</v>
      </c>
      <c r="G3" s="6">
        <f>H3/100</f>
        <v>0</v>
      </c>
      <c r="H3" s="7">
        <v>0</v>
      </c>
      <c r="I3" s="6">
        <v>0</v>
      </c>
      <c r="J3" s="6">
        <f>I3/4</f>
        <v>0</v>
      </c>
      <c r="K3" s="6">
        <f>J3/60</f>
        <v>0</v>
      </c>
      <c r="L3" s="6">
        <f>MAX(J:J)</f>
        <v>420.00749999999999</v>
      </c>
      <c r="M3" s="6">
        <f>N3/100</f>
        <v>0</v>
      </c>
      <c r="N3" s="6">
        <v>0</v>
      </c>
      <c r="O3" s="6">
        <v>0</v>
      </c>
      <c r="P3" s="6">
        <f>O3/4</f>
        <v>0</v>
      </c>
      <c r="Q3" s="6">
        <f>P3/48.6</f>
        <v>0</v>
      </c>
      <c r="R3" s="6">
        <f>MAX(P:P)</f>
        <v>310.49624999999997</v>
      </c>
      <c r="S3" s="6">
        <f>T3/100</f>
        <v>0</v>
      </c>
      <c r="T3" s="9">
        <v>0</v>
      </c>
      <c r="U3" s="6">
        <v>0</v>
      </c>
      <c r="V3" s="6">
        <f>U3/4</f>
        <v>0</v>
      </c>
      <c r="W3" s="6">
        <f>V3/30</f>
        <v>0</v>
      </c>
      <c r="X3" s="6">
        <f>MAX(V:V)</f>
        <v>188.53625</v>
      </c>
      <c r="Y3" s="6">
        <f>Z3/100</f>
        <v>0</v>
      </c>
      <c r="Z3" s="6">
        <v>0</v>
      </c>
      <c r="AA3" s="6">
        <v>0</v>
      </c>
      <c r="AB3" s="6">
        <f>AA3/2</f>
        <v>0</v>
      </c>
      <c r="AC3" s="6">
        <f>AB3/50</f>
        <v>0</v>
      </c>
      <c r="AD3" s="6">
        <f>MAX(AB:AB)</f>
        <v>369.14643749999999</v>
      </c>
      <c r="AE3" s="6">
        <f>AF3/100</f>
        <v>0</v>
      </c>
      <c r="AF3" s="6">
        <v>0</v>
      </c>
      <c r="AG3" s="6">
        <v>0</v>
      </c>
      <c r="AH3" s="6">
        <f>AG3/2</f>
        <v>0</v>
      </c>
      <c r="AI3" s="6">
        <f>AH3/51.76</f>
        <v>0</v>
      </c>
      <c r="AJ3" s="6">
        <f>MAX(AH:AH)</f>
        <v>342.38600000000002</v>
      </c>
      <c r="AK3" s="6">
        <f>AL3/100</f>
        <v>0</v>
      </c>
      <c r="AL3" s="9">
        <v>0</v>
      </c>
      <c r="AM3" s="6">
        <v>0</v>
      </c>
      <c r="AN3" s="6">
        <f>AM3/2</f>
        <v>0</v>
      </c>
      <c r="AO3" s="6">
        <f>AN3/57.735</f>
        <v>0</v>
      </c>
      <c r="AP3" s="6">
        <f>MAX(AN:AN)</f>
        <v>402.68049999999999</v>
      </c>
      <c r="AQ3" s="6">
        <f>AR3/100</f>
        <v>0</v>
      </c>
      <c r="AR3" s="6">
        <v>0</v>
      </c>
      <c r="AS3" s="6">
        <v>0</v>
      </c>
      <c r="AT3" s="6">
        <f>AS3/4</f>
        <v>0</v>
      </c>
      <c r="AU3" s="6">
        <f>AT3/49.49</f>
        <v>0</v>
      </c>
      <c r="AV3" s="6">
        <f>MAX(AT:AT)</f>
        <v>250.40271874999999</v>
      </c>
      <c r="BD3" s="3">
        <v>8.2200000000000328E-4</v>
      </c>
      <c r="BE3" s="3">
        <v>2.9516939999999998</v>
      </c>
      <c r="BF3" s="3">
        <v>4.8299999999999906E-4</v>
      </c>
      <c r="BG3" s="3">
        <v>2.3573870000000001</v>
      </c>
      <c r="BH3" s="6"/>
      <c r="BI3" s="6"/>
      <c r="BJ3" s="6"/>
    </row>
    <row r="4" spans="1:62" x14ac:dyDescent="0.15">
      <c r="A4" s="6">
        <f t="shared" ref="A4:A67" si="0">B4/100</f>
        <v>1E-3</v>
      </c>
      <c r="B4" s="9">
        <v>0.1</v>
      </c>
      <c r="C4" s="6">
        <v>25.9575</v>
      </c>
      <c r="D4" s="6">
        <f t="shared" ref="D4:D67" si="1">C4/2</f>
        <v>12.97875</v>
      </c>
      <c r="E4" s="6">
        <f t="shared" ref="E4:E67" si="2">D4/70.71</f>
        <v>0.18354900296987697</v>
      </c>
      <c r="F4" s="11">
        <f>F3/70.71</f>
        <v>6.242780370527508</v>
      </c>
      <c r="G4" s="6">
        <f t="shared" ref="G4:G67" si="3">H4/100</f>
        <v>1E-3</v>
      </c>
      <c r="H4" s="7">
        <v>0.1</v>
      </c>
      <c r="I4" s="6">
        <v>60.826599999999999</v>
      </c>
      <c r="J4" s="6">
        <f t="shared" ref="J4:J67" si="4">I4/4</f>
        <v>15.20665</v>
      </c>
      <c r="K4" s="6">
        <f t="shared" ref="K4:K67" si="5">J4/60</f>
        <v>0.25344416666666664</v>
      </c>
      <c r="L4" s="6">
        <f>L3/60</f>
        <v>7.0001249999999997</v>
      </c>
      <c r="M4" s="6">
        <f t="shared" ref="M4:M67" si="6">N4/100</f>
        <v>1.953125E-3</v>
      </c>
      <c r="N4" s="6">
        <v>0.1953125</v>
      </c>
      <c r="O4" s="6">
        <v>109.7550703125</v>
      </c>
      <c r="P4" s="6">
        <f t="shared" ref="P4:P67" si="7">O4/4</f>
        <v>27.438767578124999</v>
      </c>
      <c r="Q4" s="6">
        <f t="shared" ref="Q4:Q67" si="8">P4/48.6</f>
        <v>0.56458369502314809</v>
      </c>
      <c r="R4" s="6">
        <f>R3/48.6</f>
        <v>6.3888117283950612</v>
      </c>
      <c r="S4" s="6">
        <f t="shared" ref="S4:S67" si="9">T4/100</f>
        <v>1E-3</v>
      </c>
      <c r="T4" s="9">
        <v>0.1</v>
      </c>
      <c r="U4" s="6">
        <v>47.424599999999998</v>
      </c>
      <c r="V4" s="6">
        <f t="shared" ref="V4:V67" si="10">U4/4</f>
        <v>11.85615</v>
      </c>
      <c r="W4" s="6">
        <f t="shared" ref="W4:W67" si="11">V4/30</f>
        <v>0.39520499999999997</v>
      </c>
      <c r="X4" s="6">
        <f>X3/30</f>
        <v>6.2845416666666667</v>
      </c>
      <c r="Y4" s="6">
        <f t="shared" ref="Y4:Y67" si="12">Z4/100</f>
        <v>1.0000000149011613E-3</v>
      </c>
      <c r="Z4" s="6">
        <v>0.10000000149011612</v>
      </c>
      <c r="AA4" s="6">
        <v>28.452605468750001</v>
      </c>
      <c r="AB4" s="6">
        <f t="shared" ref="AB4:AB67" si="13">AA4/2</f>
        <v>14.226302734375</v>
      </c>
      <c r="AC4" s="6">
        <f t="shared" ref="AC4:AC67" si="14">AB4/50</f>
        <v>0.28452605468750003</v>
      </c>
      <c r="AD4" s="6">
        <f>AD3/50</f>
        <v>7.3829287499999996</v>
      </c>
      <c r="AE4" s="6">
        <f t="shared" ref="AE4:AE67" si="15">AF4/100</f>
        <v>1.0000000149011613E-3</v>
      </c>
      <c r="AF4" s="6">
        <v>0.10000000149011612</v>
      </c>
      <c r="AG4" s="6">
        <v>26.980248046875001</v>
      </c>
      <c r="AH4" s="6">
        <f t="shared" ref="AH4:AH67" si="16">AG4/2</f>
        <v>13.490124023437501</v>
      </c>
      <c r="AI4" s="6">
        <f t="shared" ref="AI4:AI67" si="17">AH4/51.76</f>
        <v>0.26062836212205376</v>
      </c>
      <c r="AJ4" s="6">
        <f>AJ3/51.76</f>
        <v>6.6148763523956733</v>
      </c>
      <c r="AK4" s="6">
        <f t="shared" ref="AK4:AK67" si="18">AL4/100</f>
        <v>1E-3</v>
      </c>
      <c r="AL4" s="9">
        <v>0.1</v>
      </c>
      <c r="AM4" s="6">
        <v>26.675900000000002</v>
      </c>
      <c r="AN4" s="6">
        <f t="shared" ref="AN4:AN67" si="19">AM4/2</f>
        <v>13.337950000000001</v>
      </c>
      <c r="AO4" s="6">
        <f t="shared" ref="AO4:AO67" si="20">AN4/57.735</f>
        <v>0.23102017840131639</v>
      </c>
      <c r="AP4" s="6">
        <f>AP3/57.74</f>
        <v>6.9740301350883263</v>
      </c>
      <c r="AQ4" s="6">
        <f t="shared" ref="AQ4:AQ67" si="21">AR4/100</f>
        <v>1.5625000000000001E-3</v>
      </c>
      <c r="AR4" s="6">
        <v>0.15625</v>
      </c>
      <c r="AS4" s="6">
        <v>90.468445312499995</v>
      </c>
      <c r="AT4" s="6">
        <f t="shared" ref="AT4:AT67" si="22">AS4/4</f>
        <v>22.617111328124999</v>
      </c>
      <c r="AU4" s="6">
        <f t="shared" ref="AU4:AU67" si="23">AT4/49.49</f>
        <v>0.45700366393463321</v>
      </c>
      <c r="AV4" s="6">
        <f>AV3/49.49</f>
        <v>5.0596629369569603</v>
      </c>
      <c r="BD4" s="3">
        <v>1.3085000000000041E-3</v>
      </c>
      <c r="BE4" s="3">
        <v>4.6335169999999994</v>
      </c>
      <c r="BF4" s="3">
        <v>-1.810000000000006E-4</v>
      </c>
      <c r="BG4" s="3">
        <v>5.7011909999999997</v>
      </c>
      <c r="BH4" s="6"/>
      <c r="BI4" s="6"/>
      <c r="BJ4" s="6"/>
    </row>
    <row r="5" spans="1:62" x14ac:dyDescent="0.15">
      <c r="A5" s="6">
        <f t="shared" si="0"/>
        <v>2E-3</v>
      </c>
      <c r="B5" s="9">
        <v>0.2</v>
      </c>
      <c r="C5" s="6">
        <v>52.002099999999999</v>
      </c>
      <c r="D5" s="6">
        <f t="shared" si="1"/>
        <v>26.001049999999999</v>
      </c>
      <c r="E5" s="6">
        <f t="shared" si="2"/>
        <v>0.36771390185263758</v>
      </c>
      <c r="G5" s="6">
        <f t="shared" si="3"/>
        <v>2E-3</v>
      </c>
      <c r="H5" s="7">
        <v>0.2</v>
      </c>
      <c r="I5" s="6">
        <v>121.72199999999999</v>
      </c>
      <c r="J5" s="6">
        <f t="shared" si="4"/>
        <v>30.430499999999999</v>
      </c>
      <c r="K5" s="6">
        <f t="shared" si="5"/>
        <v>0.50717499999999993</v>
      </c>
      <c r="M5" s="6">
        <f t="shared" si="6"/>
        <v>3.90625E-3</v>
      </c>
      <c r="N5" s="6">
        <v>0.390625</v>
      </c>
      <c r="O5" s="6">
        <v>212.05645312499999</v>
      </c>
      <c r="P5" s="6">
        <f t="shared" si="7"/>
        <v>53.014113281249998</v>
      </c>
      <c r="Q5" s="6">
        <f t="shared" si="8"/>
        <v>1.0908253761574074</v>
      </c>
      <c r="S5" s="6">
        <f t="shared" si="9"/>
        <v>2E-3</v>
      </c>
      <c r="T5" s="9">
        <v>0.2</v>
      </c>
      <c r="U5" s="6">
        <v>94.300200000000004</v>
      </c>
      <c r="V5" s="6">
        <f t="shared" si="10"/>
        <v>23.575050000000001</v>
      </c>
      <c r="W5" s="6">
        <f t="shared" si="11"/>
        <v>0.78583500000000006</v>
      </c>
      <c r="Y5" s="6">
        <f t="shared" si="12"/>
        <v>2.0000000298023225E-3</v>
      </c>
      <c r="Z5" s="6">
        <v>0.20000000298023224</v>
      </c>
      <c r="AA5" s="6">
        <v>57.10180859375</v>
      </c>
      <c r="AB5" s="6">
        <f t="shared" si="13"/>
        <v>28.550904296875</v>
      </c>
      <c r="AC5" s="6">
        <f t="shared" si="14"/>
        <v>0.57101808593750003</v>
      </c>
      <c r="AE5" s="6">
        <f t="shared" si="15"/>
        <v>2.0000000298023225E-3</v>
      </c>
      <c r="AF5" s="6">
        <v>0.20000000298023224</v>
      </c>
      <c r="AG5" s="6">
        <v>54.071421874999999</v>
      </c>
      <c r="AH5" s="6">
        <f t="shared" si="16"/>
        <v>27.035710937499999</v>
      </c>
      <c r="AI5" s="6">
        <f t="shared" si="17"/>
        <v>0.52232826386205566</v>
      </c>
      <c r="AK5" s="6">
        <f t="shared" si="18"/>
        <v>2E-3</v>
      </c>
      <c r="AL5" s="9">
        <v>0.2</v>
      </c>
      <c r="AM5" s="6">
        <v>53.480199999999996</v>
      </c>
      <c r="AN5" s="6">
        <f t="shared" si="19"/>
        <v>26.740099999999998</v>
      </c>
      <c r="AO5" s="6">
        <f t="shared" si="20"/>
        <v>0.46315233393955135</v>
      </c>
      <c r="AQ5" s="6">
        <f t="shared" si="21"/>
        <v>3.1250000000000002E-3</v>
      </c>
      <c r="AR5" s="6">
        <v>0.3125</v>
      </c>
      <c r="AS5" s="6">
        <v>180.397578125</v>
      </c>
      <c r="AT5" s="6">
        <f t="shared" si="22"/>
        <v>45.099394531249999</v>
      </c>
      <c r="AU5" s="6">
        <f t="shared" si="23"/>
        <v>0.91128297699030103</v>
      </c>
      <c r="BD5" s="3">
        <v>1.0324999999999918E-3</v>
      </c>
      <c r="BE5" s="3">
        <v>5.4441930000000003</v>
      </c>
      <c r="BF5" s="3">
        <v>4.1999999999997595E-4</v>
      </c>
      <c r="BG5" s="3">
        <v>6.2888840000000004</v>
      </c>
      <c r="BH5" s="6"/>
      <c r="BI5" s="6"/>
      <c r="BJ5" s="6"/>
    </row>
    <row r="6" spans="1:62" x14ac:dyDescent="0.15">
      <c r="A6" s="6">
        <f t="shared" si="0"/>
        <v>3.4999999999999996E-3</v>
      </c>
      <c r="B6" s="9">
        <v>0.35</v>
      </c>
      <c r="C6" s="6">
        <v>90.974999999999994</v>
      </c>
      <c r="D6" s="6">
        <f t="shared" si="1"/>
        <v>45.487499999999997</v>
      </c>
      <c r="E6" s="6">
        <f t="shared" si="2"/>
        <v>0.64329656342808661</v>
      </c>
      <c r="G6" s="6">
        <f t="shared" si="3"/>
        <v>2.3749999999999999E-3</v>
      </c>
      <c r="H6" s="7">
        <v>0.23749999999999999</v>
      </c>
      <c r="I6" s="6">
        <v>144.488</v>
      </c>
      <c r="J6" s="6">
        <f t="shared" si="4"/>
        <v>36.122</v>
      </c>
      <c r="K6" s="6">
        <f t="shared" si="5"/>
        <v>0.60203333333333331</v>
      </c>
      <c r="M6" s="6">
        <f t="shared" si="6"/>
        <v>4.39453125E-3</v>
      </c>
      <c r="N6" s="6">
        <v>0.439453125</v>
      </c>
      <c r="O6" s="6">
        <v>233.51529687499999</v>
      </c>
      <c r="P6" s="6">
        <f t="shared" si="7"/>
        <v>58.378824218749997</v>
      </c>
      <c r="Q6" s="6">
        <f t="shared" si="8"/>
        <v>1.2012103748713991</v>
      </c>
      <c r="S6" s="6">
        <f t="shared" si="9"/>
        <v>3.4999999999999996E-3</v>
      </c>
      <c r="T6" s="9">
        <v>0.35</v>
      </c>
      <c r="U6" s="6">
        <v>154.59</v>
      </c>
      <c r="V6" s="6">
        <f t="shared" si="10"/>
        <v>38.647500000000001</v>
      </c>
      <c r="W6" s="6">
        <f t="shared" si="11"/>
        <v>1.2882500000000001</v>
      </c>
      <c r="Y6" s="6">
        <f t="shared" si="12"/>
        <v>3.4999999403953551E-3</v>
      </c>
      <c r="Z6" s="6">
        <v>0.34999999403953552</v>
      </c>
      <c r="AA6" s="6">
        <v>100.33028125</v>
      </c>
      <c r="AB6" s="6">
        <f t="shared" si="13"/>
        <v>50.165140624999999</v>
      </c>
      <c r="AC6" s="6">
        <f t="shared" si="14"/>
        <v>1.0033028125000001</v>
      </c>
      <c r="AE6" s="6">
        <f t="shared" si="15"/>
        <v>3.4999999403953551E-3</v>
      </c>
      <c r="AF6" s="6">
        <v>0.34999999403953552</v>
      </c>
      <c r="AG6" s="6">
        <v>94.092585937500004</v>
      </c>
      <c r="AH6" s="6">
        <f t="shared" si="16"/>
        <v>47.046292968750002</v>
      </c>
      <c r="AI6" s="6">
        <f t="shared" si="17"/>
        <v>0.90893147157554099</v>
      </c>
      <c r="AK6" s="6">
        <f t="shared" si="18"/>
        <v>3.4999999999999996E-3</v>
      </c>
      <c r="AL6" s="9">
        <v>0.35</v>
      </c>
      <c r="AM6" s="6">
        <v>93.400300000000001</v>
      </c>
      <c r="AN6" s="6">
        <f t="shared" si="19"/>
        <v>46.700150000000001</v>
      </c>
      <c r="AO6" s="6">
        <f t="shared" si="20"/>
        <v>0.80887070234692993</v>
      </c>
      <c r="AQ6" s="6">
        <f t="shared" si="21"/>
        <v>3.7109374999999998E-3</v>
      </c>
      <c r="AR6" s="6">
        <v>0.37109375</v>
      </c>
      <c r="AS6" s="6">
        <v>213.11371875</v>
      </c>
      <c r="AT6" s="6">
        <f t="shared" si="22"/>
        <v>53.278429687500001</v>
      </c>
      <c r="AU6" s="6">
        <f t="shared" si="23"/>
        <v>1.0765493976055769</v>
      </c>
      <c r="BD6" s="3">
        <v>4.6850000000001057E-4</v>
      </c>
      <c r="BE6" s="3">
        <v>6.0460590000000005</v>
      </c>
      <c r="BF6" s="3">
        <v>4.539999999999822E-4</v>
      </c>
      <c r="BG6" s="3">
        <v>7.3631719999999996</v>
      </c>
      <c r="BH6" s="6"/>
      <c r="BI6" s="6"/>
      <c r="BJ6" s="6"/>
    </row>
    <row r="7" spans="1:62" x14ac:dyDescent="0.15">
      <c r="A7" s="6">
        <f t="shared" si="0"/>
        <v>5.7499999999999999E-3</v>
      </c>
      <c r="B7" s="9">
        <v>0.57499999999999996</v>
      </c>
      <c r="C7" s="6">
        <v>148.25399999999999</v>
      </c>
      <c r="D7" s="6">
        <f t="shared" si="1"/>
        <v>74.126999999999995</v>
      </c>
      <c r="E7" s="6">
        <f t="shared" si="2"/>
        <v>1.0483241408570216</v>
      </c>
      <c r="G7" s="6">
        <f t="shared" si="3"/>
        <v>2.9375E-3</v>
      </c>
      <c r="H7" s="7">
        <v>0.29375000000000001</v>
      </c>
      <c r="I7" s="6">
        <v>178.45599999999999</v>
      </c>
      <c r="J7" s="6">
        <f t="shared" si="4"/>
        <v>44.613999999999997</v>
      </c>
      <c r="K7" s="6">
        <f t="shared" si="5"/>
        <v>0.7435666666666666</v>
      </c>
      <c r="M7" s="6">
        <f t="shared" si="6"/>
        <v>4.8828125E-3</v>
      </c>
      <c r="N7" s="6">
        <v>0.48828125</v>
      </c>
      <c r="O7" s="6">
        <v>250.71060937499999</v>
      </c>
      <c r="P7" s="6">
        <f t="shared" si="7"/>
        <v>62.677652343749997</v>
      </c>
      <c r="Q7" s="6">
        <f t="shared" si="8"/>
        <v>1.289663628472222</v>
      </c>
      <c r="S7" s="6">
        <f t="shared" si="9"/>
        <v>3.875E-3</v>
      </c>
      <c r="T7" s="9">
        <v>0.38750000000000001</v>
      </c>
      <c r="U7" s="6">
        <v>164.89699999999999</v>
      </c>
      <c r="V7" s="6">
        <f t="shared" si="10"/>
        <v>41.224249999999998</v>
      </c>
      <c r="W7" s="6">
        <f t="shared" si="11"/>
        <v>1.3741416666666666</v>
      </c>
      <c r="Y7" s="6">
        <f t="shared" si="12"/>
        <v>5.7499998807907108E-3</v>
      </c>
      <c r="Z7" s="6">
        <v>0.57499998807907104</v>
      </c>
      <c r="AA7" s="6">
        <v>162.18740625000001</v>
      </c>
      <c r="AB7" s="6">
        <f t="shared" si="13"/>
        <v>81.093703125000005</v>
      </c>
      <c r="AC7" s="6">
        <f t="shared" si="14"/>
        <v>1.6218740625000001</v>
      </c>
      <c r="AE7" s="6">
        <f t="shared" si="15"/>
        <v>4.0625000000000001E-3</v>
      </c>
      <c r="AF7" s="6">
        <v>0.40625</v>
      </c>
      <c r="AG7" s="6">
        <v>108.738984375</v>
      </c>
      <c r="AH7" s="6">
        <f t="shared" si="16"/>
        <v>54.369492187500001</v>
      </c>
      <c r="AI7" s="6">
        <f t="shared" si="17"/>
        <v>1.0504152277337713</v>
      </c>
      <c r="AK7" s="6">
        <f t="shared" si="18"/>
        <v>4.0625000000000001E-3</v>
      </c>
      <c r="AL7" s="9">
        <v>0.40625</v>
      </c>
      <c r="AM7" s="6">
        <v>108.175</v>
      </c>
      <c r="AN7" s="6">
        <f t="shared" si="19"/>
        <v>54.087499999999999</v>
      </c>
      <c r="AO7" s="6">
        <f t="shared" si="20"/>
        <v>0.93682341733783669</v>
      </c>
      <c r="AQ7" s="6">
        <f t="shared" si="21"/>
        <v>4.5898437500000002E-3</v>
      </c>
      <c r="AR7" s="6">
        <v>0.458984375</v>
      </c>
      <c r="AS7" s="6">
        <v>260.24431249999998</v>
      </c>
      <c r="AT7" s="6">
        <f t="shared" si="22"/>
        <v>65.061078124999995</v>
      </c>
      <c r="AU7" s="6">
        <f t="shared" si="23"/>
        <v>1.3146307966255808</v>
      </c>
      <c r="BD7" s="3">
        <v>1.0450000000000181E-3</v>
      </c>
      <c r="BE7" s="3">
        <v>7.579542</v>
      </c>
      <c r="BF7" s="3">
        <v>3.1100000000000572E-4</v>
      </c>
      <c r="BG7" s="3">
        <v>7.6872540000000003</v>
      </c>
      <c r="BH7" s="6"/>
      <c r="BI7" s="6"/>
      <c r="BJ7" s="6"/>
    </row>
    <row r="8" spans="1:62" x14ac:dyDescent="0.15">
      <c r="A8" s="6">
        <f t="shared" si="0"/>
        <v>6.5937500000000007E-3</v>
      </c>
      <c r="B8" s="9">
        <v>0.65937500000000004</v>
      </c>
      <c r="C8" s="6">
        <v>169.05199999999999</v>
      </c>
      <c r="D8" s="6">
        <f t="shared" si="1"/>
        <v>84.525999999999996</v>
      </c>
      <c r="E8" s="6">
        <f t="shared" si="2"/>
        <v>1.1953896195729035</v>
      </c>
      <c r="G8" s="6">
        <f t="shared" si="3"/>
        <v>3.7812499999999999E-3</v>
      </c>
      <c r="H8" s="7">
        <v>0.37812499999999999</v>
      </c>
      <c r="I8" s="6">
        <v>228.566</v>
      </c>
      <c r="J8" s="6">
        <f t="shared" si="4"/>
        <v>57.141500000000001</v>
      </c>
      <c r="K8" s="6">
        <f t="shared" si="5"/>
        <v>0.95235833333333331</v>
      </c>
      <c r="M8" s="6">
        <f t="shared" si="6"/>
        <v>5.615234375E-3</v>
      </c>
      <c r="N8" s="6">
        <v>0.5615234375</v>
      </c>
      <c r="O8" s="6">
        <v>269.30793749999998</v>
      </c>
      <c r="P8" s="6">
        <f t="shared" si="7"/>
        <v>67.326984374999995</v>
      </c>
      <c r="Q8" s="6">
        <f t="shared" si="8"/>
        <v>1.3853288966049382</v>
      </c>
      <c r="S8" s="6">
        <f t="shared" si="9"/>
        <v>4.2500000000000003E-3</v>
      </c>
      <c r="T8" s="9">
        <v>0.42499999999999999</v>
      </c>
      <c r="U8" s="6">
        <v>173.43700000000001</v>
      </c>
      <c r="V8" s="6">
        <f t="shared" si="10"/>
        <v>43.359250000000003</v>
      </c>
      <c r="W8" s="6">
        <f t="shared" si="11"/>
        <v>1.4453083333333334</v>
      </c>
      <c r="Y8" s="6">
        <f t="shared" si="12"/>
        <v>8.0000001192092902E-3</v>
      </c>
      <c r="Z8" s="6">
        <v>0.80000001192092896</v>
      </c>
      <c r="AA8" s="6">
        <v>212.57665625000001</v>
      </c>
      <c r="AB8" s="6">
        <f t="shared" si="13"/>
        <v>106.28832812500001</v>
      </c>
      <c r="AC8" s="6">
        <f t="shared" si="14"/>
        <v>2.1257665625</v>
      </c>
      <c r="AE8" s="6">
        <f t="shared" si="15"/>
        <v>4.906249940395355E-3</v>
      </c>
      <c r="AF8" s="6">
        <v>0.49062499403953552</v>
      </c>
      <c r="AG8" s="6">
        <v>130.03228125000001</v>
      </c>
      <c r="AH8" s="6">
        <f t="shared" si="16"/>
        <v>65.016140625000006</v>
      </c>
      <c r="AI8" s="6">
        <f t="shared" si="17"/>
        <v>1.2561078173299847</v>
      </c>
      <c r="AK8" s="6">
        <f t="shared" si="18"/>
        <v>4.90625E-3</v>
      </c>
      <c r="AL8" s="9">
        <v>0.49062499999999998</v>
      </c>
      <c r="AM8" s="6">
        <v>129.94900000000001</v>
      </c>
      <c r="AN8" s="6">
        <f t="shared" si="19"/>
        <v>64.974500000000006</v>
      </c>
      <c r="AO8" s="6">
        <f t="shared" si="20"/>
        <v>1.1253918766779252</v>
      </c>
      <c r="AQ8" s="6">
        <f t="shared" si="21"/>
        <v>5.9082031249999998E-3</v>
      </c>
      <c r="AR8" s="6">
        <v>0.5908203125</v>
      </c>
      <c r="AS8" s="6">
        <v>318.54531250000002</v>
      </c>
      <c r="AT8" s="6">
        <f t="shared" si="22"/>
        <v>79.636328125000006</v>
      </c>
      <c r="AU8" s="6">
        <f t="shared" si="23"/>
        <v>1.609139788341079</v>
      </c>
      <c r="BD8" s="3">
        <v>1.1179999999999801E-3</v>
      </c>
      <c r="BE8" s="3">
        <v>7.8970089999999997</v>
      </c>
      <c r="BF8" s="3">
        <v>2.3500000000001298E-4</v>
      </c>
      <c r="BG8" s="3">
        <v>7.7817380000000007</v>
      </c>
      <c r="BH8" s="6"/>
      <c r="BI8" s="6"/>
      <c r="BJ8" s="6"/>
    </row>
    <row r="9" spans="1:62" x14ac:dyDescent="0.15">
      <c r="A9" s="6">
        <f t="shared" si="0"/>
        <v>7.8593800000000009E-3</v>
      </c>
      <c r="B9" s="9">
        <v>0.78593800000000003</v>
      </c>
      <c r="C9" s="6">
        <v>198.81299999999999</v>
      </c>
      <c r="D9" s="6">
        <f t="shared" si="1"/>
        <v>99.406499999999994</v>
      </c>
      <c r="E9" s="6">
        <f t="shared" si="2"/>
        <v>1.4058336868901147</v>
      </c>
      <c r="G9" s="6">
        <f t="shared" si="3"/>
        <v>5.0468800000000001E-3</v>
      </c>
      <c r="H9" s="7">
        <v>0.50468800000000003</v>
      </c>
      <c r="I9" s="6">
        <v>300.71600000000001</v>
      </c>
      <c r="J9" s="6">
        <f t="shared" si="4"/>
        <v>75.179000000000002</v>
      </c>
      <c r="K9" s="6">
        <f t="shared" si="5"/>
        <v>1.2529833333333333</v>
      </c>
      <c r="M9" s="6">
        <f t="shared" si="6"/>
        <v>6.7138671875E-3</v>
      </c>
      <c r="N9" s="6">
        <v>0.67138671875</v>
      </c>
      <c r="O9" s="6">
        <v>291.68668750000001</v>
      </c>
      <c r="P9" s="6">
        <f t="shared" si="7"/>
        <v>72.921671875000001</v>
      </c>
      <c r="Q9" s="6">
        <f t="shared" si="8"/>
        <v>1.5004459233539094</v>
      </c>
      <c r="S9" s="6">
        <f t="shared" si="9"/>
        <v>4.8124999999999999E-3</v>
      </c>
      <c r="T9" s="9">
        <v>0.48125000000000001</v>
      </c>
      <c r="U9" s="6">
        <v>184.16499999999999</v>
      </c>
      <c r="V9" s="6">
        <f t="shared" si="10"/>
        <v>46.041249999999998</v>
      </c>
      <c r="W9" s="6">
        <f t="shared" si="11"/>
        <v>1.5347083333333333</v>
      </c>
      <c r="Y9" s="6">
        <f t="shared" si="12"/>
        <v>8.5624998807907107E-3</v>
      </c>
      <c r="Z9" s="6">
        <v>0.85624998807907104</v>
      </c>
      <c r="AA9" s="6">
        <v>222.70928125</v>
      </c>
      <c r="AB9" s="6">
        <f t="shared" si="13"/>
        <v>111.354640625</v>
      </c>
      <c r="AC9" s="6">
        <f t="shared" si="14"/>
        <v>2.2270928125</v>
      </c>
      <c r="AE9" s="6">
        <f t="shared" si="15"/>
        <v>6.1718750000000003E-3</v>
      </c>
      <c r="AF9" s="6">
        <v>0.6171875</v>
      </c>
      <c r="AG9" s="6">
        <v>159.33853124999999</v>
      </c>
      <c r="AH9" s="6">
        <f t="shared" si="16"/>
        <v>79.669265624999994</v>
      </c>
      <c r="AI9" s="6">
        <f t="shared" si="17"/>
        <v>1.5392052864180834</v>
      </c>
      <c r="AK9" s="6">
        <f t="shared" si="18"/>
        <v>6.1718799999999994E-3</v>
      </c>
      <c r="AL9" s="9">
        <v>0.61718799999999996</v>
      </c>
      <c r="AM9" s="6">
        <v>161.505</v>
      </c>
      <c r="AN9" s="6">
        <f t="shared" si="19"/>
        <v>80.752499999999998</v>
      </c>
      <c r="AO9" s="6">
        <f t="shared" si="20"/>
        <v>1.3986749805144194</v>
      </c>
      <c r="AQ9" s="6">
        <f t="shared" si="21"/>
        <v>6.2377929687500002E-3</v>
      </c>
      <c r="AR9" s="6">
        <v>0.623779296875</v>
      </c>
      <c r="AS9" s="6">
        <v>329.98950000000002</v>
      </c>
      <c r="AT9" s="6">
        <f t="shared" si="22"/>
        <v>82.497375000000005</v>
      </c>
      <c r="AU9" s="6">
        <f t="shared" si="23"/>
        <v>1.6669503940189938</v>
      </c>
      <c r="BD9" s="3">
        <v>5.1699999999993418E-4</v>
      </c>
      <c r="BE9" s="3">
        <v>8.1738490000000006</v>
      </c>
      <c r="BF9" s="3">
        <v>6.4500000000022872E-5</v>
      </c>
      <c r="BG9" s="3">
        <v>8.9240560000000002</v>
      </c>
      <c r="BH9" s="6"/>
      <c r="BI9" s="6"/>
      <c r="BJ9" s="6"/>
    </row>
    <row r="10" spans="1:62" x14ac:dyDescent="0.15">
      <c r="A10" s="6">
        <f t="shared" si="0"/>
        <v>9.7578100000000004E-3</v>
      </c>
      <c r="B10" s="9">
        <v>0.97578100000000001</v>
      </c>
      <c r="C10" s="6">
        <v>238.13399999999999</v>
      </c>
      <c r="D10" s="6">
        <f t="shared" si="1"/>
        <v>119.06699999999999</v>
      </c>
      <c r="E10" s="6">
        <f t="shared" si="2"/>
        <v>1.6838778107764107</v>
      </c>
      <c r="G10" s="6">
        <f t="shared" si="3"/>
        <v>6.3124999999999995E-3</v>
      </c>
      <c r="H10" s="7">
        <v>0.63124999999999998</v>
      </c>
      <c r="I10" s="6">
        <v>363.41500000000002</v>
      </c>
      <c r="J10" s="6">
        <f t="shared" si="4"/>
        <v>90.853750000000005</v>
      </c>
      <c r="K10" s="6">
        <f t="shared" si="5"/>
        <v>1.5142291666666667</v>
      </c>
      <c r="M10" s="6">
        <f t="shared" si="6"/>
        <v>8.36181640625E-3</v>
      </c>
      <c r="N10" s="6">
        <v>0.836181640625</v>
      </c>
      <c r="O10" s="6">
        <v>319.30143750000002</v>
      </c>
      <c r="P10" s="6">
        <f t="shared" si="7"/>
        <v>79.825359375000005</v>
      </c>
      <c r="Q10" s="6">
        <f t="shared" si="8"/>
        <v>1.6424971064814815</v>
      </c>
      <c r="S10" s="6">
        <f t="shared" si="9"/>
        <v>5.6562500000000007E-3</v>
      </c>
      <c r="T10" s="9">
        <v>0.56562500000000004</v>
      </c>
      <c r="U10" s="6">
        <v>197.85599999999999</v>
      </c>
      <c r="V10" s="6">
        <f t="shared" si="10"/>
        <v>49.463999999999999</v>
      </c>
      <c r="W10" s="6">
        <f t="shared" si="11"/>
        <v>1.6488</v>
      </c>
      <c r="Y10" s="6">
        <f t="shared" si="12"/>
        <v>9.1250002384185794E-3</v>
      </c>
      <c r="Z10" s="6">
        <v>0.91250002384185791</v>
      </c>
      <c r="AA10" s="6">
        <v>232.24214062499999</v>
      </c>
      <c r="AB10" s="6">
        <f t="shared" si="13"/>
        <v>116.1210703125</v>
      </c>
      <c r="AC10" s="6">
        <f t="shared" si="14"/>
        <v>2.3224214062499997</v>
      </c>
      <c r="AE10" s="6">
        <f t="shared" si="15"/>
        <v>6.6464841365814209E-3</v>
      </c>
      <c r="AF10" s="6">
        <v>0.66464841365814209</v>
      </c>
      <c r="AG10" s="6">
        <v>169.08512500000001</v>
      </c>
      <c r="AH10" s="6">
        <f t="shared" si="16"/>
        <v>84.542562500000003</v>
      </c>
      <c r="AI10" s="6">
        <f t="shared" si="17"/>
        <v>1.6333570807573417</v>
      </c>
      <c r="AK10" s="6">
        <f t="shared" si="18"/>
        <v>6.6464799999999997E-3</v>
      </c>
      <c r="AL10" s="9">
        <v>0.66464800000000002</v>
      </c>
      <c r="AM10" s="6">
        <v>172.81200000000001</v>
      </c>
      <c r="AN10" s="6">
        <f t="shared" si="19"/>
        <v>86.406000000000006</v>
      </c>
      <c r="AO10" s="6">
        <f t="shared" si="20"/>
        <v>1.4965965185762538</v>
      </c>
      <c r="AQ10" s="6">
        <f t="shared" si="21"/>
        <v>6.5673828124999997E-3</v>
      </c>
      <c r="AR10" s="6">
        <v>0.65673828125</v>
      </c>
      <c r="AS10" s="6">
        <v>340.44049999999999</v>
      </c>
      <c r="AT10" s="6">
        <f t="shared" si="22"/>
        <v>85.110124999999996</v>
      </c>
      <c r="AU10" s="6">
        <f t="shared" si="23"/>
        <v>1.7197438876540714</v>
      </c>
      <c r="BD10" s="3">
        <v>2.2649999999996284E-4</v>
      </c>
      <c r="BE10" s="3">
        <v>9.2008950000000009</v>
      </c>
      <c r="BF10" s="3">
        <v>2.1700000000002273E-4</v>
      </c>
      <c r="BG10" s="3">
        <v>9.9104729999999996</v>
      </c>
      <c r="BH10" s="6"/>
      <c r="BI10" s="6"/>
      <c r="BJ10" s="6"/>
    </row>
    <row r="11" spans="1:62" x14ac:dyDescent="0.15">
      <c r="A11" s="6">
        <f t="shared" si="0"/>
        <v>1.26055E-2</v>
      </c>
      <c r="B11" s="9">
        <v>1.2605500000000001</v>
      </c>
      <c r="C11" s="6">
        <v>285.68799999999999</v>
      </c>
      <c r="D11" s="6">
        <f t="shared" si="1"/>
        <v>142.84399999999999</v>
      </c>
      <c r="E11" s="6">
        <f t="shared" si="2"/>
        <v>2.0201385942582379</v>
      </c>
      <c r="G11" s="6">
        <f t="shared" si="3"/>
        <v>7.5781299999999998E-3</v>
      </c>
      <c r="H11" s="7">
        <v>0.75781299999999996</v>
      </c>
      <c r="I11" s="6">
        <v>405.03300000000002</v>
      </c>
      <c r="J11" s="6">
        <f t="shared" si="4"/>
        <v>101.25825</v>
      </c>
      <c r="K11" s="6">
        <f t="shared" si="5"/>
        <v>1.6876375000000001</v>
      </c>
      <c r="M11" s="6">
        <f t="shared" si="6"/>
        <v>1.0833740234375E-2</v>
      </c>
      <c r="N11" s="6">
        <v>1.0833740234375</v>
      </c>
      <c r="O11" s="6">
        <v>353.3250625</v>
      </c>
      <c r="P11" s="6">
        <f t="shared" si="7"/>
        <v>88.331265625</v>
      </c>
      <c r="Q11" s="6">
        <f t="shared" si="8"/>
        <v>1.8175157536008231</v>
      </c>
      <c r="S11" s="6">
        <f t="shared" si="9"/>
        <v>6.92188E-3</v>
      </c>
      <c r="T11" s="9">
        <v>0.69218800000000003</v>
      </c>
      <c r="U11" s="6">
        <v>215.60499999999999</v>
      </c>
      <c r="V11" s="6">
        <f t="shared" si="10"/>
        <v>53.901249999999997</v>
      </c>
      <c r="W11" s="6">
        <f t="shared" si="11"/>
        <v>1.7967083333333334</v>
      </c>
      <c r="Y11" s="6">
        <f t="shared" si="12"/>
        <v>9.9687498807907102E-3</v>
      </c>
      <c r="Z11" s="6">
        <v>0.99687498807907104</v>
      </c>
      <c r="AA11" s="6">
        <v>245.57385937500001</v>
      </c>
      <c r="AB11" s="6">
        <f t="shared" si="13"/>
        <v>122.78692968750001</v>
      </c>
      <c r="AC11" s="6">
        <f t="shared" si="14"/>
        <v>2.45573859375</v>
      </c>
      <c r="AE11" s="6">
        <f t="shared" si="15"/>
        <v>7.3583984375000001E-3</v>
      </c>
      <c r="AF11" s="6">
        <v>0.73583984375</v>
      </c>
      <c r="AG11" s="6">
        <v>182.11150000000001</v>
      </c>
      <c r="AH11" s="6">
        <f t="shared" si="16"/>
        <v>91.055750000000003</v>
      </c>
      <c r="AI11" s="6">
        <f t="shared" si="17"/>
        <v>1.7591914605873262</v>
      </c>
      <c r="AK11" s="6">
        <f t="shared" si="18"/>
        <v>7.3584000000000002E-3</v>
      </c>
      <c r="AL11" s="9">
        <v>0.73584000000000005</v>
      </c>
      <c r="AM11" s="6">
        <v>188.79300000000001</v>
      </c>
      <c r="AN11" s="6">
        <f t="shared" si="19"/>
        <v>94.396500000000003</v>
      </c>
      <c r="AO11" s="6">
        <f t="shared" si="20"/>
        <v>1.634996102883866</v>
      </c>
      <c r="AQ11" s="6">
        <f t="shared" si="21"/>
        <v>7.0617675781250002E-3</v>
      </c>
      <c r="AR11" s="6">
        <v>0.7061767578125</v>
      </c>
      <c r="AS11" s="6">
        <v>354.77918749999998</v>
      </c>
      <c r="AT11" s="6">
        <f t="shared" si="22"/>
        <v>88.694796874999994</v>
      </c>
      <c r="AU11" s="6">
        <f t="shared" si="23"/>
        <v>1.7921761340674882</v>
      </c>
      <c r="BD11" s="3">
        <v>2.7199999999999447E-4</v>
      </c>
      <c r="BE11" s="3">
        <v>9.8084299999999995</v>
      </c>
      <c r="BF11" s="3">
        <v>3.6800000000003497E-4</v>
      </c>
      <c r="BG11" s="3">
        <v>9.9511020000000006</v>
      </c>
      <c r="BH11" s="6"/>
      <c r="BI11" s="6"/>
      <c r="BJ11" s="6"/>
    </row>
    <row r="12" spans="1:62" x14ac:dyDescent="0.15">
      <c r="A12" s="6">
        <f t="shared" si="0"/>
        <v>1.3673299999999999E-2</v>
      </c>
      <c r="B12" s="9">
        <v>1.3673299999999999</v>
      </c>
      <c r="C12" s="6">
        <v>300.77300000000002</v>
      </c>
      <c r="D12" s="6">
        <f t="shared" si="1"/>
        <v>150.38650000000001</v>
      </c>
      <c r="E12" s="6">
        <f t="shared" si="2"/>
        <v>2.1268066751520296</v>
      </c>
      <c r="G12" s="6">
        <f t="shared" si="3"/>
        <v>8.8437500000000009E-3</v>
      </c>
      <c r="H12" s="7">
        <v>0.88437500000000002</v>
      </c>
      <c r="I12" s="6">
        <v>438.86500000000001</v>
      </c>
      <c r="J12" s="6">
        <f t="shared" si="4"/>
        <v>109.71625</v>
      </c>
      <c r="K12" s="6">
        <f t="shared" si="5"/>
        <v>1.8286041666666668</v>
      </c>
      <c r="M12" s="6">
        <f t="shared" si="6"/>
        <v>1.145172119140625E-2</v>
      </c>
      <c r="N12" s="6">
        <v>1.145172119140625</v>
      </c>
      <c r="O12" s="6">
        <v>361.14328124999997</v>
      </c>
      <c r="P12" s="6">
        <f t="shared" si="7"/>
        <v>90.285820312499993</v>
      </c>
      <c r="Q12" s="6">
        <f t="shared" si="8"/>
        <v>1.8577329282407407</v>
      </c>
      <c r="S12" s="6">
        <f t="shared" si="9"/>
        <v>7.3964799999999995E-3</v>
      </c>
      <c r="T12" s="9">
        <v>0.73964799999999997</v>
      </c>
      <c r="U12" s="6">
        <v>221.65600000000001</v>
      </c>
      <c r="V12" s="6">
        <f t="shared" si="10"/>
        <v>55.414000000000001</v>
      </c>
      <c r="W12" s="6">
        <f t="shared" si="11"/>
        <v>1.8471333333333333</v>
      </c>
      <c r="Y12" s="6">
        <f t="shared" si="12"/>
        <v>1.123437523841858E-2</v>
      </c>
      <c r="Z12" s="6">
        <v>1.1234375238418579</v>
      </c>
      <c r="AA12" s="6">
        <v>263.89115624999999</v>
      </c>
      <c r="AB12" s="6">
        <f t="shared" si="13"/>
        <v>131.945578125</v>
      </c>
      <c r="AC12" s="6">
        <f t="shared" si="14"/>
        <v>2.6389115625000001</v>
      </c>
      <c r="AE12" s="6">
        <f t="shared" si="15"/>
        <v>8.4262692928314207E-3</v>
      </c>
      <c r="AF12" s="6">
        <v>0.84262692928314209</v>
      </c>
      <c r="AG12" s="6">
        <v>199.156796875</v>
      </c>
      <c r="AH12" s="6">
        <f t="shared" si="16"/>
        <v>99.578398437499999</v>
      </c>
      <c r="AI12" s="6">
        <f t="shared" si="17"/>
        <v>1.9238485014972952</v>
      </c>
      <c r="AK12" s="6">
        <f t="shared" si="18"/>
        <v>8.4262699999999996E-3</v>
      </c>
      <c r="AL12" s="9">
        <v>0.84262700000000001</v>
      </c>
      <c r="AM12" s="6">
        <v>210.614</v>
      </c>
      <c r="AN12" s="6">
        <f t="shared" si="19"/>
        <v>105.307</v>
      </c>
      <c r="AO12" s="6">
        <f t="shared" si="20"/>
        <v>1.8239715943535117</v>
      </c>
      <c r="AQ12" s="6">
        <f t="shared" si="21"/>
        <v>7.8033447265624997E-3</v>
      </c>
      <c r="AR12" s="6">
        <v>0.78033447265625</v>
      </c>
      <c r="AS12" s="6">
        <v>374.29628124999999</v>
      </c>
      <c r="AT12" s="6">
        <f t="shared" si="22"/>
        <v>93.574070312499998</v>
      </c>
      <c r="AU12" s="6">
        <f t="shared" si="23"/>
        <v>1.8907672320165689</v>
      </c>
      <c r="BD12" s="3">
        <v>4.6449999999997882E-4</v>
      </c>
      <c r="BE12" s="3">
        <v>9.6062329999999996</v>
      </c>
      <c r="BF12" s="3">
        <v>1.8649999999997835E-4</v>
      </c>
      <c r="BG12" s="3">
        <v>9.8764580000000013</v>
      </c>
      <c r="BH12" s="6"/>
      <c r="BI12" s="6"/>
      <c r="BJ12" s="6"/>
    </row>
    <row r="13" spans="1:62" x14ac:dyDescent="0.15">
      <c r="A13" s="6">
        <f t="shared" si="0"/>
        <v>1.52751E-2</v>
      </c>
      <c r="B13" s="9">
        <v>1.5275099999999999</v>
      </c>
      <c r="C13" s="6">
        <v>320.947</v>
      </c>
      <c r="D13" s="6">
        <f t="shared" si="1"/>
        <v>160.4735</v>
      </c>
      <c r="E13" s="6">
        <f t="shared" si="2"/>
        <v>2.2694597652382975</v>
      </c>
      <c r="G13" s="6">
        <f t="shared" si="3"/>
        <v>1.07422E-2</v>
      </c>
      <c r="H13" s="7">
        <v>1.07422</v>
      </c>
      <c r="I13" s="6">
        <v>481.68700000000001</v>
      </c>
      <c r="J13" s="6">
        <f t="shared" si="4"/>
        <v>120.42175</v>
      </c>
      <c r="K13" s="6">
        <f t="shared" si="5"/>
        <v>2.0070291666666669</v>
      </c>
      <c r="M13" s="6">
        <f t="shared" si="6"/>
        <v>1.20697021484375E-2</v>
      </c>
      <c r="N13" s="6">
        <v>1.20697021484375</v>
      </c>
      <c r="O13" s="6">
        <v>368.62831249999999</v>
      </c>
      <c r="P13" s="6">
        <f t="shared" si="7"/>
        <v>92.157078124999998</v>
      </c>
      <c r="Q13" s="6">
        <f t="shared" si="8"/>
        <v>1.8962361754115225</v>
      </c>
      <c r="S13" s="6">
        <f t="shared" si="9"/>
        <v>8.1084E-3</v>
      </c>
      <c r="T13" s="9">
        <v>0.81084000000000001</v>
      </c>
      <c r="U13" s="6">
        <v>230.02099999999999</v>
      </c>
      <c r="V13" s="6">
        <f t="shared" si="10"/>
        <v>57.505249999999997</v>
      </c>
      <c r="W13" s="6">
        <f t="shared" si="11"/>
        <v>1.9168416666666666</v>
      </c>
      <c r="Y13" s="6">
        <f t="shared" si="12"/>
        <v>1.3132812976837159E-2</v>
      </c>
      <c r="Z13" s="6">
        <v>1.3132812976837158</v>
      </c>
      <c r="AA13" s="6">
        <v>286.311375</v>
      </c>
      <c r="AB13" s="6">
        <f t="shared" si="13"/>
        <v>143.1556875</v>
      </c>
      <c r="AC13" s="6">
        <f t="shared" si="14"/>
        <v>2.8631137500000001</v>
      </c>
      <c r="AE13" s="6">
        <f t="shared" si="15"/>
        <v>1.0028076171875001E-2</v>
      </c>
      <c r="AF13" s="6">
        <v>1.0028076171875</v>
      </c>
      <c r="AG13" s="6">
        <v>221.18115624999999</v>
      </c>
      <c r="AH13" s="6">
        <f t="shared" si="16"/>
        <v>110.59057812499999</v>
      </c>
      <c r="AI13" s="6">
        <f t="shared" si="17"/>
        <v>2.1366031322449768</v>
      </c>
      <c r="AK13" s="6">
        <f t="shared" si="18"/>
        <v>1.00281E-2</v>
      </c>
      <c r="AL13" s="9">
        <v>1.00281</v>
      </c>
      <c r="AM13" s="6">
        <v>239.149</v>
      </c>
      <c r="AN13" s="6">
        <f t="shared" si="19"/>
        <v>119.5745</v>
      </c>
      <c r="AO13" s="6">
        <f t="shared" si="20"/>
        <v>2.0710920585433445</v>
      </c>
      <c r="AQ13" s="6">
        <f t="shared" si="21"/>
        <v>8.9157104492187493E-3</v>
      </c>
      <c r="AR13" s="6">
        <v>0.891571044921875</v>
      </c>
      <c r="AS13" s="6">
        <v>400.24140625000001</v>
      </c>
      <c r="AT13" s="6">
        <f t="shared" si="22"/>
        <v>100.0603515625</v>
      </c>
      <c r="AU13" s="6">
        <f t="shared" si="23"/>
        <v>2.0218296941301275</v>
      </c>
      <c r="BD13" s="3">
        <v>1.8044999999999867E-3</v>
      </c>
      <c r="BE13" s="3">
        <v>11.511040000000001</v>
      </c>
      <c r="BF13" s="3">
        <v>3.3149999999992907E-4</v>
      </c>
      <c r="BG13" s="3">
        <v>11.82851</v>
      </c>
      <c r="BH13" s="6"/>
      <c r="BI13" s="6"/>
      <c r="BJ13" s="6"/>
    </row>
    <row r="14" spans="1:62" x14ac:dyDescent="0.15">
      <c r="A14" s="6">
        <f t="shared" si="0"/>
        <v>1.76779E-2</v>
      </c>
      <c r="B14" s="9">
        <v>1.76779</v>
      </c>
      <c r="C14" s="6">
        <v>347.83800000000002</v>
      </c>
      <c r="D14" s="6">
        <f t="shared" si="1"/>
        <v>173.91900000000001</v>
      </c>
      <c r="E14" s="6">
        <f t="shared" si="2"/>
        <v>2.4596096733135346</v>
      </c>
      <c r="G14" s="6">
        <f t="shared" si="3"/>
        <v>1.14541E-2</v>
      </c>
      <c r="H14" s="7">
        <v>1.14541</v>
      </c>
      <c r="I14" s="6">
        <v>496.12200000000001</v>
      </c>
      <c r="J14" s="6">
        <f t="shared" si="4"/>
        <v>124.0305</v>
      </c>
      <c r="K14" s="6">
        <f t="shared" si="5"/>
        <v>2.0671750000000002</v>
      </c>
      <c r="M14" s="6">
        <f t="shared" si="6"/>
        <v>1.2996673583984375E-2</v>
      </c>
      <c r="N14" s="6">
        <v>1.2996673583984375</v>
      </c>
      <c r="O14" s="6">
        <v>379.27946874999998</v>
      </c>
      <c r="P14" s="6">
        <f t="shared" si="7"/>
        <v>94.819867187499995</v>
      </c>
      <c r="Q14" s="6">
        <f t="shared" si="8"/>
        <v>1.9510260738168723</v>
      </c>
      <c r="S14" s="6">
        <f t="shared" si="9"/>
        <v>9.1762700000000003E-3</v>
      </c>
      <c r="T14" s="9">
        <v>0.91762699999999997</v>
      </c>
      <c r="U14" s="6">
        <v>241.429</v>
      </c>
      <c r="V14" s="6">
        <f t="shared" si="10"/>
        <v>60.357250000000001</v>
      </c>
      <c r="W14" s="6">
        <f t="shared" si="11"/>
        <v>2.0119083333333334</v>
      </c>
      <c r="Y14" s="6">
        <f t="shared" si="12"/>
        <v>1.5980468988418581E-2</v>
      </c>
      <c r="Z14" s="6">
        <v>1.5980468988418579</v>
      </c>
      <c r="AA14" s="6">
        <v>311.82615625</v>
      </c>
      <c r="AB14" s="6">
        <f t="shared" si="13"/>
        <v>155.913078125</v>
      </c>
      <c r="AC14" s="6">
        <f t="shared" si="14"/>
        <v>3.1182615624999999</v>
      </c>
      <c r="AE14" s="6">
        <f t="shared" si="15"/>
        <v>1.0628753900527954E-2</v>
      </c>
      <c r="AF14" s="6">
        <v>1.0628753900527954</v>
      </c>
      <c r="AG14" s="6">
        <v>228.71157812499999</v>
      </c>
      <c r="AH14" s="6">
        <f t="shared" si="16"/>
        <v>114.35578906249999</v>
      </c>
      <c r="AI14" s="6">
        <f t="shared" si="17"/>
        <v>2.2093467747778206</v>
      </c>
      <c r="AK14" s="6">
        <f t="shared" si="18"/>
        <v>1.2430799999999999E-2</v>
      </c>
      <c r="AL14" s="9">
        <v>1.24308</v>
      </c>
      <c r="AM14" s="6">
        <v>275.51900000000001</v>
      </c>
      <c r="AN14" s="6">
        <f t="shared" si="19"/>
        <v>137.7595</v>
      </c>
      <c r="AO14" s="6">
        <f t="shared" si="20"/>
        <v>2.3860656447562136</v>
      </c>
      <c r="AQ14" s="6">
        <f t="shared" si="21"/>
        <v>9.3328475952148444E-3</v>
      </c>
      <c r="AR14" s="6">
        <v>0.93328475952148438</v>
      </c>
      <c r="AS14" s="6">
        <v>409.24074999999999</v>
      </c>
      <c r="AT14" s="6">
        <f t="shared" si="22"/>
        <v>102.3101875</v>
      </c>
      <c r="AU14" s="6">
        <f t="shared" si="23"/>
        <v>2.0672901091129519</v>
      </c>
      <c r="BD14" s="3">
        <v>1.529500000000017E-3</v>
      </c>
      <c r="BE14" s="3">
        <v>13.200419999999999</v>
      </c>
      <c r="BF14" s="3">
        <v>1.8199999999995997E-4</v>
      </c>
      <c r="BG14" s="3">
        <v>12.47762</v>
      </c>
      <c r="BH14" s="6"/>
      <c r="BI14" s="6"/>
      <c r="BJ14" s="6"/>
    </row>
    <row r="15" spans="1:62" x14ac:dyDescent="0.15">
      <c r="A15" s="6">
        <f t="shared" si="0"/>
        <v>2.1281899999999999E-2</v>
      </c>
      <c r="B15" s="9">
        <v>2.12819</v>
      </c>
      <c r="C15" s="6">
        <v>382.66500000000002</v>
      </c>
      <c r="D15" s="6">
        <f t="shared" si="1"/>
        <v>191.33250000000001</v>
      </c>
      <c r="E15" s="6">
        <f t="shared" si="2"/>
        <v>2.7058761137038614</v>
      </c>
      <c r="G15" s="6">
        <f t="shared" si="3"/>
        <v>1.2522E-2</v>
      </c>
      <c r="H15" s="7">
        <v>1.2522</v>
      </c>
      <c r="I15" s="6">
        <v>516.26400000000001</v>
      </c>
      <c r="J15" s="6">
        <f t="shared" si="4"/>
        <v>129.066</v>
      </c>
      <c r="K15" s="6">
        <f t="shared" si="5"/>
        <v>2.1511</v>
      </c>
      <c r="M15" s="6">
        <f t="shared" si="6"/>
        <v>1.4387130737304688E-2</v>
      </c>
      <c r="N15" s="6">
        <v>1.4387130737304688</v>
      </c>
      <c r="O15" s="6">
        <v>394.08340625</v>
      </c>
      <c r="P15" s="6">
        <f t="shared" si="7"/>
        <v>98.520851562499999</v>
      </c>
      <c r="Q15" s="6">
        <f t="shared" si="8"/>
        <v>2.0271780156893002</v>
      </c>
      <c r="S15" s="6">
        <f t="shared" si="9"/>
        <v>1.0778099999999999E-2</v>
      </c>
      <c r="T15" s="9">
        <v>1.0778099999999999</v>
      </c>
      <c r="U15" s="6">
        <v>256.83100000000002</v>
      </c>
      <c r="V15" s="6">
        <f t="shared" si="10"/>
        <v>64.207750000000004</v>
      </c>
      <c r="W15" s="6">
        <f t="shared" si="11"/>
        <v>2.1402583333333336</v>
      </c>
      <c r="Y15" s="6">
        <f t="shared" si="12"/>
        <v>1.6692383289337157E-2</v>
      </c>
      <c r="Z15" s="6">
        <v>1.6692383289337158</v>
      </c>
      <c r="AA15" s="6">
        <v>317.37084375000001</v>
      </c>
      <c r="AB15" s="6">
        <f t="shared" si="13"/>
        <v>158.685421875</v>
      </c>
      <c r="AC15" s="6">
        <f t="shared" si="14"/>
        <v>3.1737084375000002</v>
      </c>
      <c r="AE15" s="6">
        <f t="shared" si="15"/>
        <v>1.1529769897460938E-2</v>
      </c>
      <c r="AF15" s="6">
        <v>1.1529769897460937</v>
      </c>
      <c r="AG15" s="6">
        <v>239.212875</v>
      </c>
      <c r="AH15" s="6">
        <f t="shared" si="16"/>
        <v>119.6064375</v>
      </c>
      <c r="AI15" s="6">
        <f t="shared" si="17"/>
        <v>2.3107889779752706</v>
      </c>
      <c r="AK15" s="6">
        <f t="shared" si="18"/>
        <v>1.33318E-2</v>
      </c>
      <c r="AL15" s="9">
        <v>1.33318</v>
      </c>
      <c r="AM15" s="6">
        <v>287.56</v>
      </c>
      <c r="AN15" s="6">
        <f t="shared" si="19"/>
        <v>143.78</v>
      </c>
      <c r="AO15" s="6">
        <f t="shared" si="20"/>
        <v>2.4903438122456047</v>
      </c>
      <c r="AQ15" s="6">
        <f t="shared" si="21"/>
        <v>9.9585533142089837E-3</v>
      </c>
      <c r="AR15" s="6">
        <v>0.99585533142089844</v>
      </c>
      <c r="AS15" s="6">
        <v>421.9375</v>
      </c>
      <c r="AT15" s="6">
        <f t="shared" si="22"/>
        <v>105.484375</v>
      </c>
      <c r="AU15" s="6">
        <f t="shared" si="23"/>
        <v>2.1314280662760154</v>
      </c>
      <c r="BD15" s="3">
        <v>1.5755000000000075E-3</v>
      </c>
      <c r="BE15" s="3">
        <v>13.57175</v>
      </c>
      <c r="BF15" s="3">
        <v>2.0449999999999635E-4</v>
      </c>
      <c r="BG15" s="3">
        <v>13.07854</v>
      </c>
      <c r="BH15" s="6"/>
      <c r="BI15" s="6"/>
      <c r="BJ15" s="6"/>
    </row>
    <row r="16" spans="1:62" x14ac:dyDescent="0.15">
      <c r="A16" s="6">
        <f t="shared" si="0"/>
        <v>2.2633399999999998E-2</v>
      </c>
      <c r="B16" s="9">
        <v>2.2633399999999999</v>
      </c>
      <c r="C16" s="6">
        <v>394.815</v>
      </c>
      <c r="D16" s="6">
        <f t="shared" si="1"/>
        <v>197.4075</v>
      </c>
      <c r="E16" s="6">
        <f t="shared" si="2"/>
        <v>2.7917904115400938</v>
      </c>
      <c r="G16" s="6">
        <f t="shared" si="3"/>
        <v>1.4123799999999999E-2</v>
      </c>
      <c r="H16" s="7">
        <v>1.41238</v>
      </c>
      <c r="I16" s="6">
        <v>543.851</v>
      </c>
      <c r="J16" s="6">
        <f t="shared" si="4"/>
        <v>135.96275</v>
      </c>
      <c r="K16" s="6">
        <f t="shared" si="5"/>
        <v>2.2660458333333335</v>
      </c>
      <c r="M16" s="6">
        <f t="shared" si="6"/>
        <v>1.6472816467285156E-2</v>
      </c>
      <c r="N16" s="6">
        <v>1.6472816467285156</v>
      </c>
      <c r="O16" s="6">
        <v>414.18921875000001</v>
      </c>
      <c r="P16" s="6">
        <f t="shared" si="7"/>
        <v>103.5473046875</v>
      </c>
      <c r="Q16" s="6">
        <f t="shared" si="8"/>
        <v>2.1306029771090533</v>
      </c>
      <c r="S16" s="6">
        <f t="shared" si="9"/>
        <v>1.13788E-2</v>
      </c>
      <c r="T16" s="9">
        <v>1.13788</v>
      </c>
      <c r="U16" s="6">
        <v>262.32</v>
      </c>
      <c r="V16" s="6">
        <f t="shared" si="10"/>
        <v>65.58</v>
      </c>
      <c r="W16" s="6">
        <f t="shared" si="11"/>
        <v>2.1859999999999999</v>
      </c>
      <c r="Y16" s="6">
        <f t="shared" si="12"/>
        <v>1.7404296398162843E-2</v>
      </c>
      <c r="Z16" s="6">
        <v>1.7404296398162842</v>
      </c>
      <c r="AA16" s="6">
        <v>322.70675</v>
      </c>
      <c r="AB16" s="6">
        <f t="shared" si="13"/>
        <v>161.353375</v>
      </c>
      <c r="AC16" s="6">
        <f t="shared" si="14"/>
        <v>3.2270675</v>
      </c>
      <c r="AE16" s="6">
        <f t="shared" si="15"/>
        <v>1.1867650747299195E-2</v>
      </c>
      <c r="AF16" s="6">
        <v>1.1867650747299194</v>
      </c>
      <c r="AG16" s="6">
        <v>243.0085</v>
      </c>
      <c r="AH16" s="6">
        <f t="shared" si="16"/>
        <v>121.50425</v>
      </c>
      <c r="AI16" s="6">
        <f t="shared" si="17"/>
        <v>2.3474545981452861</v>
      </c>
      <c r="AK16" s="6">
        <f t="shared" si="18"/>
        <v>1.46833E-2</v>
      </c>
      <c r="AL16" s="9">
        <v>1.4683299999999999</v>
      </c>
      <c r="AM16" s="6">
        <v>304.02499999999998</v>
      </c>
      <c r="AN16" s="6">
        <f t="shared" si="19"/>
        <v>152.01249999999999</v>
      </c>
      <c r="AO16" s="6">
        <f t="shared" si="20"/>
        <v>2.6329349614618516</v>
      </c>
      <c r="AQ16" s="6">
        <f t="shared" si="21"/>
        <v>1.0897111892700196E-2</v>
      </c>
      <c r="AR16" s="6">
        <v>1.0897111892700195</v>
      </c>
      <c r="AS16" s="6">
        <v>439.534875</v>
      </c>
      <c r="AT16" s="6">
        <f t="shared" si="22"/>
        <v>109.88371875</v>
      </c>
      <c r="AU16" s="6">
        <f t="shared" si="23"/>
        <v>2.2203216558900789</v>
      </c>
      <c r="BD16" s="3">
        <v>1.2545000000000472E-3</v>
      </c>
      <c r="BE16" s="3">
        <v>14.68666</v>
      </c>
      <c r="BF16" s="3">
        <v>1.0300000000001974E-4</v>
      </c>
      <c r="BG16" s="3">
        <v>14.747129999999999</v>
      </c>
      <c r="BH16" s="6"/>
      <c r="BI16" s="6"/>
      <c r="BJ16" s="6"/>
    </row>
    <row r="17" spans="1:62" x14ac:dyDescent="0.15">
      <c r="A17" s="6">
        <f t="shared" si="0"/>
        <v>2.4660700000000001E-2</v>
      </c>
      <c r="B17" s="9">
        <v>2.4660700000000002</v>
      </c>
      <c r="C17" s="6">
        <v>412.01499999999999</v>
      </c>
      <c r="D17" s="6">
        <f t="shared" si="1"/>
        <v>206.00749999999999</v>
      </c>
      <c r="E17" s="6">
        <f t="shared" si="2"/>
        <v>2.9134139442794513</v>
      </c>
      <c r="G17" s="6">
        <f t="shared" si="3"/>
        <v>1.47245E-2</v>
      </c>
      <c r="H17" s="7">
        <v>1.47245</v>
      </c>
      <c r="I17" s="6">
        <v>553.70699999999999</v>
      </c>
      <c r="J17" s="6">
        <f t="shared" si="4"/>
        <v>138.42675</v>
      </c>
      <c r="K17" s="6">
        <f t="shared" si="5"/>
        <v>2.3071125000000001</v>
      </c>
      <c r="M17" s="6">
        <f t="shared" si="6"/>
        <v>1.9601345062255859E-2</v>
      </c>
      <c r="N17" s="6">
        <v>1.9601345062255859</v>
      </c>
      <c r="O17" s="6">
        <v>440.33775000000003</v>
      </c>
      <c r="P17" s="6">
        <f t="shared" si="7"/>
        <v>110.08443750000001</v>
      </c>
      <c r="Q17" s="6">
        <f t="shared" si="8"/>
        <v>2.2651118827160492</v>
      </c>
      <c r="S17" s="6">
        <f t="shared" si="9"/>
        <v>1.22798E-2</v>
      </c>
      <c r="T17" s="9">
        <v>1.2279800000000001</v>
      </c>
      <c r="U17" s="6">
        <v>270.27199999999999</v>
      </c>
      <c r="V17" s="6">
        <f t="shared" si="10"/>
        <v>67.567999999999998</v>
      </c>
      <c r="W17" s="6">
        <f t="shared" si="11"/>
        <v>2.2522666666666664</v>
      </c>
      <c r="Y17" s="6">
        <f t="shared" si="12"/>
        <v>1.8472168445587158E-2</v>
      </c>
      <c r="Z17" s="6">
        <v>1.8472168445587158</v>
      </c>
      <c r="AA17" s="6">
        <v>330.38203125000001</v>
      </c>
      <c r="AB17" s="6">
        <f t="shared" si="13"/>
        <v>165.19101562500001</v>
      </c>
      <c r="AC17" s="6">
        <f t="shared" si="14"/>
        <v>3.3038203125000001</v>
      </c>
      <c r="AE17" s="6">
        <f t="shared" si="15"/>
        <v>1.2374472618103028E-2</v>
      </c>
      <c r="AF17" s="6">
        <v>1.2374472618103027</v>
      </c>
      <c r="AG17" s="6">
        <v>248.45346875000001</v>
      </c>
      <c r="AH17" s="6">
        <f t="shared" si="16"/>
        <v>124.22673437500001</v>
      </c>
      <c r="AI17" s="6">
        <f t="shared" si="17"/>
        <v>2.4000528279559505</v>
      </c>
      <c r="AK17" s="6">
        <f t="shared" si="18"/>
        <v>1.6710599999999999E-2</v>
      </c>
      <c r="AL17" s="9">
        <v>1.67106</v>
      </c>
      <c r="AM17" s="6">
        <v>325.53500000000003</v>
      </c>
      <c r="AN17" s="6">
        <f t="shared" si="19"/>
        <v>162.76750000000001</v>
      </c>
      <c r="AO17" s="6">
        <f t="shared" si="20"/>
        <v>2.8192171126699579</v>
      </c>
      <c r="AQ17" s="6">
        <f t="shared" si="21"/>
        <v>1.2304949760437011E-2</v>
      </c>
      <c r="AR17" s="6">
        <v>1.2304949760437012</v>
      </c>
      <c r="AS17" s="6">
        <v>463.03628125</v>
      </c>
      <c r="AT17" s="6">
        <f t="shared" si="22"/>
        <v>115.7590703125</v>
      </c>
      <c r="AU17" s="6">
        <f t="shared" si="23"/>
        <v>2.3390396102748028</v>
      </c>
      <c r="BD17" s="3">
        <v>2.3175000000000834E-3</v>
      </c>
      <c r="BE17" s="3">
        <v>15.51718</v>
      </c>
      <c r="BF17" s="3">
        <v>-3.5199999999996345E-4</v>
      </c>
      <c r="BG17" s="3">
        <v>15.780790000000001</v>
      </c>
      <c r="BH17" s="6"/>
      <c r="BI17" s="6"/>
      <c r="BJ17" s="6"/>
    </row>
    <row r="18" spans="1:62" x14ac:dyDescent="0.15">
      <c r="A18" s="6">
        <f t="shared" si="0"/>
        <v>2.7701699999999999E-2</v>
      </c>
      <c r="B18" s="9">
        <v>2.7701699999999998</v>
      </c>
      <c r="C18" s="6">
        <v>435.51</v>
      </c>
      <c r="D18" s="6">
        <f t="shared" si="1"/>
        <v>217.755</v>
      </c>
      <c r="E18" s="6">
        <f t="shared" si="2"/>
        <v>3.0795502757742894</v>
      </c>
      <c r="G18" s="6">
        <f t="shared" si="3"/>
        <v>1.5625500000000001E-2</v>
      </c>
      <c r="H18" s="7">
        <v>1.5625500000000001</v>
      </c>
      <c r="I18" s="6">
        <v>567.92700000000002</v>
      </c>
      <c r="J18" s="6">
        <f t="shared" si="4"/>
        <v>141.98175000000001</v>
      </c>
      <c r="K18" s="6">
        <f t="shared" si="5"/>
        <v>2.3663625000000001</v>
      </c>
      <c r="M18" s="6">
        <f t="shared" si="6"/>
        <v>2.2729873657226563E-2</v>
      </c>
      <c r="N18" s="6">
        <v>2.2729873657226562</v>
      </c>
      <c r="O18" s="6">
        <v>462.95296875000003</v>
      </c>
      <c r="P18" s="6">
        <f t="shared" si="7"/>
        <v>115.73824218750001</v>
      </c>
      <c r="Q18" s="6">
        <f t="shared" si="8"/>
        <v>2.3814453124999999</v>
      </c>
      <c r="S18" s="6">
        <f t="shared" si="9"/>
        <v>1.3631299999999999E-2</v>
      </c>
      <c r="T18" s="9">
        <v>1.36313</v>
      </c>
      <c r="U18" s="6">
        <v>281.75400000000002</v>
      </c>
      <c r="V18" s="6">
        <f t="shared" si="10"/>
        <v>70.438500000000005</v>
      </c>
      <c r="W18" s="6">
        <f t="shared" si="11"/>
        <v>2.34795</v>
      </c>
      <c r="Y18" s="6">
        <f t="shared" si="12"/>
        <v>2.0073974132537843E-2</v>
      </c>
      <c r="Z18" s="6">
        <v>2.0073974132537842</v>
      </c>
      <c r="AA18" s="6">
        <v>341.52728124999999</v>
      </c>
      <c r="AB18" s="6">
        <f t="shared" si="13"/>
        <v>170.76364062499999</v>
      </c>
      <c r="AC18" s="6">
        <f t="shared" si="14"/>
        <v>3.4152728125</v>
      </c>
      <c r="AE18" s="6">
        <f t="shared" si="15"/>
        <v>1.3134704828262329E-2</v>
      </c>
      <c r="AF18" s="6">
        <v>1.3134704828262329</v>
      </c>
      <c r="AG18" s="6">
        <v>256.16915625000001</v>
      </c>
      <c r="AH18" s="6">
        <f t="shared" si="16"/>
        <v>128.08457812500001</v>
      </c>
      <c r="AI18" s="6">
        <f t="shared" si="17"/>
        <v>2.4745861306993819</v>
      </c>
      <c r="AK18" s="6">
        <f t="shared" si="18"/>
        <v>1.7470799999999998E-2</v>
      </c>
      <c r="AL18" s="9">
        <v>1.74708</v>
      </c>
      <c r="AM18" s="6">
        <v>333.06799999999998</v>
      </c>
      <c r="AN18" s="6">
        <f t="shared" si="19"/>
        <v>166.53399999999999</v>
      </c>
      <c r="AO18" s="6">
        <f t="shared" si="20"/>
        <v>2.8844548367541352</v>
      </c>
      <c r="AQ18" s="6">
        <f t="shared" si="21"/>
        <v>1.2832889556884766E-2</v>
      </c>
      <c r="AR18" s="6">
        <v>1.2832889556884766</v>
      </c>
      <c r="AS18" s="6">
        <v>471.25128124999998</v>
      </c>
      <c r="AT18" s="6">
        <f t="shared" si="22"/>
        <v>117.81282031249999</v>
      </c>
      <c r="AU18" s="6">
        <f t="shared" si="23"/>
        <v>2.3805378927561121</v>
      </c>
      <c r="BD18" s="3">
        <v>2.234999999999987E-3</v>
      </c>
      <c r="BE18" s="3">
        <v>16.490369999999999</v>
      </c>
      <c r="BF18" s="3">
        <v>-1.9749999999985057E-4</v>
      </c>
      <c r="BG18" s="3">
        <v>16.66611</v>
      </c>
      <c r="BH18" s="6"/>
      <c r="BI18" s="6"/>
      <c r="BJ18" s="6"/>
    </row>
    <row r="19" spans="1:62" x14ac:dyDescent="0.15">
      <c r="A19" s="6">
        <f t="shared" si="0"/>
        <v>2.8842E-2</v>
      </c>
      <c r="B19" s="9">
        <v>2.8841999999999999</v>
      </c>
      <c r="C19" s="6">
        <v>443.82499999999999</v>
      </c>
      <c r="D19" s="6">
        <f t="shared" si="1"/>
        <v>221.91249999999999</v>
      </c>
      <c r="E19" s="6">
        <f t="shared" si="2"/>
        <v>3.13834676849102</v>
      </c>
      <c r="G19" s="6">
        <f t="shared" si="3"/>
        <v>1.6976999999999999E-2</v>
      </c>
      <c r="H19" s="7">
        <v>1.6977</v>
      </c>
      <c r="I19" s="6">
        <v>588.12599999999998</v>
      </c>
      <c r="J19" s="6">
        <f t="shared" si="4"/>
        <v>147.03149999999999</v>
      </c>
      <c r="K19" s="6">
        <f t="shared" si="5"/>
        <v>2.4505249999999998</v>
      </c>
      <c r="M19" s="6">
        <f t="shared" si="6"/>
        <v>2.5858402252197266E-2</v>
      </c>
      <c r="N19" s="6">
        <v>2.5858402252197266</v>
      </c>
      <c r="O19" s="6">
        <v>482.99493749999999</v>
      </c>
      <c r="P19" s="6">
        <f t="shared" si="7"/>
        <v>120.748734375</v>
      </c>
      <c r="Q19" s="6">
        <f t="shared" si="8"/>
        <v>2.484541859567901</v>
      </c>
      <c r="S19" s="6">
        <f t="shared" si="9"/>
        <v>1.4138100000000001E-2</v>
      </c>
      <c r="T19" s="9">
        <v>1.41381</v>
      </c>
      <c r="U19" s="6">
        <v>285.97300000000001</v>
      </c>
      <c r="V19" s="6">
        <f t="shared" si="10"/>
        <v>71.493250000000003</v>
      </c>
      <c r="W19" s="6">
        <f t="shared" si="11"/>
        <v>2.3831083333333334</v>
      </c>
      <c r="Y19" s="6">
        <f t="shared" si="12"/>
        <v>2.2476685047149659E-2</v>
      </c>
      <c r="Z19" s="6">
        <v>2.2476685047149658</v>
      </c>
      <c r="AA19" s="6">
        <v>358.27256249999999</v>
      </c>
      <c r="AB19" s="6">
        <f t="shared" si="13"/>
        <v>179.13628125</v>
      </c>
      <c r="AC19" s="6">
        <f t="shared" si="14"/>
        <v>3.5827256250000001</v>
      </c>
      <c r="AE19" s="6">
        <f t="shared" si="15"/>
        <v>1.427505373954773E-2</v>
      </c>
      <c r="AF19" s="6">
        <v>1.4275053739547729</v>
      </c>
      <c r="AG19" s="6">
        <v>266.93756250000001</v>
      </c>
      <c r="AH19" s="6">
        <f t="shared" si="16"/>
        <v>133.46878125000001</v>
      </c>
      <c r="AI19" s="6">
        <f t="shared" si="17"/>
        <v>2.5786086022024732</v>
      </c>
      <c r="AK19" s="6">
        <f t="shared" si="18"/>
        <v>1.8611200000000001E-2</v>
      </c>
      <c r="AL19" s="9">
        <v>1.8611200000000001</v>
      </c>
      <c r="AM19" s="6">
        <v>343.87400000000002</v>
      </c>
      <c r="AN19" s="6">
        <f t="shared" si="19"/>
        <v>171.93700000000001</v>
      </c>
      <c r="AO19" s="6">
        <f t="shared" si="20"/>
        <v>2.9780375855200489</v>
      </c>
      <c r="AQ19" s="6">
        <f t="shared" si="21"/>
        <v>1.3624798059463501E-2</v>
      </c>
      <c r="AR19" s="6">
        <v>1.3624798059463501</v>
      </c>
      <c r="AS19" s="6">
        <v>482.94631249999998</v>
      </c>
      <c r="AT19" s="6">
        <f t="shared" si="22"/>
        <v>120.73657812499999</v>
      </c>
      <c r="AU19" s="6">
        <f t="shared" si="23"/>
        <v>2.4396156420488984</v>
      </c>
      <c r="BD19" s="3">
        <v>1.9714999999999039E-3</v>
      </c>
      <c r="BE19" s="3">
        <v>17.151759999999999</v>
      </c>
      <c r="BF19" s="3">
        <v>-4.8549999999991655E-4</v>
      </c>
      <c r="BG19" s="3">
        <v>18.023849999999999</v>
      </c>
      <c r="BH19" s="6"/>
      <c r="BI19" s="6"/>
      <c r="BJ19" s="6"/>
    </row>
    <row r="20" spans="1:62" x14ac:dyDescent="0.15">
      <c r="A20" s="6">
        <f t="shared" si="0"/>
        <v>3.05525E-2</v>
      </c>
      <c r="B20" s="9">
        <v>3.05525</v>
      </c>
      <c r="C20" s="6">
        <v>455.13799999999998</v>
      </c>
      <c r="D20" s="6">
        <f t="shared" si="1"/>
        <v>227.56899999999999</v>
      </c>
      <c r="E20" s="6">
        <f t="shared" si="2"/>
        <v>3.218342525809645</v>
      </c>
      <c r="G20" s="6">
        <f t="shared" si="3"/>
        <v>1.9004300000000002E-2</v>
      </c>
      <c r="H20" s="7">
        <v>1.9004300000000001</v>
      </c>
      <c r="I20" s="6">
        <v>616.26400000000001</v>
      </c>
      <c r="J20" s="6">
        <f t="shared" si="4"/>
        <v>154.066</v>
      </c>
      <c r="K20" s="6">
        <f t="shared" si="5"/>
        <v>2.5677666666666665</v>
      </c>
      <c r="M20" s="6">
        <f t="shared" si="6"/>
        <v>2.8986930847167969E-2</v>
      </c>
      <c r="N20" s="6">
        <v>2.8986930847167969</v>
      </c>
      <c r="O20" s="6">
        <v>501.13274999999999</v>
      </c>
      <c r="P20" s="6">
        <f t="shared" si="7"/>
        <v>125.2831875</v>
      </c>
      <c r="Q20" s="6">
        <f t="shared" si="8"/>
        <v>2.5778433641975309</v>
      </c>
      <c r="S20" s="6">
        <f t="shared" si="9"/>
        <v>1.48983E-2</v>
      </c>
      <c r="T20" s="9">
        <v>1.48983</v>
      </c>
      <c r="U20" s="6">
        <v>292.13499999999999</v>
      </c>
      <c r="V20" s="6">
        <f t="shared" si="10"/>
        <v>73.033749999999998</v>
      </c>
      <c r="W20" s="6">
        <f t="shared" si="11"/>
        <v>2.4344583333333332</v>
      </c>
      <c r="Y20" s="6">
        <f t="shared" si="12"/>
        <v>2.4879393577575685E-2</v>
      </c>
      <c r="Z20" s="6">
        <v>2.4879393577575684</v>
      </c>
      <c r="AA20" s="6">
        <v>373.79371874999998</v>
      </c>
      <c r="AB20" s="6">
        <f t="shared" si="13"/>
        <v>186.89685937499999</v>
      </c>
      <c r="AC20" s="6">
        <f t="shared" si="14"/>
        <v>3.7379371875</v>
      </c>
      <c r="AE20" s="6">
        <f t="shared" si="15"/>
        <v>1.4702684879302978E-2</v>
      </c>
      <c r="AF20" s="6">
        <v>1.4702684879302979</v>
      </c>
      <c r="AG20" s="6">
        <v>270.80465624999999</v>
      </c>
      <c r="AH20" s="6">
        <f t="shared" si="16"/>
        <v>135.402328125</v>
      </c>
      <c r="AI20" s="6">
        <f t="shared" si="17"/>
        <v>2.6159646082882535</v>
      </c>
      <c r="AK20" s="6">
        <f t="shared" si="18"/>
        <v>2.0321699999999998E-2</v>
      </c>
      <c r="AL20" s="9">
        <v>2.0321699999999998</v>
      </c>
      <c r="AM20" s="6">
        <v>359.22699999999998</v>
      </c>
      <c r="AN20" s="6">
        <f t="shared" si="19"/>
        <v>179.61349999999999</v>
      </c>
      <c r="AO20" s="6">
        <f t="shared" si="20"/>
        <v>3.1109985277561267</v>
      </c>
      <c r="AQ20" s="6">
        <f t="shared" si="21"/>
        <v>1.4812661409378052E-2</v>
      </c>
      <c r="AR20" s="6">
        <v>1.4812661409378052</v>
      </c>
      <c r="AS20" s="6">
        <v>499.47690625000001</v>
      </c>
      <c r="AT20" s="6">
        <f t="shared" si="22"/>
        <v>124.8692265625</v>
      </c>
      <c r="AU20" s="6">
        <f t="shared" si="23"/>
        <v>2.5231203589108913</v>
      </c>
      <c r="BD20" s="3">
        <v>3.2335000000000003E-3</v>
      </c>
      <c r="BE20" s="3">
        <v>19.01688</v>
      </c>
      <c r="BF20" s="3">
        <v>-6.1500000000047628E-5</v>
      </c>
      <c r="BG20" s="3">
        <v>19.145379999999999</v>
      </c>
      <c r="BH20" s="6"/>
      <c r="BI20" s="6"/>
      <c r="BJ20" s="6"/>
    </row>
    <row r="21" spans="1:62" x14ac:dyDescent="0.15">
      <c r="A21" s="6">
        <f t="shared" si="0"/>
        <v>3.3118300000000003E-2</v>
      </c>
      <c r="B21" s="9">
        <v>3.3118300000000001</v>
      </c>
      <c r="C21" s="6">
        <v>469.92399999999998</v>
      </c>
      <c r="D21" s="6">
        <f t="shared" si="1"/>
        <v>234.96199999999999</v>
      </c>
      <c r="E21" s="6">
        <f t="shared" si="2"/>
        <v>3.3228963371517466</v>
      </c>
      <c r="G21" s="6">
        <f t="shared" si="3"/>
        <v>1.9764500000000001E-2</v>
      </c>
      <c r="H21" s="7">
        <v>1.97645</v>
      </c>
      <c r="I21" s="6">
        <v>626.23800000000006</v>
      </c>
      <c r="J21" s="6">
        <f t="shared" si="4"/>
        <v>156.55950000000001</v>
      </c>
      <c r="K21" s="6">
        <f t="shared" si="5"/>
        <v>2.6093250000000001</v>
      </c>
      <c r="M21" s="6">
        <f t="shared" si="6"/>
        <v>3.2115459442138672E-2</v>
      </c>
      <c r="N21" s="6">
        <v>3.2115459442138672</v>
      </c>
      <c r="O21" s="6">
        <v>517.76362500000005</v>
      </c>
      <c r="P21" s="6">
        <f t="shared" si="7"/>
        <v>129.44090625000001</v>
      </c>
      <c r="Q21" s="6">
        <f t="shared" si="8"/>
        <v>2.6633931327160494</v>
      </c>
      <c r="S21" s="6">
        <f t="shared" si="9"/>
        <v>1.6038699999999999E-2</v>
      </c>
      <c r="T21" s="9">
        <v>1.6038699999999999</v>
      </c>
      <c r="U21" s="6">
        <v>301.04000000000002</v>
      </c>
      <c r="V21" s="6">
        <f t="shared" si="10"/>
        <v>75.260000000000005</v>
      </c>
      <c r="W21" s="6">
        <f t="shared" si="11"/>
        <v>2.508666666666667</v>
      </c>
      <c r="Y21" s="6">
        <f t="shared" si="12"/>
        <v>2.5480072498321533E-2</v>
      </c>
      <c r="Z21" s="6">
        <v>2.5480072498321533</v>
      </c>
      <c r="AA21" s="6">
        <v>377.37621875000002</v>
      </c>
      <c r="AB21" s="6">
        <f t="shared" si="13"/>
        <v>188.68810937500001</v>
      </c>
      <c r="AC21" s="6">
        <f t="shared" si="14"/>
        <v>3.7737621875</v>
      </c>
      <c r="AE21" s="6">
        <f t="shared" si="15"/>
        <v>1.5344130992889404E-2</v>
      </c>
      <c r="AF21" s="6">
        <v>1.5344130992889404</v>
      </c>
      <c r="AG21" s="6">
        <v>276.38209375000002</v>
      </c>
      <c r="AH21" s="6">
        <f t="shared" si="16"/>
        <v>138.19104687500001</v>
      </c>
      <c r="AI21" s="6">
        <f t="shared" si="17"/>
        <v>2.6698424821290576</v>
      </c>
      <c r="AK21" s="6">
        <f t="shared" si="18"/>
        <v>2.0963200000000001E-2</v>
      </c>
      <c r="AL21" s="9">
        <v>2.09632</v>
      </c>
      <c r="AM21" s="6">
        <v>364.84</v>
      </c>
      <c r="AN21" s="6">
        <f t="shared" si="19"/>
        <v>182.42</v>
      </c>
      <c r="AO21" s="6">
        <f t="shared" si="20"/>
        <v>3.1596085563349785</v>
      </c>
      <c r="AQ21" s="6">
        <f t="shared" si="21"/>
        <v>1.6594455242156983E-2</v>
      </c>
      <c r="AR21" s="6">
        <v>1.6594455242156982</v>
      </c>
      <c r="AS21" s="6">
        <v>522.638375</v>
      </c>
      <c r="AT21" s="6">
        <f t="shared" si="22"/>
        <v>130.65959375</v>
      </c>
      <c r="AU21" s="6">
        <f t="shared" si="23"/>
        <v>2.6401211103253179</v>
      </c>
      <c r="BD21" s="3">
        <v>2.0165000000000877E-3</v>
      </c>
      <c r="BE21" s="3">
        <v>19.726459999999999</v>
      </c>
      <c r="BF21" s="3">
        <v>-3.9450000000007535E-4</v>
      </c>
      <c r="BG21" s="3">
        <v>19.482689999999998</v>
      </c>
      <c r="BH21" s="6"/>
      <c r="BI21" s="6"/>
      <c r="BJ21" s="6"/>
    </row>
    <row r="22" spans="1:62" x14ac:dyDescent="0.15">
      <c r="A22" s="6">
        <f t="shared" si="0"/>
        <v>3.6967E-2</v>
      </c>
      <c r="B22" s="9">
        <v>3.6966999999999999</v>
      </c>
      <c r="C22" s="6">
        <v>488.27600000000001</v>
      </c>
      <c r="D22" s="6">
        <f t="shared" si="1"/>
        <v>244.13800000000001</v>
      </c>
      <c r="E22" s="6">
        <f t="shared" si="2"/>
        <v>3.452665818130392</v>
      </c>
      <c r="G22" s="6">
        <f t="shared" si="3"/>
        <v>2.0904900000000001E-2</v>
      </c>
      <c r="H22" s="7">
        <v>2.09049</v>
      </c>
      <c r="I22" s="6">
        <v>640.47</v>
      </c>
      <c r="J22" s="6">
        <f t="shared" si="4"/>
        <v>160.11750000000001</v>
      </c>
      <c r="K22" s="6">
        <f t="shared" si="5"/>
        <v>2.668625</v>
      </c>
      <c r="M22" s="6">
        <f t="shared" si="6"/>
        <v>3.5243988037109375E-2</v>
      </c>
      <c r="N22" s="6">
        <v>3.5243988037109375</v>
      </c>
      <c r="O22" s="6">
        <v>533.20262500000001</v>
      </c>
      <c r="P22" s="6">
        <f t="shared" si="7"/>
        <v>133.30065625</v>
      </c>
      <c r="Q22" s="6">
        <f t="shared" si="8"/>
        <v>2.7428118569958846</v>
      </c>
      <c r="S22" s="6">
        <f t="shared" si="9"/>
        <v>1.77492E-2</v>
      </c>
      <c r="T22" s="9">
        <v>1.7749200000000001</v>
      </c>
      <c r="U22" s="6">
        <v>313.947</v>
      </c>
      <c r="V22" s="6">
        <f t="shared" si="10"/>
        <v>78.486750000000001</v>
      </c>
      <c r="W22" s="6">
        <f t="shared" si="11"/>
        <v>2.616225</v>
      </c>
      <c r="Y22" s="6">
        <f t="shared" si="12"/>
        <v>2.6080749034881591E-2</v>
      </c>
      <c r="Z22" s="6">
        <v>2.6080749034881592</v>
      </c>
      <c r="AA22" s="6">
        <v>380.89</v>
      </c>
      <c r="AB22" s="6">
        <f t="shared" si="13"/>
        <v>190.44499999999999</v>
      </c>
      <c r="AC22" s="6">
        <f t="shared" si="14"/>
        <v>3.8089</v>
      </c>
      <c r="AE22" s="6">
        <f t="shared" si="15"/>
        <v>1.6306300163269043E-2</v>
      </c>
      <c r="AF22" s="6">
        <v>1.6306300163269043</v>
      </c>
      <c r="AG22" s="6">
        <v>284.3130625</v>
      </c>
      <c r="AH22" s="6">
        <f t="shared" si="16"/>
        <v>142.15653125</v>
      </c>
      <c r="AI22" s="6">
        <f t="shared" si="17"/>
        <v>2.746455395092736</v>
      </c>
      <c r="AK22" s="6">
        <f t="shared" si="18"/>
        <v>2.1925300000000002E-2</v>
      </c>
      <c r="AL22" s="9">
        <v>2.1925300000000001</v>
      </c>
      <c r="AM22" s="6">
        <v>373.04</v>
      </c>
      <c r="AN22" s="6">
        <f t="shared" si="19"/>
        <v>186.52</v>
      </c>
      <c r="AO22" s="6">
        <f t="shared" si="20"/>
        <v>3.2306226725556422</v>
      </c>
      <c r="AQ22" s="6">
        <f t="shared" si="21"/>
        <v>1.7262629270553588E-2</v>
      </c>
      <c r="AR22" s="6">
        <v>1.7262629270553589</v>
      </c>
      <c r="AS22" s="6">
        <v>531.01856250000003</v>
      </c>
      <c r="AT22" s="6">
        <f t="shared" si="22"/>
        <v>132.75464062500001</v>
      </c>
      <c r="AU22" s="6">
        <f t="shared" si="23"/>
        <v>2.6824538416851889</v>
      </c>
      <c r="BD22" s="3">
        <v>3.1829999999999359E-3</v>
      </c>
      <c r="BE22" s="3">
        <v>19.834169999999997</v>
      </c>
      <c r="BF22" s="3">
        <v>-1.1449999999990634E-4</v>
      </c>
      <c r="BG22" s="3">
        <v>19.55733</v>
      </c>
      <c r="BH22" s="6"/>
      <c r="BI22" s="6"/>
      <c r="BJ22" s="6"/>
    </row>
    <row r="23" spans="1:62" x14ac:dyDescent="0.15">
      <c r="A23" s="6">
        <f t="shared" si="0"/>
        <v>3.8410199999999999E-2</v>
      </c>
      <c r="B23" s="9">
        <v>3.8410199999999999</v>
      </c>
      <c r="C23" s="6">
        <v>494.18599999999998</v>
      </c>
      <c r="D23" s="6">
        <f t="shared" si="1"/>
        <v>247.09299999999999</v>
      </c>
      <c r="E23" s="6">
        <f t="shared" si="2"/>
        <v>3.4944562296704853</v>
      </c>
      <c r="G23" s="6">
        <f t="shared" si="3"/>
        <v>2.2615400000000001E-2</v>
      </c>
      <c r="H23" s="7">
        <v>2.2615400000000001</v>
      </c>
      <c r="I23" s="6">
        <v>660.49300000000005</v>
      </c>
      <c r="J23" s="6">
        <f t="shared" si="4"/>
        <v>165.12325000000001</v>
      </c>
      <c r="K23" s="6">
        <f t="shared" si="5"/>
        <v>2.7520541666666669</v>
      </c>
      <c r="M23" s="6">
        <f t="shared" si="6"/>
        <v>3.8372516632080078E-2</v>
      </c>
      <c r="N23" s="6">
        <v>3.8372516632080078</v>
      </c>
      <c r="O23" s="6">
        <v>547.60743749999995</v>
      </c>
      <c r="P23" s="6">
        <f t="shared" si="7"/>
        <v>136.90185937499999</v>
      </c>
      <c r="Q23" s="6">
        <f t="shared" si="8"/>
        <v>2.8169106867283946</v>
      </c>
      <c r="S23" s="6">
        <f t="shared" si="9"/>
        <v>1.8390699999999999E-2</v>
      </c>
      <c r="T23" s="9">
        <v>1.83907</v>
      </c>
      <c r="U23" s="6">
        <v>318.70699999999999</v>
      </c>
      <c r="V23" s="6">
        <f t="shared" si="10"/>
        <v>79.676749999999998</v>
      </c>
      <c r="W23" s="6">
        <f t="shared" si="11"/>
        <v>2.6558916666666668</v>
      </c>
      <c r="Y23" s="6">
        <f t="shared" si="12"/>
        <v>2.698176622390747E-2</v>
      </c>
      <c r="Z23" s="6">
        <v>2.6981766223907471</v>
      </c>
      <c r="AA23" s="6">
        <v>385.9801875</v>
      </c>
      <c r="AB23" s="6">
        <f t="shared" si="13"/>
        <v>192.99009375</v>
      </c>
      <c r="AC23" s="6">
        <f t="shared" si="14"/>
        <v>3.859801875</v>
      </c>
      <c r="AE23" s="6">
        <f t="shared" si="15"/>
        <v>1.77495539188385E-2</v>
      </c>
      <c r="AF23" s="6">
        <v>1.7749553918838501</v>
      </c>
      <c r="AG23" s="6">
        <v>295.43103124999999</v>
      </c>
      <c r="AH23" s="6">
        <f t="shared" si="16"/>
        <v>147.71551562499999</v>
      </c>
      <c r="AI23" s="6">
        <f t="shared" si="17"/>
        <v>2.8538546295401854</v>
      </c>
      <c r="AK23" s="6">
        <f t="shared" si="18"/>
        <v>2.3368600000000003E-2</v>
      </c>
      <c r="AL23" s="9">
        <v>2.3368600000000002</v>
      </c>
      <c r="AM23" s="6">
        <v>384.90499999999997</v>
      </c>
      <c r="AN23" s="6">
        <f t="shared" si="19"/>
        <v>192.45249999999999</v>
      </c>
      <c r="AO23" s="6">
        <f t="shared" si="20"/>
        <v>3.3333766346237117</v>
      </c>
      <c r="AQ23" s="6">
        <f t="shared" si="21"/>
        <v>1.8264888525009154E-2</v>
      </c>
      <c r="AR23" s="6">
        <v>1.8264888525009155</v>
      </c>
      <c r="AS23" s="6">
        <v>543.26649999999995</v>
      </c>
      <c r="AT23" s="6">
        <f t="shared" si="22"/>
        <v>135.81662499999999</v>
      </c>
      <c r="AU23" s="6">
        <f t="shared" si="23"/>
        <v>2.7443246110325314</v>
      </c>
      <c r="BD23" s="3">
        <v>3.2619999999998761E-3</v>
      </c>
      <c r="BE23" s="3">
        <v>20.773349999999997</v>
      </c>
      <c r="BF23" s="3">
        <v>-6.5499999999940606E-5</v>
      </c>
      <c r="BG23" s="3">
        <v>19.679220000000001</v>
      </c>
      <c r="BH23" s="6"/>
      <c r="BI23" s="6"/>
      <c r="BJ23" s="6"/>
    </row>
    <row r="24" spans="1:62" x14ac:dyDescent="0.15">
      <c r="A24" s="6">
        <f t="shared" si="0"/>
        <v>4.0575099999999996E-2</v>
      </c>
      <c r="B24" s="9">
        <v>4.0575099999999997</v>
      </c>
      <c r="C24" s="6">
        <v>502.2</v>
      </c>
      <c r="D24" s="6">
        <f t="shared" si="1"/>
        <v>251.1</v>
      </c>
      <c r="E24" s="6">
        <f t="shared" si="2"/>
        <v>3.5511243105642767</v>
      </c>
      <c r="G24" s="6">
        <f t="shared" si="3"/>
        <v>2.5181200000000001E-2</v>
      </c>
      <c r="H24" s="7">
        <v>2.5181200000000001</v>
      </c>
      <c r="I24" s="6">
        <v>687.92899999999997</v>
      </c>
      <c r="J24" s="6">
        <f t="shared" si="4"/>
        <v>171.98224999999999</v>
      </c>
      <c r="K24" s="6">
        <f t="shared" si="5"/>
        <v>2.8663708333333333</v>
      </c>
      <c r="M24" s="6">
        <f t="shared" si="6"/>
        <v>4.3065309524536133E-2</v>
      </c>
      <c r="N24" s="6">
        <v>4.3065309524536133</v>
      </c>
      <c r="O24" s="6">
        <v>567.42843749999997</v>
      </c>
      <c r="P24" s="6">
        <f t="shared" si="7"/>
        <v>141.85710937499999</v>
      </c>
      <c r="Q24" s="6">
        <f t="shared" si="8"/>
        <v>2.9188705632716045</v>
      </c>
      <c r="S24" s="6">
        <f t="shared" si="9"/>
        <v>1.93528E-2</v>
      </c>
      <c r="T24" s="9">
        <v>1.9352799999999999</v>
      </c>
      <c r="U24" s="6">
        <v>325.714</v>
      </c>
      <c r="V24" s="6">
        <f t="shared" si="10"/>
        <v>81.4285</v>
      </c>
      <c r="W24" s="6">
        <f t="shared" si="11"/>
        <v>2.7142833333333334</v>
      </c>
      <c r="Y24" s="6">
        <f t="shared" si="12"/>
        <v>2.8333289623260496E-2</v>
      </c>
      <c r="Z24" s="6">
        <v>2.8333289623260498</v>
      </c>
      <c r="AA24" s="6">
        <v>393.10209374999999</v>
      </c>
      <c r="AB24" s="6">
        <f t="shared" si="13"/>
        <v>196.551046875</v>
      </c>
      <c r="AC24" s="6">
        <f t="shared" si="14"/>
        <v>3.9310209375</v>
      </c>
      <c r="AE24" s="6">
        <f t="shared" si="15"/>
        <v>1.8290773630142212E-2</v>
      </c>
      <c r="AF24" s="6">
        <v>1.8290773630142212</v>
      </c>
      <c r="AG24" s="6">
        <v>299.4274375</v>
      </c>
      <c r="AH24" s="6">
        <f t="shared" si="16"/>
        <v>149.71371875</v>
      </c>
      <c r="AI24" s="6">
        <f t="shared" si="17"/>
        <v>2.8924597903786711</v>
      </c>
      <c r="AK24" s="6">
        <f t="shared" si="18"/>
        <v>2.5533500000000001E-2</v>
      </c>
      <c r="AL24" s="9">
        <v>2.55335</v>
      </c>
      <c r="AM24" s="6">
        <v>401.63799999999998</v>
      </c>
      <c r="AN24" s="6">
        <f t="shared" si="19"/>
        <v>200.81899999999999</v>
      </c>
      <c r="AO24" s="6">
        <f t="shared" si="20"/>
        <v>3.4782887330042436</v>
      </c>
      <c r="AQ24" s="6">
        <f t="shared" si="21"/>
        <v>1.9768277406692503E-2</v>
      </c>
      <c r="AR24" s="6">
        <v>1.9768277406692505</v>
      </c>
      <c r="AS24" s="6">
        <v>560.97249999999997</v>
      </c>
      <c r="AT24" s="6">
        <f t="shared" si="22"/>
        <v>140.24312499999999</v>
      </c>
      <c r="AU24" s="6">
        <f t="shared" si="23"/>
        <v>2.8337669226106281</v>
      </c>
      <c r="BD24" s="3">
        <v>3.6149999999999238E-3</v>
      </c>
      <c r="BE24" s="3">
        <v>20.766729999999999</v>
      </c>
      <c r="BF24" s="3">
        <v>-1.5799999999988046E-4</v>
      </c>
      <c r="BG24" s="3">
        <v>19.73969</v>
      </c>
      <c r="BH24" s="6"/>
      <c r="BI24" s="6"/>
      <c r="BJ24" s="6"/>
    </row>
    <row r="25" spans="1:62" x14ac:dyDescent="0.15">
      <c r="A25" s="6">
        <f t="shared" si="0"/>
        <v>4.38225E-2</v>
      </c>
      <c r="B25" s="9">
        <v>4.38225</v>
      </c>
      <c r="C25" s="6">
        <v>512.84699999999998</v>
      </c>
      <c r="D25" s="6">
        <f t="shared" si="1"/>
        <v>256.42349999999999</v>
      </c>
      <c r="E25" s="6">
        <f t="shared" si="2"/>
        <v>3.6264106915570644</v>
      </c>
      <c r="G25" s="6">
        <f t="shared" si="3"/>
        <v>2.6143299999999998E-2</v>
      </c>
      <c r="H25" s="7">
        <v>2.6143299999999998</v>
      </c>
      <c r="I25" s="6">
        <v>697.52800000000002</v>
      </c>
      <c r="J25" s="6">
        <f t="shared" si="4"/>
        <v>174.38200000000001</v>
      </c>
      <c r="K25" s="6">
        <f t="shared" si="5"/>
        <v>2.9063666666666665</v>
      </c>
      <c r="M25" s="6">
        <f t="shared" si="6"/>
        <v>4.7758102416992188E-2</v>
      </c>
      <c r="N25" s="6">
        <v>4.7758102416992188</v>
      </c>
      <c r="O25" s="6">
        <v>585.61993749999999</v>
      </c>
      <c r="P25" s="6">
        <f t="shared" si="7"/>
        <v>146.404984375</v>
      </c>
      <c r="Q25" s="6">
        <f t="shared" si="8"/>
        <v>3.0124482381687243</v>
      </c>
      <c r="S25" s="6">
        <f t="shared" si="9"/>
        <v>2.0796100000000001E-2</v>
      </c>
      <c r="T25" s="9">
        <v>2.0796100000000002</v>
      </c>
      <c r="U25" s="6">
        <v>335.97</v>
      </c>
      <c r="V25" s="6">
        <f t="shared" si="10"/>
        <v>83.992500000000007</v>
      </c>
      <c r="W25" s="6">
        <f t="shared" si="11"/>
        <v>2.7997500000000004</v>
      </c>
      <c r="Y25" s="6">
        <f t="shared" si="12"/>
        <v>3.0360577106475831E-2</v>
      </c>
      <c r="Z25" s="6">
        <v>3.036057710647583</v>
      </c>
      <c r="AA25" s="6">
        <v>402.82184375000003</v>
      </c>
      <c r="AB25" s="6">
        <f t="shared" si="13"/>
        <v>201.41092187500001</v>
      </c>
      <c r="AC25" s="6">
        <f t="shared" si="14"/>
        <v>4.0282184375000005</v>
      </c>
      <c r="AE25" s="6">
        <f t="shared" si="15"/>
        <v>1.9102604389190675E-2</v>
      </c>
      <c r="AF25" s="6">
        <v>1.9102604389190674</v>
      </c>
      <c r="AG25" s="6">
        <v>305.22224999999997</v>
      </c>
      <c r="AH25" s="6">
        <f t="shared" si="16"/>
        <v>152.61112499999999</v>
      </c>
      <c r="AI25" s="6">
        <f t="shared" si="17"/>
        <v>2.9484374999999998</v>
      </c>
      <c r="AK25" s="6">
        <f t="shared" si="18"/>
        <v>2.8780800000000002E-2</v>
      </c>
      <c r="AL25" s="9">
        <v>2.8780800000000002</v>
      </c>
      <c r="AM25" s="6">
        <v>423.63900000000001</v>
      </c>
      <c r="AN25" s="6">
        <f t="shared" si="19"/>
        <v>211.81950000000001</v>
      </c>
      <c r="AO25" s="6">
        <f t="shared" si="20"/>
        <v>3.6688230709275138</v>
      </c>
      <c r="AQ25" s="6">
        <f t="shared" si="21"/>
        <v>2.2023360729217529E-2</v>
      </c>
      <c r="AR25" s="6">
        <v>2.2023360729217529</v>
      </c>
      <c r="AS25" s="6">
        <v>586.37131250000004</v>
      </c>
      <c r="AT25" s="6">
        <f t="shared" si="22"/>
        <v>146.59282812500001</v>
      </c>
      <c r="AU25" s="6">
        <f t="shared" si="23"/>
        <v>2.9620696731662965</v>
      </c>
      <c r="BD25" s="3">
        <v>2.7520000000000877E-3</v>
      </c>
      <c r="BE25" s="3">
        <v>20.766729999999999</v>
      </c>
      <c r="BF25" s="3">
        <v>-6.7600000000012095E-4</v>
      </c>
      <c r="BG25" s="3">
        <v>19.718900000000001</v>
      </c>
      <c r="BH25" s="6"/>
      <c r="BI25" s="6"/>
      <c r="BJ25" s="6"/>
    </row>
    <row r="26" spans="1:62" x14ac:dyDescent="0.15">
      <c r="A26" s="6">
        <f t="shared" si="0"/>
        <v>4.5040199999999996E-2</v>
      </c>
      <c r="B26" s="9">
        <v>4.5040199999999997</v>
      </c>
      <c r="C26" s="6">
        <v>516.58100000000002</v>
      </c>
      <c r="D26" s="6">
        <f t="shared" si="1"/>
        <v>258.29050000000001</v>
      </c>
      <c r="E26" s="6">
        <f t="shared" si="2"/>
        <v>3.6528143119785041</v>
      </c>
      <c r="G26" s="6">
        <f t="shared" si="3"/>
        <v>2.7586599999999999E-2</v>
      </c>
      <c r="H26" s="7">
        <v>2.7586599999999999</v>
      </c>
      <c r="I26" s="6">
        <v>711.16399999999999</v>
      </c>
      <c r="J26" s="6">
        <f t="shared" si="4"/>
        <v>177.791</v>
      </c>
      <c r="K26" s="6">
        <f t="shared" si="5"/>
        <v>2.9631833333333333</v>
      </c>
      <c r="M26" s="6">
        <f t="shared" si="6"/>
        <v>5.2450895309448242E-2</v>
      </c>
      <c r="N26" s="6">
        <v>5.2450895309448242</v>
      </c>
      <c r="O26" s="6">
        <v>602.20349999999996</v>
      </c>
      <c r="P26" s="6">
        <f t="shared" si="7"/>
        <v>150.55087499999999</v>
      </c>
      <c r="Q26" s="6">
        <f t="shared" si="8"/>
        <v>3.0977546296296294</v>
      </c>
      <c r="S26" s="6">
        <f t="shared" si="9"/>
        <v>2.2960999999999999E-2</v>
      </c>
      <c r="T26" s="9">
        <v>2.2961</v>
      </c>
      <c r="U26" s="6">
        <v>350.81700000000001</v>
      </c>
      <c r="V26" s="6">
        <f t="shared" si="10"/>
        <v>87.704250000000002</v>
      </c>
      <c r="W26" s="6">
        <f t="shared" si="11"/>
        <v>2.9234750000000003</v>
      </c>
      <c r="Y26" s="6">
        <f t="shared" si="12"/>
        <v>3.1120808124542237E-2</v>
      </c>
      <c r="Z26" s="6">
        <v>3.1120808124542236</v>
      </c>
      <c r="AA26" s="6">
        <v>406.26181250000002</v>
      </c>
      <c r="AB26" s="6">
        <f t="shared" si="13"/>
        <v>203.13090625000001</v>
      </c>
      <c r="AC26" s="6">
        <f t="shared" si="14"/>
        <v>4.0626181250000002</v>
      </c>
      <c r="AE26" s="6">
        <f t="shared" si="15"/>
        <v>2.0320348739624024E-2</v>
      </c>
      <c r="AF26" s="6">
        <v>2.0320348739624023</v>
      </c>
      <c r="AG26" s="6">
        <v>313.54712499999999</v>
      </c>
      <c r="AH26" s="6">
        <f t="shared" si="16"/>
        <v>156.7735625</v>
      </c>
      <c r="AI26" s="6">
        <f t="shared" si="17"/>
        <v>3.0288555351622874</v>
      </c>
      <c r="AK26" s="6">
        <f t="shared" si="18"/>
        <v>2.9998499999999997E-2</v>
      </c>
      <c r="AL26" s="9">
        <v>2.9998499999999999</v>
      </c>
      <c r="AM26" s="6">
        <v>431.005</v>
      </c>
      <c r="AN26" s="6">
        <f t="shared" si="19"/>
        <v>215.5025</v>
      </c>
      <c r="AO26" s="6">
        <f t="shared" si="20"/>
        <v>3.7326145319130508</v>
      </c>
      <c r="AQ26" s="6">
        <f t="shared" si="21"/>
        <v>2.2587132453918458E-2</v>
      </c>
      <c r="AR26" s="6">
        <v>2.2587132453918457</v>
      </c>
      <c r="AS26" s="6">
        <v>592.61249999999995</v>
      </c>
      <c r="AT26" s="6">
        <f t="shared" si="22"/>
        <v>148.15312499999999</v>
      </c>
      <c r="AU26" s="6">
        <f t="shared" si="23"/>
        <v>2.993597191351788</v>
      </c>
      <c r="BD26" s="3">
        <v>3.4444999999999615E-3</v>
      </c>
      <c r="BE26" s="3">
        <v>20.786580000000001</v>
      </c>
      <c r="BF26" s="3">
        <v>-6.024999999999503E-4</v>
      </c>
      <c r="BG26" s="3">
        <v>19.718900000000001</v>
      </c>
      <c r="BH26" s="6"/>
      <c r="BI26" s="6"/>
      <c r="BJ26" s="6"/>
    </row>
    <row r="27" spans="1:62" x14ac:dyDescent="0.15">
      <c r="A27" s="6">
        <f t="shared" si="0"/>
        <v>4.68668E-2</v>
      </c>
      <c r="B27" s="9">
        <v>4.68668</v>
      </c>
      <c r="C27" s="6">
        <v>521.83799999999997</v>
      </c>
      <c r="D27" s="6">
        <f t="shared" si="1"/>
        <v>260.91899999999998</v>
      </c>
      <c r="E27" s="6">
        <f t="shared" si="2"/>
        <v>3.6899872719558764</v>
      </c>
      <c r="G27" s="6">
        <f t="shared" si="3"/>
        <v>2.97515E-2</v>
      </c>
      <c r="H27" s="7">
        <v>2.9751500000000002</v>
      </c>
      <c r="I27" s="6">
        <v>730.34400000000005</v>
      </c>
      <c r="J27" s="6">
        <f t="shared" si="4"/>
        <v>182.58600000000001</v>
      </c>
      <c r="K27" s="6">
        <f t="shared" si="5"/>
        <v>3.0431000000000004</v>
      </c>
      <c r="M27" s="6">
        <f t="shared" si="6"/>
        <v>5.7143688201904297E-2</v>
      </c>
      <c r="N27" s="6">
        <v>5.7143688201904297</v>
      </c>
      <c r="O27" s="6">
        <v>617.24506250000002</v>
      </c>
      <c r="P27" s="6">
        <f t="shared" si="7"/>
        <v>154.311265625</v>
      </c>
      <c r="Q27" s="6">
        <f t="shared" si="8"/>
        <v>3.1751289223251029</v>
      </c>
      <c r="S27" s="6">
        <f t="shared" si="9"/>
        <v>2.3772799999999997E-2</v>
      </c>
      <c r="T27" s="9">
        <v>2.3772799999999998</v>
      </c>
      <c r="U27" s="6">
        <v>356.20400000000001</v>
      </c>
      <c r="V27" s="6">
        <f t="shared" si="10"/>
        <v>89.051000000000002</v>
      </c>
      <c r="W27" s="6">
        <f t="shared" si="11"/>
        <v>2.9683666666666668</v>
      </c>
      <c r="Y27" s="6">
        <f t="shared" si="12"/>
        <v>3.2261157035827638E-2</v>
      </c>
      <c r="Z27" s="6">
        <v>3.2261157035827637</v>
      </c>
      <c r="AA27" s="6">
        <v>411.23740624999999</v>
      </c>
      <c r="AB27" s="6">
        <f t="shared" si="13"/>
        <v>205.618703125</v>
      </c>
      <c r="AC27" s="6">
        <f t="shared" si="14"/>
        <v>4.1123740624999998</v>
      </c>
      <c r="AE27" s="6">
        <f t="shared" si="15"/>
        <v>2.0777003765106203E-2</v>
      </c>
      <c r="AF27" s="6">
        <v>2.0777003765106201</v>
      </c>
      <c r="AG27" s="6">
        <v>316.60121874999999</v>
      </c>
      <c r="AH27" s="6">
        <f t="shared" si="16"/>
        <v>158.30060937499999</v>
      </c>
      <c r="AI27" s="6">
        <f t="shared" si="17"/>
        <v>3.0583579863794434</v>
      </c>
      <c r="AK27" s="6">
        <f t="shared" si="18"/>
        <v>3.1825199999999998E-2</v>
      </c>
      <c r="AL27" s="9">
        <v>3.1825199999999998</v>
      </c>
      <c r="AM27" s="6">
        <v>440.80799999999999</v>
      </c>
      <c r="AN27" s="6">
        <f t="shared" si="19"/>
        <v>220.404</v>
      </c>
      <c r="AO27" s="6">
        <f t="shared" si="20"/>
        <v>3.8175110418290465</v>
      </c>
      <c r="AQ27" s="6">
        <f t="shared" si="21"/>
        <v>2.3150904178619383E-2</v>
      </c>
      <c r="AR27" s="6">
        <v>2.3150904178619385</v>
      </c>
      <c r="AS27" s="6">
        <v>598.78981250000004</v>
      </c>
      <c r="AT27" s="6">
        <f t="shared" si="22"/>
        <v>149.69745312500001</v>
      </c>
      <c r="AU27" s="6">
        <f t="shared" si="23"/>
        <v>3.0248020433420892</v>
      </c>
      <c r="BD27" s="3">
        <v>4.0814999999999602E-3</v>
      </c>
      <c r="BE27" s="3">
        <v>20.779959999999999</v>
      </c>
      <c r="BF27" s="3">
        <v>-3.1999999999998696E-4</v>
      </c>
      <c r="BG27" s="3">
        <v>19.733080000000001</v>
      </c>
      <c r="BH27" s="6"/>
      <c r="BI27" s="6"/>
      <c r="BJ27" s="6"/>
    </row>
    <row r="28" spans="1:62" x14ac:dyDescent="0.15">
      <c r="A28" s="6">
        <f t="shared" si="0"/>
        <v>4.9606700000000004E-2</v>
      </c>
      <c r="B28" s="9">
        <v>4.9606700000000004</v>
      </c>
      <c r="C28" s="6">
        <v>529.27800000000002</v>
      </c>
      <c r="D28" s="6">
        <f t="shared" si="1"/>
        <v>264.63900000000001</v>
      </c>
      <c r="E28" s="6">
        <f t="shared" si="2"/>
        <v>3.7425965210012735</v>
      </c>
      <c r="G28" s="6">
        <f t="shared" si="3"/>
        <v>3.2998800000000002E-2</v>
      </c>
      <c r="H28" s="7">
        <v>3.2998799999999999</v>
      </c>
      <c r="I28" s="6">
        <v>757.19100000000003</v>
      </c>
      <c r="J28" s="6">
        <f t="shared" si="4"/>
        <v>189.29775000000001</v>
      </c>
      <c r="K28" s="6">
        <f t="shared" si="5"/>
        <v>3.1549625000000003</v>
      </c>
      <c r="M28" s="6">
        <f t="shared" si="6"/>
        <v>6.1836481094360352E-2</v>
      </c>
      <c r="N28" s="6">
        <v>6.1836481094360352</v>
      </c>
      <c r="O28" s="6">
        <v>630.94925000000001</v>
      </c>
      <c r="P28" s="6">
        <f t="shared" si="7"/>
        <v>157.7373125</v>
      </c>
      <c r="Q28" s="6">
        <f t="shared" si="8"/>
        <v>3.2456237139917694</v>
      </c>
      <c r="S28" s="6">
        <f t="shared" si="9"/>
        <v>2.4990499999999999E-2</v>
      </c>
      <c r="T28" s="9">
        <v>2.49905</v>
      </c>
      <c r="U28" s="6">
        <v>364.09300000000002</v>
      </c>
      <c r="V28" s="6">
        <f t="shared" si="10"/>
        <v>91.023250000000004</v>
      </c>
      <c r="W28" s="6">
        <f t="shared" si="11"/>
        <v>3.0341083333333336</v>
      </c>
      <c r="Y28" s="6">
        <f t="shared" si="12"/>
        <v>3.3971681594848632E-2</v>
      </c>
      <c r="Z28" s="6">
        <v>3.3971681594848633</v>
      </c>
      <c r="AA28" s="6">
        <v>418.38815625000001</v>
      </c>
      <c r="AB28" s="6">
        <f t="shared" si="13"/>
        <v>209.194078125</v>
      </c>
      <c r="AC28" s="6">
        <f t="shared" si="14"/>
        <v>4.1838815624999999</v>
      </c>
      <c r="AE28" s="6">
        <f t="shared" si="15"/>
        <v>2.1461985111236571E-2</v>
      </c>
      <c r="AF28" s="6">
        <v>2.1461985111236572</v>
      </c>
      <c r="AG28" s="6">
        <v>321.08440624999997</v>
      </c>
      <c r="AH28" s="6">
        <f t="shared" si="16"/>
        <v>160.54220312499999</v>
      </c>
      <c r="AI28" s="6">
        <f t="shared" si="17"/>
        <v>3.1016654390455951</v>
      </c>
      <c r="AK28" s="6">
        <f t="shared" si="18"/>
        <v>3.4565100000000001E-2</v>
      </c>
      <c r="AL28" s="9">
        <v>3.4565100000000002</v>
      </c>
      <c r="AM28" s="6">
        <v>453.16199999999998</v>
      </c>
      <c r="AN28" s="6">
        <f t="shared" si="19"/>
        <v>226.58099999999999</v>
      </c>
      <c r="AO28" s="6">
        <f t="shared" si="20"/>
        <v>3.9244998700961289</v>
      </c>
      <c r="AQ28" s="6">
        <f t="shared" si="21"/>
        <v>2.399656057357788E-2</v>
      </c>
      <c r="AR28" s="6">
        <v>2.3996560573577881</v>
      </c>
      <c r="AS28" s="6">
        <v>607.914625</v>
      </c>
      <c r="AT28" s="6">
        <f t="shared" si="22"/>
        <v>151.97865625</v>
      </c>
      <c r="AU28" s="6">
        <f t="shared" si="23"/>
        <v>3.0708962669226105</v>
      </c>
      <c r="BD28" s="3">
        <v>3.0405000000000015E-3</v>
      </c>
      <c r="BE28" s="3">
        <v>20.799799999999998</v>
      </c>
      <c r="BF28" s="3">
        <v>2.4449999999998084E-4</v>
      </c>
      <c r="BG28" s="3">
        <v>19.759529999999998</v>
      </c>
      <c r="BH28" s="6"/>
      <c r="BI28" s="6"/>
      <c r="BJ28" s="6"/>
    </row>
    <row r="29" spans="1:62" x14ac:dyDescent="0.15">
      <c r="A29" s="6">
        <f t="shared" si="0"/>
        <v>5.3716600000000003E-2</v>
      </c>
      <c r="B29" s="9">
        <v>5.3716600000000003</v>
      </c>
      <c r="C29" s="6">
        <v>539.24300000000005</v>
      </c>
      <c r="D29" s="6">
        <f t="shared" si="1"/>
        <v>269.62150000000003</v>
      </c>
      <c r="E29" s="6">
        <f t="shared" si="2"/>
        <v>3.8130603874982327</v>
      </c>
      <c r="G29" s="6">
        <f t="shared" si="3"/>
        <v>3.4216500000000004E-2</v>
      </c>
      <c r="H29" s="7">
        <v>3.4216500000000001</v>
      </c>
      <c r="I29" s="6">
        <v>766.90499999999997</v>
      </c>
      <c r="J29" s="6">
        <f t="shared" si="4"/>
        <v>191.72624999999999</v>
      </c>
      <c r="K29" s="6">
        <f t="shared" si="5"/>
        <v>3.1954374999999997</v>
      </c>
      <c r="M29" s="6">
        <f t="shared" si="6"/>
        <v>6.8875670433044434E-2</v>
      </c>
      <c r="N29" s="6">
        <v>6.8875670433044434</v>
      </c>
      <c r="O29" s="6">
        <v>649.25443749999999</v>
      </c>
      <c r="P29" s="6">
        <f t="shared" si="7"/>
        <v>162.313609375</v>
      </c>
      <c r="Q29" s="6">
        <f t="shared" si="8"/>
        <v>3.339786201131687</v>
      </c>
      <c r="S29" s="6">
        <f t="shared" si="9"/>
        <v>2.6817199999999999E-2</v>
      </c>
      <c r="T29" s="9">
        <v>2.6817199999999999</v>
      </c>
      <c r="U29" s="6">
        <v>375.59399999999999</v>
      </c>
      <c r="V29" s="6">
        <f t="shared" si="10"/>
        <v>93.898499999999999</v>
      </c>
      <c r="W29" s="6">
        <f t="shared" si="11"/>
        <v>3.12995</v>
      </c>
      <c r="Y29" s="6">
        <f t="shared" si="12"/>
        <v>3.4613127708435061E-2</v>
      </c>
      <c r="Z29" s="6">
        <v>3.4613127708435059</v>
      </c>
      <c r="AA29" s="6">
        <v>421.01512500000001</v>
      </c>
      <c r="AB29" s="6">
        <f t="shared" si="13"/>
        <v>210.50756250000001</v>
      </c>
      <c r="AC29" s="6">
        <f t="shared" si="14"/>
        <v>4.21015125</v>
      </c>
      <c r="AE29" s="6">
        <f t="shared" si="15"/>
        <v>2.2489459514617921E-2</v>
      </c>
      <c r="AF29" s="6">
        <v>2.248945951461792</v>
      </c>
      <c r="AG29" s="6">
        <v>327.66062499999998</v>
      </c>
      <c r="AH29" s="6">
        <f t="shared" si="16"/>
        <v>163.83031249999999</v>
      </c>
      <c r="AI29" s="6">
        <f t="shared" si="17"/>
        <v>3.1651915088871716</v>
      </c>
      <c r="AK29" s="6">
        <f t="shared" si="18"/>
        <v>3.5592600000000002E-2</v>
      </c>
      <c r="AL29" s="9">
        <v>3.5592600000000001</v>
      </c>
      <c r="AM29" s="6">
        <v>457.37900000000002</v>
      </c>
      <c r="AN29" s="6">
        <f t="shared" si="19"/>
        <v>228.68950000000001</v>
      </c>
      <c r="AO29" s="6">
        <f t="shared" si="20"/>
        <v>3.9610201784013164</v>
      </c>
      <c r="AQ29" s="6">
        <f t="shared" si="21"/>
        <v>2.5265045166015625E-2</v>
      </c>
      <c r="AR29" s="6">
        <v>2.5265045166015625</v>
      </c>
      <c r="AS29" s="6">
        <v>621.24474999999995</v>
      </c>
      <c r="AT29" s="6">
        <f t="shared" si="22"/>
        <v>155.31118749999999</v>
      </c>
      <c r="AU29" s="6">
        <f t="shared" si="23"/>
        <v>3.1382337340876942</v>
      </c>
      <c r="BD29" s="3">
        <v>2.990499999999896E-3</v>
      </c>
      <c r="BE29" s="3">
        <v>20.847990000000003</v>
      </c>
      <c r="BF29" s="3">
        <v>1.5049999999994235E-4</v>
      </c>
      <c r="BG29" s="3">
        <v>19.814330000000002</v>
      </c>
      <c r="BH29" s="6"/>
      <c r="BI29" s="6"/>
      <c r="BJ29" s="6"/>
    </row>
    <row r="30" spans="1:62" x14ac:dyDescent="0.15">
      <c r="A30" s="6">
        <f t="shared" si="0"/>
        <v>5.5257800000000003E-2</v>
      </c>
      <c r="B30" s="9">
        <v>5.5257800000000001</v>
      </c>
      <c r="C30" s="6">
        <v>542.69600000000003</v>
      </c>
      <c r="D30" s="6">
        <f t="shared" si="1"/>
        <v>271.34800000000001</v>
      </c>
      <c r="E30" s="6">
        <f t="shared" si="2"/>
        <v>3.8374770188092211</v>
      </c>
      <c r="G30" s="6">
        <f t="shared" si="3"/>
        <v>3.6043199999999997E-2</v>
      </c>
      <c r="H30" s="7">
        <v>3.60432</v>
      </c>
      <c r="I30" s="6">
        <v>781.11900000000003</v>
      </c>
      <c r="J30" s="6">
        <f t="shared" si="4"/>
        <v>195.27975000000001</v>
      </c>
      <c r="K30" s="6">
        <f t="shared" si="5"/>
        <v>3.2546625000000002</v>
      </c>
      <c r="M30" s="6">
        <f t="shared" si="6"/>
        <v>7.5914859771728516E-2</v>
      </c>
      <c r="N30" s="6">
        <v>7.5914859771728516</v>
      </c>
      <c r="O30" s="6">
        <v>665.92600000000004</v>
      </c>
      <c r="P30" s="6">
        <f t="shared" si="7"/>
        <v>166.48150000000001</v>
      </c>
      <c r="Q30" s="6">
        <f t="shared" si="8"/>
        <v>3.4255452674897122</v>
      </c>
      <c r="S30" s="6">
        <f t="shared" si="9"/>
        <v>2.7502100000000002E-2</v>
      </c>
      <c r="T30" s="9">
        <v>2.75021</v>
      </c>
      <c r="U30" s="6">
        <v>379.85899999999998</v>
      </c>
      <c r="V30" s="6">
        <f t="shared" si="10"/>
        <v>94.964749999999995</v>
      </c>
      <c r="W30" s="6">
        <f t="shared" si="11"/>
        <v>3.1654916666666666</v>
      </c>
      <c r="Y30" s="6">
        <f t="shared" si="12"/>
        <v>3.5575296878814694E-2</v>
      </c>
      <c r="Z30" s="6">
        <v>3.5575296878814697</v>
      </c>
      <c r="AA30" s="6">
        <v>424.84924999999998</v>
      </c>
      <c r="AB30" s="6">
        <f t="shared" si="13"/>
        <v>212.42462499999999</v>
      </c>
      <c r="AC30" s="6">
        <f t="shared" si="14"/>
        <v>4.2484925000000002</v>
      </c>
      <c r="AE30" s="6">
        <f t="shared" si="15"/>
        <v>2.4030666351318359E-2</v>
      </c>
      <c r="AF30" s="6">
        <v>2.4030666351318359</v>
      </c>
      <c r="AG30" s="6">
        <v>337.16487499999999</v>
      </c>
      <c r="AH30" s="6">
        <f t="shared" si="16"/>
        <v>168.5824375</v>
      </c>
      <c r="AI30" s="6">
        <f t="shared" si="17"/>
        <v>3.2570022700927357</v>
      </c>
      <c r="AK30" s="6">
        <f t="shared" si="18"/>
        <v>3.7133800000000002E-2</v>
      </c>
      <c r="AL30" s="9">
        <v>3.7133799999999999</v>
      </c>
      <c r="AM30" s="6">
        <v>463.25099999999998</v>
      </c>
      <c r="AN30" s="6">
        <f t="shared" si="19"/>
        <v>231.62549999999999</v>
      </c>
      <c r="AO30" s="6">
        <f t="shared" si="20"/>
        <v>4.0118732138217714</v>
      </c>
      <c r="AQ30" s="6">
        <f t="shared" si="21"/>
        <v>2.7167773246765135E-2</v>
      </c>
      <c r="AR30" s="6">
        <v>2.7167773246765137</v>
      </c>
      <c r="AS30" s="6">
        <v>640.37787500000002</v>
      </c>
      <c r="AT30" s="6">
        <f t="shared" si="22"/>
        <v>160.09446875</v>
      </c>
      <c r="AU30" s="6">
        <f t="shared" si="23"/>
        <v>3.2348852040816327</v>
      </c>
      <c r="BD30" s="3">
        <v>4.0074999999999417E-3</v>
      </c>
      <c r="BE30" s="3">
        <v>20.833819999999999</v>
      </c>
      <c r="BF30" s="3">
        <v>1.2499999999970868E-5</v>
      </c>
      <c r="BG30" s="3">
        <v>20.259349999999998</v>
      </c>
      <c r="BH30" s="6"/>
      <c r="BI30" s="6"/>
      <c r="BJ30" s="6"/>
    </row>
    <row r="31" spans="1:62" x14ac:dyDescent="0.15">
      <c r="A31" s="6">
        <f t="shared" si="0"/>
        <v>5.7569700000000001E-2</v>
      </c>
      <c r="B31" s="9">
        <v>5.7569699999999999</v>
      </c>
      <c r="C31" s="6">
        <v>547.58199999999999</v>
      </c>
      <c r="D31" s="6">
        <f t="shared" si="1"/>
        <v>273.791</v>
      </c>
      <c r="E31" s="6">
        <f t="shared" si="2"/>
        <v>3.8720265874699478</v>
      </c>
      <c r="G31" s="6">
        <f t="shared" si="3"/>
        <v>3.8783100000000001E-2</v>
      </c>
      <c r="H31" s="7">
        <v>3.8783099999999999</v>
      </c>
      <c r="I31" s="6">
        <v>801.61699999999996</v>
      </c>
      <c r="J31" s="6">
        <f t="shared" si="4"/>
        <v>200.40424999999999</v>
      </c>
      <c r="K31" s="6">
        <f t="shared" si="5"/>
        <v>3.3400708333333333</v>
      </c>
      <c r="M31" s="6">
        <f t="shared" si="6"/>
        <v>8.2954044342041011E-2</v>
      </c>
      <c r="N31" s="6">
        <v>8.2954044342041016</v>
      </c>
      <c r="O31" s="6">
        <v>680.89300000000003</v>
      </c>
      <c r="P31" s="6">
        <f t="shared" si="7"/>
        <v>170.22325000000001</v>
      </c>
      <c r="Q31" s="6">
        <f t="shared" si="8"/>
        <v>3.5025360082304529</v>
      </c>
      <c r="S31" s="6">
        <f t="shared" si="9"/>
        <v>2.8529599999999999E-2</v>
      </c>
      <c r="T31" s="9">
        <v>2.8529599999999999</v>
      </c>
      <c r="U31" s="6">
        <v>386.13600000000002</v>
      </c>
      <c r="V31" s="6">
        <f t="shared" si="10"/>
        <v>96.534000000000006</v>
      </c>
      <c r="W31" s="6">
        <f t="shared" si="11"/>
        <v>3.2178</v>
      </c>
      <c r="Y31" s="6">
        <f t="shared" si="12"/>
        <v>3.7018549442291257E-2</v>
      </c>
      <c r="Z31" s="6">
        <v>3.701854944229126</v>
      </c>
      <c r="AA31" s="6">
        <v>430.39743750000002</v>
      </c>
      <c r="AB31" s="6">
        <f t="shared" si="13"/>
        <v>215.19871875000001</v>
      </c>
      <c r="AC31" s="6">
        <f t="shared" si="14"/>
        <v>4.3039743750000001</v>
      </c>
      <c r="AE31" s="6">
        <f t="shared" si="15"/>
        <v>2.4415969848632813E-2</v>
      </c>
      <c r="AF31" s="6">
        <v>2.4415969848632813</v>
      </c>
      <c r="AG31" s="6">
        <v>339.49453125000002</v>
      </c>
      <c r="AH31" s="6">
        <f t="shared" si="16"/>
        <v>169.74726562500001</v>
      </c>
      <c r="AI31" s="6">
        <f t="shared" si="17"/>
        <v>3.2795066774536323</v>
      </c>
      <c r="AK31" s="6">
        <f t="shared" si="18"/>
        <v>3.9445599999999997E-2</v>
      </c>
      <c r="AL31" s="9">
        <v>3.9445600000000001</v>
      </c>
      <c r="AM31" s="6">
        <v>471.18</v>
      </c>
      <c r="AN31" s="6">
        <f t="shared" si="19"/>
        <v>235.59</v>
      </c>
      <c r="AO31" s="6">
        <f t="shared" si="20"/>
        <v>4.0805404001039234</v>
      </c>
      <c r="AQ31" s="6">
        <f t="shared" si="21"/>
        <v>2.7881295680999757E-2</v>
      </c>
      <c r="AR31" s="6">
        <v>2.7881295680999756</v>
      </c>
      <c r="AS31" s="6">
        <v>647.41662499999995</v>
      </c>
      <c r="AT31" s="6">
        <f t="shared" si="22"/>
        <v>161.85415624999999</v>
      </c>
      <c r="AU31" s="6">
        <f t="shared" si="23"/>
        <v>3.2704416296221455</v>
      </c>
      <c r="BD31" s="3">
        <v>3.6419999999999231E-3</v>
      </c>
      <c r="BE31" s="3">
        <v>20.90185</v>
      </c>
      <c r="BF31" s="3">
        <v>7.7499999999952607E-5</v>
      </c>
      <c r="BG31" s="3">
        <v>20.577770000000001</v>
      </c>
      <c r="BH31" s="6"/>
      <c r="BI31" s="6"/>
      <c r="BJ31" s="6"/>
    </row>
    <row r="32" spans="1:62" x14ac:dyDescent="0.15">
      <c r="A32" s="6">
        <f t="shared" si="0"/>
        <v>6.1037399999999999E-2</v>
      </c>
      <c r="B32" s="9">
        <v>6.1037400000000002</v>
      </c>
      <c r="C32" s="6">
        <v>554.53800000000001</v>
      </c>
      <c r="D32" s="6">
        <f t="shared" si="1"/>
        <v>277.26900000000001</v>
      </c>
      <c r="E32" s="6">
        <f t="shared" si="2"/>
        <v>3.9212134068731443</v>
      </c>
      <c r="G32" s="6">
        <f t="shared" si="3"/>
        <v>3.9810600000000002E-2</v>
      </c>
      <c r="H32" s="7">
        <v>3.9810599999999998</v>
      </c>
      <c r="I32" s="6">
        <v>809.14599999999996</v>
      </c>
      <c r="J32" s="6">
        <f t="shared" si="4"/>
        <v>202.28649999999999</v>
      </c>
      <c r="K32" s="6">
        <f t="shared" si="5"/>
        <v>3.3714416666666667</v>
      </c>
      <c r="M32" s="6">
        <f t="shared" si="6"/>
        <v>8.999323844909668E-2</v>
      </c>
      <c r="N32" s="6">
        <v>8.999323844909668</v>
      </c>
      <c r="O32" s="6">
        <v>694.54862500000002</v>
      </c>
      <c r="P32" s="6">
        <f t="shared" si="7"/>
        <v>173.63715625</v>
      </c>
      <c r="Q32" s="6">
        <f t="shared" si="8"/>
        <v>3.572780992798354</v>
      </c>
      <c r="S32" s="6">
        <f t="shared" si="9"/>
        <v>3.0070800000000002E-2</v>
      </c>
      <c r="T32" s="9">
        <v>3.0070800000000002</v>
      </c>
      <c r="U32" s="6">
        <v>395.18599999999998</v>
      </c>
      <c r="V32" s="6">
        <f t="shared" si="10"/>
        <v>98.796499999999995</v>
      </c>
      <c r="W32" s="6">
        <f t="shared" si="11"/>
        <v>3.2932166666666665</v>
      </c>
      <c r="Y32" s="6">
        <f t="shared" si="12"/>
        <v>3.755976915359497E-2</v>
      </c>
      <c r="Z32" s="6">
        <v>3.7559769153594971</v>
      </c>
      <c r="AA32" s="6">
        <v>432.43415625</v>
      </c>
      <c r="AB32" s="6">
        <f t="shared" si="13"/>
        <v>216.217078125</v>
      </c>
      <c r="AC32" s="6">
        <f t="shared" si="14"/>
        <v>4.3243415624999999</v>
      </c>
      <c r="AE32" s="6">
        <f t="shared" si="15"/>
        <v>2.4801270961761476E-2</v>
      </c>
      <c r="AF32" s="6">
        <v>2.4801270961761475</v>
      </c>
      <c r="AG32" s="6">
        <v>341.80540624999998</v>
      </c>
      <c r="AH32" s="6">
        <f t="shared" si="16"/>
        <v>170.90270312499999</v>
      </c>
      <c r="AI32" s="6">
        <f t="shared" si="17"/>
        <v>3.3018296585200928</v>
      </c>
      <c r="AK32" s="6">
        <f t="shared" si="18"/>
        <v>4.2913300000000001E-2</v>
      </c>
      <c r="AL32" s="9">
        <v>4.2913300000000003</v>
      </c>
      <c r="AM32" s="6">
        <v>481.80700000000002</v>
      </c>
      <c r="AN32" s="6">
        <f t="shared" si="19"/>
        <v>240.90350000000001</v>
      </c>
      <c r="AO32" s="6">
        <f t="shared" si="20"/>
        <v>4.1725729626742876</v>
      </c>
      <c r="AQ32" s="6">
        <f t="shared" si="21"/>
        <v>2.8951578140258789E-2</v>
      </c>
      <c r="AR32" s="6">
        <v>2.8951578140258789</v>
      </c>
      <c r="AS32" s="6">
        <v>657.72606250000001</v>
      </c>
      <c r="AT32" s="6">
        <f t="shared" si="22"/>
        <v>164.431515625</v>
      </c>
      <c r="AU32" s="6">
        <f t="shared" si="23"/>
        <v>3.3225200166700342</v>
      </c>
      <c r="BD32" s="3">
        <v>3.594499999999945E-3</v>
      </c>
      <c r="BE32" s="3">
        <v>21.462139999999998</v>
      </c>
      <c r="BF32" s="3">
        <v>-4.1599999999997195E-4</v>
      </c>
      <c r="BG32" s="3">
        <v>21.293009999999999</v>
      </c>
      <c r="BH32" s="6"/>
      <c r="BI32" s="6"/>
      <c r="BJ32" s="6"/>
    </row>
    <row r="33" spans="1:62" x14ac:dyDescent="0.15">
      <c r="A33" s="6">
        <f t="shared" si="0"/>
        <v>6.6238999999999992E-2</v>
      </c>
      <c r="B33" s="9">
        <v>6.6238999999999999</v>
      </c>
      <c r="C33" s="6">
        <v>564.59199999999998</v>
      </c>
      <c r="D33" s="6">
        <f t="shared" si="1"/>
        <v>282.29599999999999</v>
      </c>
      <c r="E33" s="6">
        <f t="shared" si="2"/>
        <v>3.9923066044406732</v>
      </c>
      <c r="G33" s="6">
        <f t="shared" si="3"/>
        <v>4.1351800000000001E-2</v>
      </c>
      <c r="H33" s="7">
        <v>4.1351800000000001</v>
      </c>
      <c r="I33" s="6">
        <v>820.13599999999997</v>
      </c>
      <c r="J33" s="6">
        <f t="shared" si="4"/>
        <v>205.03399999999999</v>
      </c>
      <c r="K33" s="6">
        <f t="shared" si="5"/>
        <v>3.4172333333333333</v>
      </c>
      <c r="M33" s="6">
        <f t="shared" si="6"/>
        <v>9.7032432556152348E-2</v>
      </c>
      <c r="N33" s="6">
        <v>9.7032432556152344</v>
      </c>
      <c r="O33" s="6">
        <v>707.45706250000001</v>
      </c>
      <c r="P33" s="6">
        <f t="shared" si="7"/>
        <v>176.864265625</v>
      </c>
      <c r="Q33" s="6">
        <f t="shared" si="8"/>
        <v>3.6391824202674896</v>
      </c>
      <c r="S33" s="6">
        <f t="shared" si="9"/>
        <v>3.06488E-2</v>
      </c>
      <c r="T33" s="9">
        <v>3.06488</v>
      </c>
      <c r="U33" s="6">
        <v>398.44799999999998</v>
      </c>
      <c r="V33" s="6">
        <f t="shared" si="10"/>
        <v>99.611999999999995</v>
      </c>
      <c r="W33" s="6">
        <f t="shared" si="11"/>
        <v>3.3203999999999998</v>
      </c>
      <c r="Y33" s="6">
        <f t="shared" si="12"/>
        <v>3.8371601104736329E-2</v>
      </c>
      <c r="Z33" s="6">
        <v>3.8371601104736328</v>
      </c>
      <c r="AA33" s="6">
        <v>435.29665625000001</v>
      </c>
      <c r="AB33" s="6">
        <f t="shared" si="13"/>
        <v>217.64832812500001</v>
      </c>
      <c r="AC33" s="6">
        <f t="shared" si="14"/>
        <v>4.3529665624999998</v>
      </c>
      <c r="AE33" s="6">
        <f t="shared" si="15"/>
        <v>2.5379226207733155E-2</v>
      </c>
      <c r="AF33" s="6">
        <v>2.5379226207733154</v>
      </c>
      <c r="AG33" s="6">
        <v>345.25015624999997</v>
      </c>
      <c r="AH33" s="6">
        <f t="shared" si="16"/>
        <v>172.62507812499999</v>
      </c>
      <c r="AI33" s="6">
        <f t="shared" si="17"/>
        <v>3.3351058370363216</v>
      </c>
      <c r="AK33" s="6">
        <f t="shared" si="18"/>
        <v>4.4213699999999995E-2</v>
      </c>
      <c r="AL33" s="9">
        <v>4.4213699999999996</v>
      </c>
      <c r="AM33" s="6">
        <v>485.63600000000002</v>
      </c>
      <c r="AN33" s="6">
        <f t="shared" si="19"/>
        <v>242.81800000000001</v>
      </c>
      <c r="AO33" s="6">
        <f t="shared" si="20"/>
        <v>4.205733090846107</v>
      </c>
      <c r="AQ33" s="6">
        <f t="shared" si="21"/>
        <v>3.0557005405426024E-2</v>
      </c>
      <c r="AR33" s="6">
        <v>3.0557005405426025</v>
      </c>
      <c r="AS33" s="6">
        <v>672.73768749999999</v>
      </c>
      <c r="AT33" s="6">
        <f t="shared" si="22"/>
        <v>168.184421875</v>
      </c>
      <c r="AU33" s="6">
        <f t="shared" si="23"/>
        <v>3.3983516240654676</v>
      </c>
      <c r="BD33" s="3">
        <v>3.6544999999998939E-3</v>
      </c>
      <c r="BE33" s="3">
        <v>22.009209999999999</v>
      </c>
      <c r="BF33" s="3">
        <v>-2.1250000000017089E-4</v>
      </c>
      <c r="BG33" s="3">
        <v>22.489189999999997</v>
      </c>
      <c r="BH33" s="6"/>
      <c r="BI33" s="6"/>
      <c r="BJ33" s="6"/>
    </row>
    <row r="34" spans="1:62" x14ac:dyDescent="0.15">
      <c r="A34" s="6">
        <f t="shared" si="0"/>
        <v>7.4041300000000004E-2</v>
      </c>
      <c r="B34" s="9">
        <v>7.4041300000000003</v>
      </c>
      <c r="C34" s="6">
        <v>579.52800000000002</v>
      </c>
      <c r="D34" s="6">
        <f t="shared" si="1"/>
        <v>289.76400000000001</v>
      </c>
      <c r="E34" s="6">
        <f t="shared" si="2"/>
        <v>4.0979210861264326</v>
      </c>
      <c r="G34" s="6">
        <f t="shared" si="3"/>
        <v>4.3663600000000004E-2</v>
      </c>
      <c r="H34" s="7">
        <v>4.3663600000000002</v>
      </c>
      <c r="I34" s="6">
        <v>835.96600000000001</v>
      </c>
      <c r="J34" s="6">
        <f t="shared" si="4"/>
        <v>208.9915</v>
      </c>
      <c r="K34" s="6">
        <f t="shared" si="5"/>
        <v>3.4831916666666669</v>
      </c>
      <c r="M34" s="6">
        <f t="shared" si="6"/>
        <v>0.10407161712646484</v>
      </c>
      <c r="N34" s="6">
        <v>10.407161712646484</v>
      </c>
      <c r="O34" s="6">
        <v>720.04174999999998</v>
      </c>
      <c r="P34" s="6">
        <f t="shared" si="7"/>
        <v>180.01043749999999</v>
      </c>
      <c r="Q34" s="6">
        <f t="shared" si="8"/>
        <v>3.7039184670781893</v>
      </c>
      <c r="S34" s="6">
        <f t="shared" si="9"/>
        <v>3.1515700000000001E-2</v>
      </c>
      <c r="T34" s="9">
        <v>3.15157</v>
      </c>
      <c r="U34" s="6">
        <v>403.03199999999998</v>
      </c>
      <c r="V34" s="6">
        <f t="shared" si="10"/>
        <v>100.758</v>
      </c>
      <c r="W34" s="6">
        <f t="shared" si="11"/>
        <v>3.3586</v>
      </c>
      <c r="Y34" s="6">
        <f t="shared" si="12"/>
        <v>3.9589345455169678E-2</v>
      </c>
      <c r="Z34" s="6">
        <v>3.9589345455169678</v>
      </c>
      <c r="AA34" s="6">
        <v>439.09771875000001</v>
      </c>
      <c r="AB34" s="6">
        <f t="shared" si="13"/>
        <v>219.54885937500001</v>
      </c>
      <c r="AC34" s="6">
        <f t="shared" si="14"/>
        <v>4.3909771874999999</v>
      </c>
      <c r="AE34" s="6">
        <f t="shared" si="15"/>
        <v>2.6246154308319093E-2</v>
      </c>
      <c r="AF34" s="6">
        <v>2.6246154308319092</v>
      </c>
      <c r="AG34" s="6">
        <v>350.33512500000001</v>
      </c>
      <c r="AH34" s="6">
        <f t="shared" si="16"/>
        <v>175.1675625</v>
      </c>
      <c r="AI34" s="6">
        <f t="shared" si="17"/>
        <v>3.3842264779752709</v>
      </c>
      <c r="AK34" s="6">
        <f t="shared" si="18"/>
        <v>4.6164300000000005E-2</v>
      </c>
      <c r="AL34" s="9">
        <v>4.6164300000000003</v>
      </c>
      <c r="AM34" s="6">
        <v>490.80599999999998</v>
      </c>
      <c r="AN34" s="6">
        <f t="shared" si="19"/>
        <v>245.40299999999999</v>
      </c>
      <c r="AO34" s="6">
        <f t="shared" si="20"/>
        <v>4.2505066250974277</v>
      </c>
      <c r="AQ34" s="6">
        <f t="shared" si="21"/>
        <v>3.1159040927886964E-2</v>
      </c>
      <c r="AR34" s="6">
        <v>3.1159040927886963</v>
      </c>
      <c r="AS34" s="6">
        <v>678.28131250000001</v>
      </c>
      <c r="AT34" s="6">
        <f t="shared" si="22"/>
        <v>169.570328125</v>
      </c>
      <c r="AU34" s="6">
        <f t="shared" si="23"/>
        <v>3.4263553874520105</v>
      </c>
      <c r="BD34" s="3">
        <v>3.8504999999999789E-3</v>
      </c>
      <c r="BE34" s="3">
        <v>23.48883</v>
      </c>
      <c r="BF34" s="3">
        <v>-5.1099999999992818E-4</v>
      </c>
      <c r="BG34" s="3">
        <v>21.942119999999999</v>
      </c>
      <c r="BH34" s="6"/>
      <c r="BI34" s="6"/>
      <c r="BJ34" s="6"/>
    </row>
    <row r="35" spans="1:62" x14ac:dyDescent="0.15">
      <c r="A35" s="6">
        <f t="shared" si="0"/>
        <v>8.1843699999999991E-2</v>
      </c>
      <c r="B35" s="9">
        <v>8.1843699999999995</v>
      </c>
      <c r="C35" s="6">
        <v>595.05899999999997</v>
      </c>
      <c r="D35" s="6">
        <f t="shared" si="1"/>
        <v>297.52949999999998</v>
      </c>
      <c r="E35" s="6">
        <f t="shared" si="2"/>
        <v>4.2077428935086978</v>
      </c>
      <c r="G35" s="6">
        <f t="shared" si="3"/>
        <v>4.7131299999999994E-2</v>
      </c>
      <c r="H35" s="7">
        <v>4.7131299999999996</v>
      </c>
      <c r="I35" s="6">
        <v>858.18100000000004</v>
      </c>
      <c r="J35" s="6">
        <f t="shared" si="4"/>
        <v>214.54525000000001</v>
      </c>
      <c r="K35" s="6">
        <f t="shared" si="5"/>
        <v>3.575754166666667</v>
      </c>
      <c r="M35" s="6">
        <f t="shared" si="6"/>
        <v>0.11111080169677734</v>
      </c>
      <c r="N35" s="6">
        <v>11.111080169677734</v>
      </c>
      <c r="O35" s="6">
        <v>732.66949999999997</v>
      </c>
      <c r="P35" s="6">
        <f t="shared" si="7"/>
        <v>183.16737499999999</v>
      </c>
      <c r="Q35" s="6">
        <f t="shared" si="8"/>
        <v>3.7688760288065839</v>
      </c>
      <c r="S35" s="6">
        <f t="shared" si="9"/>
        <v>3.2816100000000001E-2</v>
      </c>
      <c r="T35" s="9">
        <v>3.2816100000000001</v>
      </c>
      <c r="U35" s="6">
        <v>409.82600000000002</v>
      </c>
      <c r="V35" s="6">
        <f t="shared" si="10"/>
        <v>102.45650000000001</v>
      </c>
      <c r="W35" s="6">
        <f t="shared" si="11"/>
        <v>3.4152166666666668</v>
      </c>
      <c r="Y35" s="6">
        <f t="shared" si="12"/>
        <v>4.0046000480651857E-2</v>
      </c>
      <c r="Z35" s="6">
        <v>4.0046000480651855</v>
      </c>
      <c r="AA35" s="6">
        <v>440.39021874999997</v>
      </c>
      <c r="AB35" s="6">
        <f t="shared" si="13"/>
        <v>220.19510937499999</v>
      </c>
      <c r="AC35" s="6">
        <f t="shared" si="14"/>
        <v>4.4039021875</v>
      </c>
      <c r="AE35" s="6">
        <f t="shared" si="15"/>
        <v>2.7113084793090821E-2</v>
      </c>
      <c r="AF35" s="6">
        <v>2.711308479309082</v>
      </c>
      <c r="AG35" s="6">
        <v>355.35890625000002</v>
      </c>
      <c r="AH35" s="6">
        <f t="shared" si="16"/>
        <v>177.67945312500001</v>
      </c>
      <c r="AI35" s="6">
        <f t="shared" si="17"/>
        <v>3.4327560495556417</v>
      </c>
      <c r="AK35" s="6">
        <f t="shared" si="18"/>
        <v>4.9090200000000001E-2</v>
      </c>
      <c r="AL35" s="9">
        <v>4.9090199999999999</v>
      </c>
      <c r="AM35" s="6">
        <v>497.72</v>
      </c>
      <c r="AN35" s="6">
        <f t="shared" si="19"/>
        <v>248.86</v>
      </c>
      <c r="AO35" s="6">
        <f t="shared" si="20"/>
        <v>4.3103836494327536</v>
      </c>
      <c r="AQ35" s="6">
        <f t="shared" si="21"/>
        <v>3.2062091827392579E-2</v>
      </c>
      <c r="AR35" s="6">
        <v>3.2062091827392578</v>
      </c>
      <c r="AS35" s="6">
        <v>686.37843750000002</v>
      </c>
      <c r="AT35" s="6">
        <f t="shared" si="22"/>
        <v>171.594609375</v>
      </c>
      <c r="AU35" s="6">
        <f t="shared" si="23"/>
        <v>3.46725822135785</v>
      </c>
      <c r="BD35" s="3">
        <v>3.978500000000329E-3</v>
      </c>
      <c r="BE35" s="3">
        <v>25.880230000000001</v>
      </c>
      <c r="BF35" s="3">
        <v>2.2999999999884224E-5</v>
      </c>
      <c r="BG35" s="3">
        <v>23.623950000000001</v>
      </c>
      <c r="BH35" s="6"/>
      <c r="BI35" s="6"/>
      <c r="BJ35" s="6"/>
    </row>
    <row r="36" spans="1:62" x14ac:dyDescent="0.15">
      <c r="A36" s="6">
        <f t="shared" si="0"/>
        <v>8.9646100000000006E-2</v>
      </c>
      <c r="B36" s="9">
        <v>8.9646100000000004</v>
      </c>
      <c r="C36" s="6">
        <v>611.27099999999996</v>
      </c>
      <c r="D36" s="6">
        <f t="shared" si="1"/>
        <v>305.63549999999998</v>
      </c>
      <c r="E36" s="6">
        <f t="shared" si="2"/>
        <v>4.3223801442511665</v>
      </c>
      <c r="G36" s="6">
        <f t="shared" si="3"/>
        <v>4.8431699999999994E-2</v>
      </c>
      <c r="H36" s="7">
        <v>4.8431699999999998</v>
      </c>
      <c r="I36" s="6">
        <v>866.24400000000003</v>
      </c>
      <c r="J36" s="6">
        <f t="shared" si="4"/>
        <v>216.56100000000001</v>
      </c>
      <c r="K36" s="6">
        <f t="shared" si="5"/>
        <v>3.6093500000000001</v>
      </c>
      <c r="M36" s="6">
        <f t="shared" si="6"/>
        <v>0.11814999580383301</v>
      </c>
      <c r="N36" s="6">
        <v>11.814999580383301</v>
      </c>
      <c r="O36" s="6">
        <v>745.58543750000001</v>
      </c>
      <c r="P36" s="6">
        <f t="shared" si="7"/>
        <v>186.396359375</v>
      </c>
      <c r="Q36" s="6">
        <f t="shared" si="8"/>
        <v>3.8353160365226335</v>
      </c>
      <c r="S36" s="6">
        <f t="shared" si="9"/>
        <v>3.3303800000000001E-2</v>
      </c>
      <c r="T36" s="9">
        <v>3.3303799999999999</v>
      </c>
      <c r="U36" s="6">
        <v>412.26799999999997</v>
      </c>
      <c r="V36" s="6">
        <f t="shared" si="10"/>
        <v>103.06699999999999</v>
      </c>
      <c r="W36" s="6">
        <f t="shared" si="11"/>
        <v>3.4355666666666664</v>
      </c>
      <c r="Y36" s="6">
        <f t="shared" si="12"/>
        <v>4.0730981826782225E-2</v>
      </c>
      <c r="Z36" s="6">
        <v>4.0730981826782227</v>
      </c>
      <c r="AA36" s="6">
        <v>442.05537500000003</v>
      </c>
      <c r="AB36" s="6">
        <f t="shared" si="13"/>
        <v>221.02768750000001</v>
      </c>
      <c r="AC36" s="6">
        <f t="shared" si="14"/>
        <v>4.4205537499999998</v>
      </c>
      <c r="AE36" s="6">
        <f t="shared" si="15"/>
        <v>2.7329816818237304E-2</v>
      </c>
      <c r="AF36" s="6">
        <v>2.7329816818237305</v>
      </c>
      <c r="AG36" s="6">
        <v>356.60709374999999</v>
      </c>
      <c r="AH36" s="6">
        <f t="shared" si="16"/>
        <v>178.30354687499999</v>
      </c>
      <c r="AI36" s="6">
        <f t="shared" si="17"/>
        <v>3.4448135022217929</v>
      </c>
      <c r="AK36" s="6">
        <f t="shared" si="18"/>
        <v>5.3478999999999999E-2</v>
      </c>
      <c r="AL36" s="9">
        <v>5.3479000000000001</v>
      </c>
      <c r="AM36" s="6">
        <v>506.233</v>
      </c>
      <c r="AN36" s="6">
        <f t="shared" si="19"/>
        <v>253.1165</v>
      </c>
      <c r="AO36" s="6">
        <f t="shared" si="20"/>
        <v>4.3841084264311077</v>
      </c>
      <c r="AQ36" s="6">
        <f t="shared" si="21"/>
        <v>3.34166693687439E-2</v>
      </c>
      <c r="AR36" s="6">
        <v>3.3416669368743896</v>
      </c>
      <c r="AS36" s="6">
        <v>698.02556249999998</v>
      </c>
      <c r="AT36" s="6">
        <f t="shared" si="22"/>
        <v>174.50639062499999</v>
      </c>
      <c r="AU36" s="6">
        <f t="shared" si="23"/>
        <v>3.5260939710042432</v>
      </c>
      <c r="BD36" s="3">
        <v>3.986500000000115E-3</v>
      </c>
      <c r="BE36" s="3">
        <v>26.89405</v>
      </c>
      <c r="BF36" s="3">
        <v>5.2499999999788827E-5</v>
      </c>
      <c r="BG36" s="3">
        <v>25.880230000000001</v>
      </c>
      <c r="BH36" s="6"/>
      <c r="BI36" s="6"/>
      <c r="BJ36" s="6"/>
    </row>
    <row r="37" spans="1:62" x14ac:dyDescent="0.15">
      <c r="A37" s="6">
        <f t="shared" si="0"/>
        <v>9.7448400000000004E-2</v>
      </c>
      <c r="B37" s="9">
        <v>9.7448399999999999</v>
      </c>
      <c r="C37" s="6">
        <v>627.86500000000001</v>
      </c>
      <c r="D37" s="6">
        <f t="shared" si="1"/>
        <v>313.9325</v>
      </c>
      <c r="E37" s="6">
        <f t="shared" si="2"/>
        <v>4.4397185688021503</v>
      </c>
      <c r="G37" s="6">
        <f t="shared" si="3"/>
        <v>5.0382300000000005E-2</v>
      </c>
      <c r="H37" s="7">
        <v>5.0382300000000004</v>
      </c>
      <c r="I37" s="6">
        <v>877.851</v>
      </c>
      <c r="J37" s="6">
        <f t="shared" si="4"/>
        <v>219.46275</v>
      </c>
      <c r="K37" s="6">
        <f t="shared" si="5"/>
        <v>3.6577125000000001</v>
      </c>
      <c r="M37" s="6">
        <f t="shared" si="6"/>
        <v>0.12518918991088868</v>
      </c>
      <c r="N37" s="6">
        <v>12.518918991088867</v>
      </c>
      <c r="O37" s="6">
        <v>758.76243750000003</v>
      </c>
      <c r="P37" s="6">
        <f t="shared" si="7"/>
        <v>189.69060937500001</v>
      </c>
      <c r="Q37" s="6">
        <f t="shared" si="8"/>
        <v>3.9030989583333335</v>
      </c>
      <c r="S37" s="6">
        <f t="shared" si="9"/>
        <v>3.4035200000000002E-2</v>
      </c>
      <c r="T37" s="9">
        <v>3.4035199999999999</v>
      </c>
      <c r="U37" s="6">
        <v>415.77699999999999</v>
      </c>
      <c r="V37" s="6">
        <f t="shared" si="10"/>
        <v>103.94425</v>
      </c>
      <c r="W37" s="6">
        <f t="shared" si="11"/>
        <v>3.464808333333333</v>
      </c>
      <c r="Y37" s="6">
        <f t="shared" si="12"/>
        <v>4.1758456230163575E-2</v>
      </c>
      <c r="Z37" s="6">
        <v>4.1758456230163574</v>
      </c>
      <c r="AA37" s="6">
        <v>443.86378124999999</v>
      </c>
      <c r="AB37" s="6">
        <f t="shared" si="13"/>
        <v>221.93189062499999</v>
      </c>
      <c r="AC37" s="6">
        <f t="shared" si="14"/>
        <v>4.4386378124999997</v>
      </c>
      <c r="AE37" s="6">
        <f t="shared" si="15"/>
        <v>2.754655122756958E-2</v>
      </c>
      <c r="AF37" s="6">
        <v>2.754655122756958</v>
      </c>
      <c r="AG37" s="6">
        <v>357.84750000000003</v>
      </c>
      <c r="AH37" s="6">
        <f t="shared" si="16"/>
        <v>178.92375000000001</v>
      </c>
      <c r="AI37" s="6">
        <f t="shared" si="17"/>
        <v>3.4567957882534781</v>
      </c>
      <c r="AK37" s="6">
        <f t="shared" si="18"/>
        <v>5.5124800000000002E-2</v>
      </c>
      <c r="AL37" s="9">
        <v>5.51248</v>
      </c>
      <c r="AM37" s="6">
        <v>509.142</v>
      </c>
      <c r="AN37" s="6">
        <f t="shared" si="19"/>
        <v>254.571</v>
      </c>
      <c r="AO37" s="6">
        <f t="shared" si="20"/>
        <v>4.4093011171732917</v>
      </c>
      <c r="AQ37" s="6">
        <f t="shared" si="21"/>
        <v>3.544853687286377E-2</v>
      </c>
      <c r="AR37" s="6">
        <v>3.544853687286377</v>
      </c>
      <c r="AS37" s="6">
        <v>714.69399999999996</v>
      </c>
      <c r="AT37" s="6">
        <f t="shared" si="22"/>
        <v>178.67349999999999</v>
      </c>
      <c r="AU37" s="6">
        <f t="shared" si="23"/>
        <v>3.6102950090927455</v>
      </c>
      <c r="BD37" s="3">
        <v>4.4865000000000599E-3</v>
      </c>
      <c r="BE37" s="3">
        <v>29.447959999999998</v>
      </c>
      <c r="BF37" s="3">
        <v>-4.0400000000029301E-4</v>
      </c>
      <c r="BG37" s="3">
        <v>27.353249999999999</v>
      </c>
      <c r="BH37" s="6"/>
      <c r="BI37" s="6"/>
      <c r="BJ37" s="6"/>
    </row>
    <row r="38" spans="1:62" x14ac:dyDescent="0.15">
      <c r="A38" s="6">
        <f t="shared" si="0"/>
        <v>0.107448</v>
      </c>
      <c r="B38" s="9">
        <v>10.7448</v>
      </c>
      <c r="C38" s="6">
        <v>648.61699999999996</v>
      </c>
      <c r="D38" s="6">
        <f t="shared" si="1"/>
        <v>324.30849999999998</v>
      </c>
      <c r="E38" s="6">
        <f t="shared" si="2"/>
        <v>4.5864587752793096</v>
      </c>
      <c r="G38" s="6">
        <f t="shared" si="3"/>
        <v>5.33082E-2</v>
      </c>
      <c r="H38" s="7">
        <v>5.3308200000000001</v>
      </c>
      <c r="I38" s="6">
        <v>894.42</v>
      </c>
      <c r="J38" s="6">
        <f t="shared" si="4"/>
        <v>223.60499999999999</v>
      </c>
      <c r="K38" s="6">
        <f t="shared" si="5"/>
        <v>3.72675</v>
      </c>
      <c r="M38" s="6">
        <f t="shared" si="6"/>
        <v>0.13222837448120117</v>
      </c>
      <c r="N38" s="6">
        <v>13.222837448120117</v>
      </c>
      <c r="O38" s="6">
        <v>772.1579375</v>
      </c>
      <c r="P38" s="6">
        <f t="shared" si="7"/>
        <v>193.039484375</v>
      </c>
      <c r="Q38" s="6">
        <f t="shared" si="8"/>
        <v>3.9720058513374483</v>
      </c>
      <c r="S38" s="6">
        <f t="shared" si="9"/>
        <v>3.5132400000000001E-2</v>
      </c>
      <c r="T38" s="9">
        <v>3.5132400000000001</v>
      </c>
      <c r="U38" s="6">
        <v>421.03300000000002</v>
      </c>
      <c r="V38" s="6">
        <f t="shared" si="10"/>
        <v>105.25825</v>
      </c>
      <c r="W38" s="6">
        <f t="shared" si="11"/>
        <v>3.5086083333333336</v>
      </c>
      <c r="Y38" s="6">
        <f t="shared" si="12"/>
        <v>4.3299665451049803E-2</v>
      </c>
      <c r="Z38" s="6">
        <v>4.3299665451049805</v>
      </c>
      <c r="AA38" s="6">
        <v>444.71812499999999</v>
      </c>
      <c r="AB38" s="6">
        <f t="shared" si="13"/>
        <v>222.35906249999999</v>
      </c>
      <c r="AC38" s="6">
        <f t="shared" si="14"/>
        <v>4.4471812499999999</v>
      </c>
      <c r="AE38" s="6">
        <f t="shared" si="15"/>
        <v>2.7871649265289306E-2</v>
      </c>
      <c r="AF38" s="6">
        <v>2.7871649265289307</v>
      </c>
      <c r="AG38" s="6">
        <v>359.68799999999999</v>
      </c>
      <c r="AH38" s="6">
        <f t="shared" si="16"/>
        <v>179.84399999999999</v>
      </c>
      <c r="AI38" s="6">
        <f t="shared" si="17"/>
        <v>3.4745749613601236</v>
      </c>
      <c r="AK38" s="6">
        <f t="shared" si="18"/>
        <v>5.7593500000000006E-2</v>
      </c>
      <c r="AL38" s="9">
        <v>5.7593500000000004</v>
      </c>
      <c r="AM38" s="6">
        <v>513.23400000000004</v>
      </c>
      <c r="AN38" s="6">
        <f t="shared" si="19"/>
        <v>256.61700000000002</v>
      </c>
      <c r="AO38" s="6">
        <f t="shared" si="20"/>
        <v>4.4447388932190179</v>
      </c>
      <c r="AQ38" s="6">
        <f t="shared" si="21"/>
        <v>3.7480404376983641E-2</v>
      </c>
      <c r="AR38" s="6">
        <v>3.7480404376983643</v>
      </c>
      <c r="AS38" s="6">
        <v>730.58293749999996</v>
      </c>
      <c r="AT38" s="6">
        <f t="shared" si="22"/>
        <v>182.64573437499999</v>
      </c>
      <c r="AU38" s="6">
        <f t="shared" si="23"/>
        <v>3.6905583830066675</v>
      </c>
      <c r="BD38" s="3">
        <v>5.054000000000114E-3</v>
      </c>
      <c r="BE38" s="3">
        <v>30.89358</v>
      </c>
      <c r="BF38" s="3">
        <v>-2.9250000000002885E-4</v>
      </c>
      <c r="BG38" s="3">
        <v>26.85342</v>
      </c>
      <c r="BH38" s="6"/>
      <c r="BI38" s="6"/>
      <c r="BJ38" s="6"/>
    </row>
    <row r="39" spans="1:62" x14ac:dyDescent="0.15">
      <c r="A39" s="6">
        <f t="shared" si="0"/>
        <v>0.117448</v>
      </c>
      <c r="B39" s="9">
        <v>11.7448</v>
      </c>
      <c r="C39" s="6">
        <v>668.43700000000001</v>
      </c>
      <c r="D39" s="6">
        <f t="shared" si="1"/>
        <v>334.21850000000001</v>
      </c>
      <c r="E39" s="6">
        <f t="shared" si="2"/>
        <v>4.7266086833545469</v>
      </c>
      <c r="G39" s="6">
        <f t="shared" si="3"/>
        <v>5.7697000000000005E-2</v>
      </c>
      <c r="H39" s="7">
        <v>5.7697000000000003</v>
      </c>
      <c r="I39" s="6">
        <v>917.17</v>
      </c>
      <c r="J39" s="6">
        <f t="shared" si="4"/>
        <v>229.29249999999999</v>
      </c>
      <c r="K39" s="6">
        <f t="shared" si="5"/>
        <v>3.8215416666666666</v>
      </c>
      <c r="M39" s="6">
        <f t="shared" si="6"/>
        <v>0.13926755905151367</v>
      </c>
      <c r="N39" s="6">
        <v>13.926755905151367</v>
      </c>
      <c r="O39" s="6">
        <v>785.7661875</v>
      </c>
      <c r="P39" s="6">
        <f t="shared" si="7"/>
        <v>196.441546875</v>
      </c>
      <c r="Q39" s="6">
        <f t="shared" si="8"/>
        <v>4.0420071373456787</v>
      </c>
      <c r="S39" s="6">
        <f t="shared" si="9"/>
        <v>3.5543900000000003E-2</v>
      </c>
      <c r="T39" s="9">
        <v>3.5543900000000002</v>
      </c>
      <c r="U39" s="6">
        <v>422.95</v>
      </c>
      <c r="V39" s="6">
        <f t="shared" si="10"/>
        <v>105.7375</v>
      </c>
      <c r="W39" s="6">
        <f t="shared" si="11"/>
        <v>3.5245833333333332</v>
      </c>
      <c r="Y39" s="6">
        <f t="shared" si="12"/>
        <v>4.3877615928649902E-2</v>
      </c>
      <c r="Z39" s="6">
        <v>4.3877615928649902</v>
      </c>
      <c r="AA39" s="6">
        <v>444.5025</v>
      </c>
      <c r="AB39" s="6">
        <f t="shared" si="13"/>
        <v>222.25125</v>
      </c>
      <c r="AC39" s="6">
        <f t="shared" si="14"/>
        <v>4.4450250000000002</v>
      </c>
      <c r="AE39" s="6">
        <f t="shared" si="15"/>
        <v>2.8359296321868895E-2</v>
      </c>
      <c r="AF39" s="6">
        <v>2.8359296321868896</v>
      </c>
      <c r="AG39" s="6">
        <v>362.41818749999999</v>
      </c>
      <c r="AH39" s="6">
        <f t="shared" si="16"/>
        <v>181.20909374999999</v>
      </c>
      <c r="AI39" s="6">
        <f t="shared" si="17"/>
        <v>3.5009484882148376</v>
      </c>
      <c r="AK39" s="6">
        <f t="shared" si="18"/>
        <v>6.1296600000000007E-2</v>
      </c>
      <c r="AL39" s="9">
        <v>6.1296600000000003</v>
      </c>
      <c r="AM39" s="6">
        <v>519.01199999999994</v>
      </c>
      <c r="AN39" s="6">
        <f t="shared" si="19"/>
        <v>259.50599999999997</v>
      </c>
      <c r="AO39" s="6">
        <f t="shared" si="20"/>
        <v>4.4947778643803584</v>
      </c>
      <c r="AQ39" s="6">
        <f t="shared" si="21"/>
        <v>3.9512271881103518E-2</v>
      </c>
      <c r="AR39" s="6">
        <v>3.9512271881103516</v>
      </c>
      <c r="AS39" s="6">
        <v>745.79612499999996</v>
      </c>
      <c r="AT39" s="6">
        <f t="shared" si="22"/>
        <v>186.44903124999999</v>
      </c>
      <c r="AU39" s="6">
        <f t="shared" si="23"/>
        <v>3.7674081885229338</v>
      </c>
      <c r="BD39" s="3">
        <v>5.5560000000001164E-3</v>
      </c>
      <c r="BE39" s="3">
        <v>30.177379999999999</v>
      </c>
      <c r="BF39" s="3">
        <v>-4.8649999999983429E-4</v>
      </c>
      <c r="BG39" s="3">
        <v>30.481630000000003</v>
      </c>
      <c r="BH39" s="6"/>
      <c r="BI39" s="6"/>
      <c r="BJ39" s="6"/>
    </row>
    <row r="40" spans="1:62" x14ac:dyDescent="0.15">
      <c r="A40" s="6">
        <f t="shared" si="0"/>
        <v>0.12744800000000001</v>
      </c>
      <c r="B40" s="9">
        <v>12.7448</v>
      </c>
      <c r="C40" s="6">
        <v>686.73900000000003</v>
      </c>
      <c r="D40" s="6">
        <f t="shared" si="1"/>
        <v>343.36950000000002</v>
      </c>
      <c r="E40" s="6">
        <f t="shared" si="2"/>
        <v>4.8560246075519737</v>
      </c>
      <c r="G40" s="6">
        <f t="shared" si="3"/>
        <v>5.9342800000000001E-2</v>
      </c>
      <c r="H40" s="7">
        <v>5.9342800000000002</v>
      </c>
      <c r="I40" s="6">
        <v>925.36300000000006</v>
      </c>
      <c r="J40" s="6">
        <f t="shared" si="4"/>
        <v>231.34075000000001</v>
      </c>
      <c r="K40" s="6">
        <f t="shared" si="5"/>
        <v>3.855679166666667</v>
      </c>
      <c r="M40" s="6">
        <f t="shared" si="6"/>
        <v>0.14190726280212401</v>
      </c>
      <c r="N40" s="6">
        <v>14.190726280212402</v>
      </c>
      <c r="O40" s="6">
        <v>791.04506249999997</v>
      </c>
      <c r="P40" s="6">
        <f t="shared" si="7"/>
        <v>197.76126562499999</v>
      </c>
      <c r="Q40" s="6">
        <f t="shared" si="8"/>
        <v>4.0691618441358024</v>
      </c>
      <c r="S40" s="6">
        <f t="shared" si="9"/>
        <v>3.6161100000000002E-2</v>
      </c>
      <c r="T40" s="9">
        <v>3.6161099999999999</v>
      </c>
      <c r="U40" s="6">
        <v>425.7</v>
      </c>
      <c r="V40" s="6">
        <f t="shared" si="10"/>
        <v>106.425</v>
      </c>
      <c r="W40" s="6">
        <f t="shared" si="11"/>
        <v>3.5474999999999999</v>
      </c>
      <c r="Y40" s="6">
        <f t="shared" si="12"/>
        <v>4.445557117462158E-2</v>
      </c>
      <c r="Z40" s="6">
        <v>4.4455571174621582</v>
      </c>
      <c r="AA40" s="6">
        <v>444.00334375</v>
      </c>
      <c r="AB40" s="6">
        <f t="shared" si="13"/>
        <v>222.001671875</v>
      </c>
      <c r="AC40" s="6">
        <f t="shared" si="14"/>
        <v>4.4400334375000003</v>
      </c>
      <c r="AE40" s="6">
        <f t="shared" si="15"/>
        <v>2.8846945762634277E-2</v>
      </c>
      <c r="AF40" s="6">
        <v>2.8846945762634277</v>
      </c>
      <c r="AG40" s="6">
        <v>365.11012499999998</v>
      </c>
      <c r="AH40" s="6">
        <f t="shared" si="16"/>
        <v>182.55506249999999</v>
      </c>
      <c r="AI40" s="6">
        <f t="shared" si="17"/>
        <v>3.5269525212519319</v>
      </c>
      <c r="AK40" s="6">
        <f t="shared" si="18"/>
        <v>6.68512E-2</v>
      </c>
      <c r="AL40" s="9">
        <v>6.6851200000000004</v>
      </c>
      <c r="AM40" s="6">
        <v>527.42999999999995</v>
      </c>
      <c r="AN40" s="6">
        <f t="shared" si="19"/>
        <v>263.71499999999997</v>
      </c>
      <c r="AO40" s="6">
        <f t="shared" si="20"/>
        <v>4.5676799168615219</v>
      </c>
      <c r="AQ40" s="6">
        <f t="shared" si="21"/>
        <v>4.0020236968994143E-2</v>
      </c>
      <c r="AR40" s="6">
        <v>4.0020236968994141</v>
      </c>
      <c r="AS40" s="6">
        <v>749.54056249999996</v>
      </c>
      <c r="AT40" s="6">
        <f t="shared" si="22"/>
        <v>187.38514062499999</v>
      </c>
      <c r="AU40" s="6">
        <f t="shared" si="23"/>
        <v>3.7863233102646996</v>
      </c>
      <c r="BD40" s="3">
        <v>5.8385000000000797E-3</v>
      </c>
      <c r="BE40" s="3">
        <v>33.946370000000002</v>
      </c>
      <c r="BF40" s="3">
        <v>-4.5100000000020124E-4</v>
      </c>
      <c r="BG40" s="3">
        <v>32.690669999999997</v>
      </c>
      <c r="BH40" s="6"/>
      <c r="BI40" s="6"/>
      <c r="BJ40" s="6"/>
    </row>
    <row r="41" spans="1:62" x14ac:dyDescent="0.15">
      <c r="A41" s="6">
        <f t="shared" si="0"/>
        <v>0.13744799999999999</v>
      </c>
      <c r="B41" s="9">
        <v>13.7448</v>
      </c>
      <c r="C41" s="6">
        <v>704.23</v>
      </c>
      <c r="D41" s="6">
        <f t="shared" si="1"/>
        <v>352.11500000000001</v>
      </c>
      <c r="E41" s="6">
        <f t="shared" si="2"/>
        <v>4.9797058407580259</v>
      </c>
      <c r="G41" s="6">
        <f t="shared" si="3"/>
        <v>6.1811499999999998E-2</v>
      </c>
      <c r="H41" s="7">
        <v>6.1811499999999997</v>
      </c>
      <c r="I41" s="6">
        <v>936.85500000000002</v>
      </c>
      <c r="J41" s="6">
        <f t="shared" si="4"/>
        <v>234.21375</v>
      </c>
      <c r="K41" s="6">
        <f t="shared" si="5"/>
        <v>3.9035625</v>
      </c>
      <c r="M41" s="6">
        <f t="shared" si="6"/>
        <v>0.1458668041229248</v>
      </c>
      <c r="N41" s="6">
        <v>14.58668041229248</v>
      </c>
      <c r="O41" s="6">
        <v>798.90781249999998</v>
      </c>
      <c r="P41" s="6">
        <f t="shared" si="7"/>
        <v>199.72695312499999</v>
      </c>
      <c r="Q41" s="6">
        <f t="shared" si="8"/>
        <v>4.1096080889917692</v>
      </c>
      <c r="S41" s="6">
        <f t="shared" si="9"/>
        <v>3.7086800000000003E-2</v>
      </c>
      <c r="T41" s="9">
        <v>3.7086800000000002</v>
      </c>
      <c r="U41" s="6">
        <v>429.745</v>
      </c>
      <c r="V41" s="6">
        <f t="shared" si="10"/>
        <v>107.43625</v>
      </c>
      <c r="W41" s="6">
        <f t="shared" si="11"/>
        <v>3.5812083333333335</v>
      </c>
      <c r="Y41" s="6">
        <f t="shared" si="12"/>
        <v>4.5033521652221679E-2</v>
      </c>
      <c r="Z41" s="6">
        <v>4.503352165222168</v>
      </c>
      <c r="AA41" s="6">
        <v>443.13078124999998</v>
      </c>
      <c r="AB41" s="6">
        <f t="shared" si="13"/>
        <v>221.56539062499999</v>
      </c>
      <c r="AC41" s="6">
        <f t="shared" si="14"/>
        <v>4.4313078125000001</v>
      </c>
      <c r="AE41" s="6">
        <f t="shared" si="15"/>
        <v>2.9334592819213866E-2</v>
      </c>
      <c r="AF41" s="6">
        <v>2.9334592819213867</v>
      </c>
      <c r="AG41" s="6">
        <v>367.76878125000002</v>
      </c>
      <c r="AH41" s="6">
        <f t="shared" si="16"/>
        <v>183.88439062500001</v>
      </c>
      <c r="AI41" s="6">
        <f t="shared" si="17"/>
        <v>3.5526350584428132</v>
      </c>
      <c r="AK41" s="6">
        <f t="shared" si="18"/>
        <v>7.2405799999999992E-2</v>
      </c>
      <c r="AL41" s="9">
        <v>7.2405799999999996</v>
      </c>
      <c r="AM41" s="6">
        <v>536.21199999999999</v>
      </c>
      <c r="AN41" s="6">
        <f t="shared" si="19"/>
        <v>268.10599999999999</v>
      </c>
      <c r="AO41" s="6">
        <f t="shared" si="20"/>
        <v>4.6437343032822378</v>
      </c>
      <c r="AQ41" s="6">
        <f t="shared" si="21"/>
        <v>4.0528206825256347E-2</v>
      </c>
      <c r="AR41" s="6">
        <v>4.0528206825256348</v>
      </c>
      <c r="AS41" s="6">
        <v>753.23087499999997</v>
      </c>
      <c r="AT41" s="6">
        <f t="shared" si="22"/>
        <v>188.30771874999999</v>
      </c>
      <c r="AU41" s="6">
        <f t="shared" si="23"/>
        <v>3.8049650181854915</v>
      </c>
      <c r="BD41" s="3">
        <v>6.7839999999999012E-3</v>
      </c>
      <c r="BE41" s="3">
        <v>37.229699999999994</v>
      </c>
      <c r="BF41" s="3">
        <v>-3.9849999999996832E-4</v>
      </c>
      <c r="BG41" s="3">
        <v>33.008139999999997</v>
      </c>
      <c r="BH41" s="6"/>
      <c r="BI41" s="6"/>
      <c r="BJ41" s="6"/>
    </row>
    <row r="42" spans="1:62" x14ac:dyDescent="0.15">
      <c r="A42" s="6">
        <f t="shared" si="0"/>
        <v>0.147448</v>
      </c>
      <c r="B42" s="9">
        <v>14.7448</v>
      </c>
      <c r="C42" s="6">
        <v>721.75</v>
      </c>
      <c r="D42" s="6">
        <f t="shared" si="1"/>
        <v>360.875</v>
      </c>
      <c r="E42" s="6">
        <f t="shared" si="2"/>
        <v>5.1035921368971859</v>
      </c>
      <c r="G42" s="6">
        <f t="shared" si="3"/>
        <v>6.5514599999999992E-2</v>
      </c>
      <c r="H42" s="7">
        <v>6.5514599999999996</v>
      </c>
      <c r="I42" s="6">
        <v>952.58100000000002</v>
      </c>
      <c r="J42" s="6">
        <f t="shared" si="4"/>
        <v>238.14525</v>
      </c>
      <c r="K42" s="6">
        <f t="shared" si="5"/>
        <v>3.9690875000000001</v>
      </c>
      <c r="M42" s="6">
        <f t="shared" si="6"/>
        <v>0.15180611610412598</v>
      </c>
      <c r="N42" s="6">
        <v>15.180611610412598</v>
      </c>
      <c r="O42" s="6">
        <v>810.26568750000001</v>
      </c>
      <c r="P42" s="6">
        <f t="shared" si="7"/>
        <v>202.566421875</v>
      </c>
      <c r="Q42" s="6">
        <f t="shared" si="8"/>
        <v>4.1680333719135803</v>
      </c>
      <c r="S42" s="6">
        <f t="shared" si="9"/>
        <v>3.8475500000000003E-2</v>
      </c>
      <c r="T42" s="9">
        <v>3.84755</v>
      </c>
      <c r="U42" s="6">
        <v>435.74299999999999</v>
      </c>
      <c r="V42" s="6">
        <f t="shared" si="10"/>
        <v>108.93575</v>
      </c>
      <c r="W42" s="6">
        <f t="shared" si="11"/>
        <v>3.6311916666666666</v>
      </c>
      <c r="Y42" s="6">
        <f t="shared" si="12"/>
        <v>4.5900454521179197E-2</v>
      </c>
      <c r="Z42" s="6">
        <v>4.5900454521179199</v>
      </c>
      <c r="AA42" s="6">
        <v>441.16334375000002</v>
      </c>
      <c r="AB42" s="6">
        <f t="shared" si="13"/>
        <v>220.58167187500001</v>
      </c>
      <c r="AC42" s="6">
        <f t="shared" si="14"/>
        <v>4.4116334374999999</v>
      </c>
      <c r="AE42" s="6">
        <f t="shared" si="15"/>
        <v>2.9822242259979249E-2</v>
      </c>
      <c r="AF42" s="6">
        <v>2.9822242259979248</v>
      </c>
      <c r="AG42" s="6">
        <v>370.4045625</v>
      </c>
      <c r="AH42" s="6">
        <f t="shared" si="16"/>
        <v>185.20228125</v>
      </c>
      <c r="AI42" s="6">
        <f t="shared" si="17"/>
        <v>3.5780966238408038</v>
      </c>
      <c r="AK42" s="6">
        <f t="shared" si="18"/>
        <v>7.7960500000000002E-2</v>
      </c>
      <c r="AL42" s="9">
        <v>7.7960500000000001</v>
      </c>
      <c r="AM42" s="6">
        <v>545.73500000000001</v>
      </c>
      <c r="AN42" s="6">
        <f t="shared" si="19"/>
        <v>272.86750000000001</v>
      </c>
      <c r="AO42" s="6">
        <f t="shared" si="20"/>
        <v>4.7262059409370405</v>
      </c>
      <c r="AQ42" s="6">
        <f t="shared" si="21"/>
        <v>4.1290154457092283E-2</v>
      </c>
      <c r="AR42" s="6">
        <v>4.1290154457092285</v>
      </c>
      <c r="AS42" s="6">
        <v>758.66493749999995</v>
      </c>
      <c r="AT42" s="6">
        <f t="shared" si="22"/>
        <v>189.66623437499999</v>
      </c>
      <c r="AU42" s="6">
        <f t="shared" si="23"/>
        <v>3.8324153238027878</v>
      </c>
      <c r="BD42" s="3">
        <v>6.5359999999998752E-3</v>
      </c>
      <c r="BE42" s="3">
        <v>37.149389999999997</v>
      </c>
      <c r="BF42" s="3">
        <v>4.2499999999945359E-5</v>
      </c>
      <c r="BG42" s="3">
        <v>36.635400000000004</v>
      </c>
      <c r="BH42" s="6"/>
      <c r="BI42" s="6"/>
      <c r="BJ42" s="6"/>
    </row>
    <row r="43" spans="1:62" x14ac:dyDescent="0.15">
      <c r="A43" s="6">
        <f t="shared" si="0"/>
        <v>0.157448</v>
      </c>
      <c r="B43" s="9">
        <v>15.7448</v>
      </c>
      <c r="C43" s="6">
        <v>739.17</v>
      </c>
      <c r="D43" s="6">
        <f t="shared" si="1"/>
        <v>369.58499999999998</v>
      </c>
      <c r="E43" s="6">
        <f t="shared" si="2"/>
        <v>5.2267713194739081</v>
      </c>
      <c r="G43" s="6">
        <f t="shared" si="3"/>
        <v>6.6903299999999999E-2</v>
      </c>
      <c r="H43" s="7">
        <v>6.6903300000000003</v>
      </c>
      <c r="I43" s="6">
        <v>958.32100000000003</v>
      </c>
      <c r="J43" s="6">
        <f t="shared" si="4"/>
        <v>239.58025000000001</v>
      </c>
      <c r="K43" s="6">
        <f t="shared" si="5"/>
        <v>3.9930041666666667</v>
      </c>
      <c r="M43" s="6">
        <f t="shared" si="6"/>
        <v>0.15329094886779784</v>
      </c>
      <c r="N43" s="6">
        <v>15.329094886779785</v>
      </c>
      <c r="O43" s="6">
        <v>813.14131250000003</v>
      </c>
      <c r="P43" s="6">
        <f t="shared" si="7"/>
        <v>203.28532812500001</v>
      </c>
      <c r="Q43" s="6">
        <f t="shared" si="8"/>
        <v>4.1828256815843625</v>
      </c>
      <c r="S43" s="6">
        <f t="shared" si="9"/>
        <v>3.8996200000000002E-2</v>
      </c>
      <c r="T43" s="9">
        <v>3.8996200000000001</v>
      </c>
      <c r="U43" s="6">
        <v>437.86099999999999</v>
      </c>
      <c r="V43" s="6">
        <f t="shared" si="10"/>
        <v>109.46525</v>
      </c>
      <c r="W43" s="6">
        <f t="shared" si="11"/>
        <v>3.6488416666666668</v>
      </c>
      <c r="Y43" s="6">
        <f t="shared" si="12"/>
        <v>4.6767382621765136E-2</v>
      </c>
      <c r="Z43" s="6">
        <v>4.6767382621765137</v>
      </c>
      <c r="AA43" s="6">
        <v>438.6916875</v>
      </c>
      <c r="AB43" s="6">
        <f t="shared" si="13"/>
        <v>219.34584375</v>
      </c>
      <c r="AC43" s="6">
        <f t="shared" si="14"/>
        <v>4.3869168749999998</v>
      </c>
      <c r="AE43" s="6">
        <f t="shared" si="15"/>
        <v>3.0309889316558838E-2</v>
      </c>
      <c r="AF43" s="6">
        <v>3.0309889316558838</v>
      </c>
      <c r="AG43" s="6">
        <v>373.01084374999999</v>
      </c>
      <c r="AH43" s="6">
        <f t="shared" si="16"/>
        <v>186.505421875</v>
      </c>
      <c r="AI43" s="6">
        <f t="shared" si="17"/>
        <v>3.6032732201506956</v>
      </c>
      <c r="AK43" s="6">
        <f t="shared" si="18"/>
        <v>8.6292399999999991E-2</v>
      </c>
      <c r="AL43" s="9">
        <v>8.6292399999999994</v>
      </c>
      <c r="AM43" s="6">
        <v>561.40599999999995</v>
      </c>
      <c r="AN43" s="6">
        <f t="shared" si="19"/>
        <v>280.70299999999997</v>
      </c>
      <c r="AO43" s="6">
        <f t="shared" si="20"/>
        <v>4.8619208452411877</v>
      </c>
      <c r="AQ43" s="6">
        <f t="shared" si="21"/>
        <v>4.2433080673217771E-2</v>
      </c>
      <c r="AR43" s="6">
        <v>4.2433080673217773</v>
      </c>
      <c r="AS43" s="6">
        <v>766.57787499999995</v>
      </c>
      <c r="AT43" s="6">
        <f t="shared" si="22"/>
        <v>191.64446874999999</v>
      </c>
      <c r="AU43" s="6">
        <f t="shared" si="23"/>
        <v>3.8723877298444127</v>
      </c>
      <c r="BD43" s="3">
        <v>7.0869999999998434E-3</v>
      </c>
      <c r="BE43" s="3">
        <v>41.317099999999996</v>
      </c>
      <c r="BF43" s="3">
        <v>-1.2750000000005812E-4</v>
      </c>
      <c r="BG43" s="3">
        <v>38.932310000000001</v>
      </c>
      <c r="BH43" s="6"/>
      <c r="BI43" s="6"/>
      <c r="BJ43" s="6"/>
    </row>
    <row r="44" spans="1:62" x14ac:dyDescent="0.15">
      <c r="A44" s="6">
        <f t="shared" si="0"/>
        <v>0.16744800000000001</v>
      </c>
      <c r="B44" s="9">
        <v>16.744800000000001</v>
      </c>
      <c r="C44" s="6">
        <v>756.04600000000005</v>
      </c>
      <c r="D44" s="6">
        <f t="shared" si="1"/>
        <v>378.02300000000002</v>
      </c>
      <c r="E44" s="6">
        <f t="shared" si="2"/>
        <v>5.3461038042709665</v>
      </c>
      <c r="G44" s="6">
        <f t="shared" si="3"/>
        <v>6.89863E-2</v>
      </c>
      <c r="H44" s="7">
        <v>6.8986299999999998</v>
      </c>
      <c r="I44" s="6">
        <v>966.46900000000005</v>
      </c>
      <c r="J44" s="6">
        <f t="shared" si="4"/>
        <v>241.61725000000001</v>
      </c>
      <c r="K44" s="6">
        <f t="shared" si="5"/>
        <v>4.0269541666666671</v>
      </c>
      <c r="M44" s="6">
        <f t="shared" si="6"/>
        <v>0.15477578163146974</v>
      </c>
      <c r="N44" s="6">
        <v>15.477578163146973</v>
      </c>
      <c r="O44" s="6">
        <v>815.96406249999995</v>
      </c>
      <c r="P44" s="6">
        <f t="shared" si="7"/>
        <v>203.99101562499999</v>
      </c>
      <c r="Q44" s="6">
        <f t="shared" si="8"/>
        <v>4.1973460005144032</v>
      </c>
      <c r="S44" s="6">
        <f t="shared" si="9"/>
        <v>3.9777399999999997E-2</v>
      </c>
      <c r="T44" s="9">
        <v>3.9777399999999998</v>
      </c>
      <c r="U44" s="6">
        <v>440.904</v>
      </c>
      <c r="V44" s="6">
        <f t="shared" si="10"/>
        <v>110.226</v>
      </c>
      <c r="W44" s="6">
        <f t="shared" si="11"/>
        <v>3.6741999999999999</v>
      </c>
      <c r="Y44" s="6">
        <f t="shared" si="12"/>
        <v>4.7634315490722653E-2</v>
      </c>
      <c r="Z44" s="6">
        <v>4.7634315490722656</v>
      </c>
      <c r="AA44" s="6">
        <v>436.00265624999997</v>
      </c>
      <c r="AB44" s="6">
        <f t="shared" si="13"/>
        <v>218.00132812499999</v>
      </c>
      <c r="AC44" s="6">
        <f t="shared" si="14"/>
        <v>4.3600265624999999</v>
      </c>
      <c r="AE44" s="6">
        <f t="shared" si="15"/>
        <v>3.1041362285614015E-2</v>
      </c>
      <c r="AF44" s="6">
        <v>3.1041362285614014</v>
      </c>
      <c r="AG44" s="6">
        <v>376.84456249999999</v>
      </c>
      <c r="AH44" s="6">
        <f t="shared" si="16"/>
        <v>188.42228125</v>
      </c>
      <c r="AI44" s="6">
        <f t="shared" si="17"/>
        <v>3.6403068247681607</v>
      </c>
      <c r="AK44" s="6">
        <f t="shared" si="18"/>
        <v>9.4624299999999995E-2</v>
      </c>
      <c r="AL44" s="9">
        <v>9.4624299999999995</v>
      </c>
      <c r="AM44" s="6">
        <v>578.30100000000004</v>
      </c>
      <c r="AN44" s="6">
        <f t="shared" si="19"/>
        <v>289.15050000000002</v>
      </c>
      <c r="AO44" s="6">
        <f t="shared" si="20"/>
        <v>5.0082359054299825</v>
      </c>
      <c r="AQ44" s="6">
        <f t="shared" si="21"/>
        <v>4.4147467613220213E-2</v>
      </c>
      <c r="AR44" s="6">
        <v>4.4147467613220215</v>
      </c>
      <c r="AS44" s="6">
        <v>778.00368749999996</v>
      </c>
      <c r="AT44" s="6">
        <f t="shared" si="22"/>
        <v>194.50092187499999</v>
      </c>
      <c r="AU44" s="6">
        <f t="shared" si="23"/>
        <v>3.9301055137401493</v>
      </c>
      <c r="BD44" s="3">
        <v>7.5319999999998721E-3</v>
      </c>
      <c r="BE44" s="3">
        <v>44.431309999999996</v>
      </c>
      <c r="BF44" s="3">
        <v>2.6199999999976242E-4</v>
      </c>
      <c r="BG44" s="3">
        <v>40.081249999999997</v>
      </c>
      <c r="BH44" s="6"/>
      <c r="BI44" s="6"/>
      <c r="BJ44" s="6"/>
    </row>
    <row r="45" spans="1:62" x14ac:dyDescent="0.15">
      <c r="A45" s="6">
        <f t="shared" si="0"/>
        <v>0.16994800000000002</v>
      </c>
      <c r="B45" s="9">
        <v>16.994800000000001</v>
      </c>
      <c r="C45" s="6">
        <v>760.29899999999998</v>
      </c>
      <c r="D45" s="6">
        <f t="shared" si="1"/>
        <v>380.14949999999999</v>
      </c>
      <c r="E45" s="6">
        <f t="shared" si="2"/>
        <v>5.3761773440814595</v>
      </c>
      <c r="G45" s="6">
        <f t="shared" si="3"/>
        <v>7.21107E-2</v>
      </c>
      <c r="H45" s="7">
        <v>7.2110700000000003</v>
      </c>
      <c r="I45" s="6">
        <v>977.75199999999995</v>
      </c>
      <c r="J45" s="6">
        <f t="shared" si="4"/>
        <v>244.43799999999999</v>
      </c>
      <c r="K45" s="6">
        <f t="shared" si="5"/>
        <v>4.0739666666666663</v>
      </c>
      <c r="M45" s="6">
        <f t="shared" si="6"/>
        <v>0.15700302124023438</v>
      </c>
      <c r="N45" s="6">
        <v>15.700302124023438</v>
      </c>
      <c r="O45" s="6">
        <v>820.06962499999997</v>
      </c>
      <c r="P45" s="6">
        <f t="shared" si="7"/>
        <v>205.01740624999999</v>
      </c>
      <c r="Q45" s="6">
        <f t="shared" si="8"/>
        <v>4.2184651491769545</v>
      </c>
      <c r="S45" s="6">
        <f t="shared" si="9"/>
        <v>4.0948999999999999E-2</v>
      </c>
      <c r="T45" s="9">
        <v>4.0949</v>
      </c>
      <c r="U45" s="6">
        <v>445.26900000000001</v>
      </c>
      <c r="V45" s="6">
        <f t="shared" si="10"/>
        <v>111.31725</v>
      </c>
      <c r="W45" s="6">
        <f t="shared" si="11"/>
        <v>3.710575</v>
      </c>
      <c r="Y45" s="6">
        <f t="shared" si="12"/>
        <v>4.8501243591308592E-2</v>
      </c>
      <c r="Z45" s="6">
        <v>4.8501243591308594</v>
      </c>
      <c r="AA45" s="6">
        <v>433.42715625</v>
      </c>
      <c r="AB45" s="6">
        <f t="shared" si="13"/>
        <v>216.713578125</v>
      </c>
      <c r="AC45" s="6">
        <f t="shared" si="14"/>
        <v>4.3342715624999997</v>
      </c>
      <c r="AE45" s="6">
        <f t="shared" si="15"/>
        <v>3.1772835254669188E-2</v>
      </c>
      <c r="AF45" s="6">
        <v>3.1772835254669189</v>
      </c>
      <c r="AG45" s="6">
        <v>380.58425</v>
      </c>
      <c r="AH45" s="6">
        <f t="shared" si="16"/>
        <v>190.292125</v>
      </c>
      <c r="AI45" s="6">
        <f t="shared" si="17"/>
        <v>3.6764320904173107</v>
      </c>
      <c r="AK45" s="6">
        <f t="shared" si="18"/>
        <v>0.10295600000000001</v>
      </c>
      <c r="AL45" s="9">
        <v>10.2956</v>
      </c>
      <c r="AM45" s="6">
        <v>595.80399999999997</v>
      </c>
      <c r="AN45" s="6">
        <f t="shared" si="19"/>
        <v>297.90199999999999</v>
      </c>
      <c r="AO45" s="6">
        <f t="shared" si="20"/>
        <v>5.1598164025287954</v>
      </c>
      <c r="AQ45" s="6">
        <f t="shared" si="21"/>
        <v>4.6719050407409667E-2</v>
      </c>
      <c r="AR45" s="6">
        <v>4.6719050407409668</v>
      </c>
      <c r="AS45" s="6">
        <v>794.07318750000002</v>
      </c>
      <c r="AT45" s="6">
        <f t="shared" si="22"/>
        <v>198.518296875</v>
      </c>
      <c r="AU45" s="6">
        <f t="shared" si="23"/>
        <v>4.0112810037381292</v>
      </c>
      <c r="BD45" s="3">
        <v>8.108500000000074E-3</v>
      </c>
      <c r="BE45" s="3">
        <v>43.343789999999998</v>
      </c>
      <c r="BF45" s="3">
        <v>-7.0500000000306429E-5</v>
      </c>
      <c r="BG45" s="3">
        <v>44.006129999999999</v>
      </c>
      <c r="BH45" s="6"/>
      <c r="BI45" s="6"/>
      <c r="BJ45" s="6"/>
    </row>
    <row r="46" spans="1:62" x14ac:dyDescent="0.15">
      <c r="A46" s="6">
        <f t="shared" si="0"/>
        <v>0.17244800000000002</v>
      </c>
      <c r="B46" s="9">
        <v>17.244800000000001</v>
      </c>
      <c r="C46" s="6">
        <v>764.49</v>
      </c>
      <c r="D46" s="6">
        <f t="shared" si="1"/>
        <v>382.245</v>
      </c>
      <c r="E46" s="6">
        <f t="shared" si="2"/>
        <v>5.405812473483242</v>
      </c>
      <c r="G46" s="6">
        <f t="shared" si="3"/>
        <v>7.6797400000000002E-2</v>
      </c>
      <c r="H46" s="7">
        <v>7.6797399999999998</v>
      </c>
      <c r="I46" s="6">
        <v>992.72699999999998</v>
      </c>
      <c r="J46" s="6">
        <f t="shared" si="4"/>
        <v>248.18174999999999</v>
      </c>
      <c r="K46" s="6">
        <f t="shared" si="5"/>
        <v>4.1363624999999997</v>
      </c>
      <c r="M46" s="6">
        <f t="shared" si="6"/>
        <v>0.1603438949584961</v>
      </c>
      <c r="N46" s="6">
        <v>16.034389495849609</v>
      </c>
      <c r="O46" s="6">
        <v>825.91137500000002</v>
      </c>
      <c r="P46" s="6">
        <f t="shared" si="7"/>
        <v>206.47784375000001</v>
      </c>
      <c r="Q46" s="6">
        <f t="shared" si="8"/>
        <v>4.2485153034979426</v>
      </c>
      <c r="S46" s="6">
        <f t="shared" si="9"/>
        <v>4.1388399999999999E-2</v>
      </c>
      <c r="T46" s="9">
        <v>4.1388400000000001</v>
      </c>
      <c r="U46" s="6">
        <v>446.94200000000001</v>
      </c>
      <c r="V46" s="6">
        <f t="shared" si="10"/>
        <v>111.7355</v>
      </c>
      <c r="W46" s="6">
        <f t="shared" si="11"/>
        <v>3.7245166666666667</v>
      </c>
      <c r="Y46" s="6">
        <f t="shared" si="12"/>
        <v>4.9801640510559082E-2</v>
      </c>
      <c r="Z46" s="6">
        <v>4.9801640510559082</v>
      </c>
      <c r="AA46" s="6">
        <v>430.25931250000002</v>
      </c>
      <c r="AB46" s="6">
        <f t="shared" si="13"/>
        <v>215.12965625000001</v>
      </c>
      <c r="AC46" s="6">
        <f t="shared" si="14"/>
        <v>4.3025931250000005</v>
      </c>
      <c r="AE46" s="6">
        <f t="shared" si="15"/>
        <v>3.2504305839538575E-2</v>
      </c>
      <c r="AF46" s="6">
        <v>3.2504305839538574</v>
      </c>
      <c r="AG46" s="6">
        <v>384.22409375000001</v>
      </c>
      <c r="AH46" s="6">
        <f t="shared" si="16"/>
        <v>192.112046875</v>
      </c>
      <c r="AI46" s="6">
        <f t="shared" si="17"/>
        <v>3.7115928685278208</v>
      </c>
      <c r="AK46" s="6">
        <f t="shared" si="18"/>
        <v>0.111288</v>
      </c>
      <c r="AL46" s="9">
        <v>11.1288</v>
      </c>
      <c r="AM46" s="6">
        <v>612.68899999999996</v>
      </c>
      <c r="AN46" s="6">
        <f t="shared" si="19"/>
        <v>306.34449999999998</v>
      </c>
      <c r="AO46" s="6">
        <f t="shared" si="20"/>
        <v>5.306044860136832</v>
      </c>
      <c r="AQ46" s="6">
        <f t="shared" si="21"/>
        <v>4.929063320159912E-2</v>
      </c>
      <c r="AR46" s="6">
        <v>4.9290633201599121</v>
      </c>
      <c r="AS46" s="6">
        <v>808.89824999999996</v>
      </c>
      <c r="AT46" s="6">
        <f t="shared" si="22"/>
        <v>202.22456249999999</v>
      </c>
      <c r="AU46" s="6">
        <f t="shared" si="23"/>
        <v>4.0861701858961403</v>
      </c>
      <c r="BD46" s="3">
        <v>9.2549999999997912E-3</v>
      </c>
      <c r="BE46" s="3">
        <v>49.295370000000005</v>
      </c>
      <c r="BF46" s="3">
        <v>8.5999999999808452E-5</v>
      </c>
      <c r="BG46" s="3">
        <v>46.316269999999996</v>
      </c>
      <c r="BH46" s="6"/>
      <c r="BI46" s="6"/>
      <c r="BJ46" s="6"/>
    </row>
    <row r="47" spans="1:62" x14ac:dyDescent="0.15">
      <c r="A47" s="6">
        <f t="shared" si="0"/>
        <v>0.17619800000000002</v>
      </c>
      <c r="B47" s="9">
        <v>17.619800000000001</v>
      </c>
      <c r="C47" s="6">
        <v>770.68399999999997</v>
      </c>
      <c r="D47" s="6">
        <f t="shared" si="1"/>
        <v>385.34199999999998</v>
      </c>
      <c r="E47" s="6">
        <f t="shared" si="2"/>
        <v>5.4496110875406591</v>
      </c>
      <c r="G47" s="6">
        <f t="shared" si="3"/>
        <v>7.8555E-2</v>
      </c>
      <c r="H47" s="7">
        <v>7.8555000000000001</v>
      </c>
      <c r="I47" s="6">
        <v>998.10299999999995</v>
      </c>
      <c r="J47" s="6">
        <f t="shared" si="4"/>
        <v>249.52574999999999</v>
      </c>
      <c r="K47" s="6">
        <f t="shared" si="5"/>
        <v>4.1587624999999999</v>
      </c>
      <c r="M47" s="6">
        <f t="shared" si="6"/>
        <v>0.16368474960327148</v>
      </c>
      <c r="N47" s="6">
        <v>16.368474960327148</v>
      </c>
      <c r="O47" s="6">
        <v>831.43325000000004</v>
      </c>
      <c r="P47" s="6">
        <f t="shared" si="7"/>
        <v>207.85831250000001</v>
      </c>
      <c r="Q47" s="6">
        <f t="shared" si="8"/>
        <v>4.276920010288066</v>
      </c>
      <c r="S47" s="6">
        <f t="shared" si="9"/>
        <v>4.2047499999999995E-2</v>
      </c>
      <c r="T47" s="9">
        <v>4.2047499999999998</v>
      </c>
      <c r="U47" s="6">
        <v>449.36900000000003</v>
      </c>
      <c r="V47" s="6">
        <f t="shared" si="10"/>
        <v>112.34225000000001</v>
      </c>
      <c r="W47" s="6">
        <f t="shared" si="11"/>
        <v>3.7447416666666671</v>
      </c>
      <c r="Y47" s="6">
        <f t="shared" si="12"/>
        <v>5.1102032661437986E-2</v>
      </c>
      <c r="Z47" s="6">
        <v>5.1102032661437988</v>
      </c>
      <c r="AA47" s="6">
        <v>428.30868750000002</v>
      </c>
      <c r="AB47" s="6">
        <f t="shared" si="13"/>
        <v>214.15434375000001</v>
      </c>
      <c r="AC47" s="6">
        <f t="shared" si="14"/>
        <v>4.2830868750000004</v>
      </c>
      <c r="AE47" s="6">
        <f t="shared" si="15"/>
        <v>3.3601515293121338E-2</v>
      </c>
      <c r="AF47" s="6">
        <v>3.3601515293121338</v>
      </c>
      <c r="AG47" s="6">
        <v>389.47637500000002</v>
      </c>
      <c r="AH47" s="6">
        <f t="shared" si="16"/>
        <v>194.73818750000001</v>
      </c>
      <c r="AI47" s="6">
        <f t="shared" si="17"/>
        <v>3.7623297430448224</v>
      </c>
      <c r="AK47" s="6">
        <f t="shared" si="18"/>
        <v>0.11962</v>
      </c>
      <c r="AL47" s="9">
        <v>11.962</v>
      </c>
      <c r="AM47" s="6">
        <v>628.77099999999996</v>
      </c>
      <c r="AN47" s="6">
        <f t="shared" si="19"/>
        <v>314.38549999999998</v>
      </c>
      <c r="AO47" s="6">
        <f t="shared" si="20"/>
        <v>5.4453191305100885</v>
      </c>
      <c r="AQ47" s="6">
        <f t="shared" si="21"/>
        <v>4.9933528900146483E-2</v>
      </c>
      <c r="AR47" s="6">
        <v>4.9933528900146484</v>
      </c>
      <c r="AS47" s="6">
        <v>812.53843749999999</v>
      </c>
      <c r="AT47" s="6">
        <f t="shared" si="22"/>
        <v>203.134609375</v>
      </c>
      <c r="AU47" s="6">
        <f t="shared" si="23"/>
        <v>4.1045586860982013</v>
      </c>
      <c r="BD47" s="3">
        <v>9.3054999999999666E-3</v>
      </c>
      <c r="BE47" s="3">
        <v>53.065300000000001</v>
      </c>
      <c r="BF47" s="3">
        <v>-7.1999999999849962E-5</v>
      </c>
      <c r="BG47" s="3">
        <v>45.154110000000003</v>
      </c>
      <c r="BH47" s="6"/>
      <c r="BI47" s="6"/>
      <c r="BJ47" s="6"/>
    </row>
    <row r="48" spans="1:62" x14ac:dyDescent="0.15">
      <c r="A48" s="6">
        <f t="shared" si="0"/>
        <v>0.18182300000000001</v>
      </c>
      <c r="B48" s="9">
        <v>18.182300000000001</v>
      </c>
      <c r="C48" s="6">
        <v>779.74300000000005</v>
      </c>
      <c r="D48" s="6">
        <f t="shared" si="1"/>
        <v>389.87150000000003</v>
      </c>
      <c r="E48" s="6">
        <f t="shared" si="2"/>
        <v>5.5136685051619301</v>
      </c>
      <c r="G48" s="6">
        <f t="shared" si="3"/>
        <v>8.1191200000000005E-2</v>
      </c>
      <c r="H48" s="7">
        <v>8.1191200000000006</v>
      </c>
      <c r="I48" s="6">
        <v>1005.63</v>
      </c>
      <c r="J48" s="6">
        <f t="shared" si="4"/>
        <v>251.4075</v>
      </c>
      <c r="K48" s="6">
        <f t="shared" si="5"/>
        <v>4.1901250000000001</v>
      </c>
      <c r="M48" s="6">
        <f t="shared" si="6"/>
        <v>0.1670256233215332</v>
      </c>
      <c r="N48" s="6">
        <v>16.70256233215332</v>
      </c>
      <c r="O48" s="6">
        <v>836.61737500000004</v>
      </c>
      <c r="P48" s="6">
        <f t="shared" si="7"/>
        <v>209.15434375000001</v>
      </c>
      <c r="Q48" s="6">
        <f t="shared" si="8"/>
        <v>4.3035873199588481</v>
      </c>
      <c r="S48" s="6">
        <f t="shared" si="9"/>
        <v>4.3036100000000001E-2</v>
      </c>
      <c r="T48" s="9">
        <v>4.3036099999999999</v>
      </c>
      <c r="U48" s="6">
        <v>452.66199999999998</v>
      </c>
      <c r="V48" s="6">
        <f t="shared" si="10"/>
        <v>113.16549999999999</v>
      </c>
      <c r="W48" s="6">
        <f t="shared" si="11"/>
        <v>3.772183333333333</v>
      </c>
      <c r="Y48" s="6">
        <f t="shared" si="12"/>
        <v>5.2402429580688477E-2</v>
      </c>
      <c r="Z48" s="6">
        <v>5.2402429580688477</v>
      </c>
      <c r="AA48" s="6">
        <v>427.56690624999999</v>
      </c>
      <c r="AB48" s="6">
        <f t="shared" si="13"/>
        <v>213.78345312499999</v>
      </c>
      <c r="AC48" s="6">
        <f t="shared" si="14"/>
        <v>4.2756690624999996</v>
      </c>
      <c r="AE48" s="6">
        <f t="shared" si="15"/>
        <v>3.524732828140259E-2</v>
      </c>
      <c r="AF48" s="6">
        <v>3.5247328281402588</v>
      </c>
      <c r="AG48" s="6">
        <v>396.94406249999997</v>
      </c>
      <c r="AH48" s="6">
        <f t="shared" si="16"/>
        <v>198.47203124999999</v>
      </c>
      <c r="AI48" s="6">
        <f t="shared" si="17"/>
        <v>3.8344673734544048</v>
      </c>
      <c r="AK48" s="6">
        <f t="shared" si="18"/>
        <v>0.12795199999999998</v>
      </c>
      <c r="AL48" s="9">
        <v>12.795199999999999</v>
      </c>
      <c r="AM48" s="6">
        <v>644.07399999999996</v>
      </c>
      <c r="AN48" s="6">
        <f t="shared" si="19"/>
        <v>322.03699999999998</v>
      </c>
      <c r="AO48" s="6">
        <f t="shared" si="20"/>
        <v>5.5778470598423828</v>
      </c>
      <c r="AQ48" s="6">
        <f t="shared" si="21"/>
        <v>5.0576424598693846E-2</v>
      </c>
      <c r="AR48" s="6">
        <v>5.0576424598693848</v>
      </c>
      <c r="AS48" s="6">
        <v>816.08887500000003</v>
      </c>
      <c r="AT48" s="6">
        <f t="shared" si="22"/>
        <v>204.02221875000001</v>
      </c>
      <c r="AU48" s="6">
        <f t="shared" si="23"/>
        <v>4.1224938118811885</v>
      </c>
      <c r="BD48" s="3">
        <v>9.5304999999998863E-3</v>
      </c>
      <c r="BE48" s="3">
        <v>55.139230000000005</v>
      </c>
      <c r="BF48" s="3">
        <v>-1.399999999995849E-5</v>
      </c>
      <c r="BG48" s="3">
        <v>51.457169999999998</v>
      </c>
      <c r="BH48" s="6"/>
      <c r="BI48" s="6"/>
      <c r="BJ48" s="6"/>
    </row>
    <row r="49" spans="1:62" x14ac:dyDescent="0.15">
      <c r="A49" s="6">
        <f t="shared" si="0"/>
        <v>0.19026099999999999</v>
      </c>
      <c r="B49" s="9">
        <v>19.0261</v>
      </c>
      <c r="C49" s="6">
        <v>792.72400000000005</v>
      </c>
      <c r="D49" s="6">
        <f t="shared" si="1"/>
        <v>396.36200000000002</v>
      </c>
      <c r="E49" s="6">
        <f t="shared" si="2"/>
        <v>5.6054589167020232</v>
      </c>
      <c r="G49" s="6">
        <f t="shared" si="3"/>
        <v>8.5145599999999988E-2</v>
      </c>
      <c r="H49" s="7">
        <v>8.5145599999999995</v>
      </c>
      <c r="I49" s="6">
        <v>1016.09</v>
      </c>
      <c r="J49" s="6">
        <f t="shared" si="4"/>
        <v>254.02250000000001</v>
      </c>
      <c r="K49" s="6">
        <f t="shared" si="5"/>
        <v>4.2337083333333334</v>
      </c>
      <c r="M49" s="6">
        <f t="shared" si="6"/>
        <v>0.1703664779663086</v>
      </c>
      <c r="N49" s="6">
        <v>17.036647796630859</v>
      </c>
      <c r="O49" s="6">
        <v>841.36056250000001</v>
      </c>
      <c r="P49" s="6">
        <f t="shared" si="7"/>
        <v>210.340140625</v>
      </c>
      <c r="Q49" s="6">
        <f t="shared" si="8"/>
        <v>4.3279864326131685</v>
      </c>
      <c r="S49" s="6">
        <f t="shared" si="9"/>
        <v>4.4519000000000003E-2</v>
      </c>
      <c r="T49" s="9">
        <v>4.4519000000000002</v>
      </c>
      <c r="U49" s="6">
        <v>457.303</v>
      </c>
      <c r="V49" s="6">
        <f t="shared" si="10"/>
        <v>114.32575</v>
      </c>
      <c r="W49" s="6">
        <f t="shared" si="11"/>
        <v>3.8108583333333335</v>
      </c>
      <c r="Y49" s="6">
        <f t="shared" si="12"/>
        <v>5.3702826499938967E-2</v>
      </c>
      <c r="Z49" s="6">
        <v>5.3702826499938965</v>
      </c>
      <c r="AA49" s="6">
        <v>427.89512500000001</v>
      </c>
      <c r="AB49" s="6">
        <f t="shared" si="13"/>
        <v>213.9475625</v>
      </c>
      <c r="AC49" s="6">
        <f t="shared" si="14"/>
        <v>4.2789512500000004</v>
      </c>
      <c r="AE49" s="6">
        <f t="shared" si="15"/>
        <v>3.6893141269683835E-2</v>
      </c>
      <c r="AF49" s="6">
        <v>3.6893141269683838</v>
      </c>
      <c r="AG49" s="6">
        <v>403.81818750000002</v>
      </c>
      <c r="AH49" s="6">
        <f t="shared" si="16"/>
        <v>201.90909375000001</v>
      </c>
      <c r="AI49" s="6">
        <f t="shared" si="17"/>
        <v>3.9008712084621333</v>
      </c>
      <c r="AK49" s="6">
        <f t="shared" si="18"/>
        <v>0.13628399999999999</v>
      </c>
      <c r="AL49" s="9">
        <v>13.628399999999999</v>
      </c>
      <c r="AM49" s="6">
        <v>659.47</v>
      </c>
      <c r="AN49" s="6">
        <f t="shared" si="19"/>
        <v>329.73500000000001</v>
      </c>
      <c r="AO49" s="6">
        <f t="shared" si="20"/>
        <v>5.7111803931757166</v>
      </c>
      <c r="AQ49" s="6">
        <f t="shared" si="21"/>
        <v>5.1540765762329105E-2</v>
      </c>
      <c r="AR49" s="6">
        <v>5.1540765762329102</v>
      </c>
      <c r="AS49" s="6">
        <v>821.22474999999997</v>
      </c>
      <c r="AT49" s="6">
        <f t="shared" si="22"/>
        <v>205.30618749999999</v>
      </c>
      <c r="AU49" s="6">
        <f t="shared" si="23"/>
        <v>4.1484378157203476</v>
      </c>
      <c r="BD49" s="3">
        <v>9.89149999999972E-3</v>
      </c>
      <c r="BE49" s="3">
        <v>56.37603</v>
      </c>
      <c r="BF49" s="3">
        <v>1.067500000000221E-3</v>
      </c>
      <c r="BG49" s="3">
        <v>54.875620000000005</v>
      </c>
      <c r="BH49" s="6"/>
      <c r="BI49" s="6"/>
      <c r="BJ49" s="6"/>
    </row>
    <row r="50" spans="1:62" x14ac:dyDescent="0.15">
      <c r="A50" s="6">
        <f t="shared" si="0"/>
        <v>0.19869800000000001</v>
      </c>
      <c r="B50" s="9">
        <v>19.869800000000001</v>
      </c>
      <c r="C50" s="6">
        <v>804.68799999999999</v>
      </c>
      <c r="D50" s="6">
        <f t="shared" si="1"/>
        <v>402.34399999999999</v>
      </c>
      <c r="E50" s="6">
        <f t="shared" si="2"/>
        <v>5.6900579833121201</v>
      </c>
      <c r="G50" s="6">
        <f t="shared" si="3"/>
        <v>9.10773E-2</v>
      </c>
      <c r="H50" s="7">
        <v>9.1077300000000001</v>
      </c>
      <c r="I50" s="6">
        <v>1030.9100000000001</v>
      </c>
      <c r="J50" s="6">
        <f t="shared" si="4"/>
        <v>257.72750000000002</v>
      </c>
      <c r="K50" s="6">
        <f t="shared" si="5"/>
        <v>4.2954583333333334</v>
      </c>
      <c r="M50" s="6">
        <f t="shared" si="6"/>
        <v>0.17120170593261719</v>
      </c>
      <c r="N50" s="6">
        <v>17.120170593261719</v>
      </c>
      <c r="O50" s="6">
        <v>842.54393749999997</v>
      </c>
      <c r="P50" s="6">
        <f t="shared" si="7"/>
        <v>210.63598437499999</v>
      </c>
      <c r="Q50" s="6">
        <f t="shared" si="8"/>
        <v>4.3340737525720163</v>
      </c>
      <c r="S50" s="6">
        <f t="shared" si="9"/>
        <v>4.50751E-2</v>
      </c>
      <c r="T50" s="9">
        <v>4.5075099999999999</v>
      </c>
      <c r="U50" s="6">
        <v>459.01299999999998</v>
      </c>
      <c r="V50" s="6">
        <f t="shared" si="10"/>
        <v>114.75324999999999</v>
      </c>
      <c r="W50" s="6">
        <f t="shared" si="11"/>
        <v>3.8251083333333331</v>
      </c>
      <c r="Y50" s="6">
        <f t="shared" si="12"/>
        <v>5.5653414726257323E-2</v>
      </c>
      <c r="Z50" s="6">
        <v>5.5653414726257324</v>
      </c>
      <c r="AA50" s="6">
        <v>429.90300000000002</v>
      </c>
      <c r="AB50" s="6">
        <f t="shared" si="13"/>
        <v>214.95150000000001</v>
      </c>
      <c r="AC50" s="6">
        <f t="shared" si="14"/>
        <v>4.2990300000000001</v>
      </c>
      <c r="AE50" s="6">
        <f t="shared" si="15"/>
        <v>3.8538951873779294E-2</v>
      </c>
      <c r="AF50" s="6">
        <v>3.8538951873779297</v>
      </c>
      <c r="AG50" s="6">
        <v>410.08284374999999</v>
      </c>
      <c r="AH50" s="6">
        <f t="shared" si="16"/>
        <v>205.041421875</v>
      </c>
      <c r="AI50" s="6">
        <f t="shared" si="17"/>
        <v>3.9613875941846985</v>
      </c>
      <c r="AK50" s="6">
        <f t="shared" si="18"/>
        <v>0.14461599999999999</v>
      </c>
      <c r="AL50" s="9">
        <v>14.461600000000001</v>
      </c>
      <c r="AM50" s="6">
        <v>675.20699999999999</v>
      </c>
      <c r="AN50" s="6">
        <f t="shared" si="19"/>
        <v>337.6035</v>
      </c>
      <c r="AO50" s="6">
        <f t="shared" si="20"/>
        <v>5.8474668745128602</v>
      </c>
      <c r="AQ50" s="6">
        <f t="shared" si="21"/>
        <v>5.2987284660339355E-2</v>
      </c>
      <c r="AR50" s="6">
        <v>5.2987284660339355</v>
      </c>
      <c r="AS50" s="6">
        <v>828.53925000000004</v>
      </c>
      <c r="AT50" s="6">
        <f t="shared" si="22"/>
        <v>207.13481250000001</v>
      </c>
      <c r="AU50" s="6">
        <f t="shared" si="23"/>
        <v>4.1853871994342295</v>
      </c>
      <c r="BD50" s="3">
        <v>1.0893499999999889E-2</v>
      </c>
      <c r="BE50" s="3">
        <v>60.605150000000002</v>
      </c>
      <c r="BF50" s="3">
        <v>1.0069999999999801E-3</v>
      </c>
      <c r="BG50" s="3">
        <v>55.207260000000005</v>
      </c>
      <c r="BH50" s="6"/>
      <c r="BI50" s="6"/>
      <c r="BJ50" s="6"/>
    </row>
    <row r="51" spans="1:62" x14ac:dyDescent="0.15">
      <c r="A51" s="6">
        <f t="shared" si="0"/>
        <v>0.20713599999999999</v>
      </c>
      <c r="B51" s="9">
        <v>20.7136</v>
      </c>
      <c r="C51" s="6">
        <v>815.44600000000003</v>
      </c>
      <c r="D51" s="6">
        <f t="shared" si="1"/>
        <v>407.72300000000001</v>
      </c>
      <c r="E51" s="6">
        <f t="shared" si="2"/>
        <v>5.7661292603592145</v>
      </c>
      <c r="G51" s="6">
        <f t="shared" si="3"/>
        <v>9.3301599999999998E-2</v>
      </c>
      <c r="H51" s="7">
        <v>9.3301599999999993</v>
      </c>
      <c r="I51" s="6">
        <v>1036.77</v>
      </c>
      <c r="J51" s="6">
        <f t="shared" si="4"/>
        <v>259.1925</v>
      </c>
      <c r="K51" s="6">
        <f t="shared" si="5"/>
        <v>4.3198749999999997</v>
      </c>
      <c r="M51" s="6">
        <f t="shared" si="6"/>
        <v>0.17203691482543945</v>
      </c>
      <c r="N51" s="6">
        <v>17.203691482543945</v>
      </c>
      <c r="O51" s="6">
        <v>843.69568749999996</v>
      </c>
      <c r="P51" s="6">
        <f t="shared" si="7"/>
        <v>210.92392187499999</v>
      </c>
      <c r="Q51" s="6">
        <f t="shared" si="8"/>
        <v>4.3399983924897114</v>
      </c>
      <c r="S51" s="6">
        <f t="shared" si="9"/>
        <v>4.5909199999999997E-2</v>
      </c>
      <c r="T51" s="9">
        <v>4.5909199999999997</v>
      </c>
      <c r="U51" s="6">
        <v>461.49200000000002</v>
      </c>
      <c r="V51" s="6">
        <f t="shared" si="10"/>
        <v>115.373</v>
      </c>
      <c r="W51" s="6">
        <f t="shared" si="11"/>
        <v>3.845766666666667</v>
      </c>
      <c r="Y51" s="6">
        <f t="shared" si="12"/>
        <v>5.857930660247803E-2</v>
      </c>
      <c r="Z51" s="6">
        <v>5.8579306602478027</v>
      </c>
      <c r="AA51" s="6">
        <v>435.253625</v>
      </c>
      <c r="AB51" s="6">
        <f t="shared" si="13"/>
        <v>217.6268125</v>
      </c>
      <c r="AC51" s="6">
        <f t="shared" si="14"/>
        <v>4.35253625</v>
      </c>
      <c r="AE51" s="6">
        <f t="shared" si="15"/>
        <v>4.0184764862060546E-2</v>
      </c>
      <c r="AF51" s="6">
        <v>4.0184764862060547</v>
      </c>
      <c r="AG51" s="6">
        <v>415.67290624999998</v>
      </c>
      <c r="AH51" s="6">
        <f t="shared" si="16"/>
        <v>207.83645312499999</v>
      </c>
      <c r="AI51" s="6">
        <f t="shared" si="17"/>
        <v>4.0153874251352395</v>
      </c>
      <c r="AK51" s="6">
        <f t="shared" si="18"/>
        <v>0.152948</v>
      </c>
      <c r="AL51" s="9">
        <v>15.2948</v>
      </c>
      <c r="AM51" s="6">
        <v>690.83699999999999</v>
      </c>
      <c r="AN51" s="6">
        <f t="shared" si="19"/>
        <v>345.41849999999999</v>
      </c>
      <c r="AO51" s="6">
        <f t="shared" si="20"/>
        <v>5.9828267082359057</v>
      </c>
      <c r="AQ51" s="6">
        <f t="shared" si="21"/>
        <v>5.5157055854797361E-2</v>
      </c>
      <c r="AR51" s="6">
        <v>5.5157055854797363</v>
      </c>
      <c r="AS51" s="6">
        <v>838.75900000000001</v>
      </c>
      <c r="AT51" s="6">
        <f t="shared" si="22"/>
        <v>209.68975</v>
      </c>
      <c r="AU51" s="6">
        <f t="shared" si="23"/>
        <v>4.2370125277833903</v>
      </c>
      <c r="BD51" s="3">
        <v>1.0766499999999901E-2</v>
      </c>
      <c r="BE51" s="3">
        <v>64.212569999999999</v>
      </c>
      <c r="BF51" s="3">
        <v>9.5700000000009666E-4</v>
      </c>
      <c r="BG51" s="3">
        <v>58.27422</v>
      </c>
      <c r="BH51" s="6"/>
      <c r="BI51" s="6"/>
      <c r="BJ51" s="6"/>
    </row>
    <row r="52" spans="1:62" x14ac:dyDescent="0.15">
      <c r="A52" s="6">
        <f t="shared" si="0"/>
        <v>0.217136</v>
      </c>
      <c r="B52" s="9">
        <v>21.7136</v>
      </c>
      <c r="C52" s="6">
        <v>826.23099999999999</v>
      </c>
      <c r="D52" s="6">
        <f t="shared" si="1"/>
        <v>413.1155</v>
      </c>
      <c r="E52" s="6">
        <f t="shared" si="2"/>
        <v>5.8423914580681666</v>
      </c>
      <c r="G52" s="6">
        <f t="shared" si="3"/>
        <v>9.6638100000000005E-2</v>
      </c>
      <c r="H52" s="7">
        <v>9.6638099999999998</v>
      </c>
      <c r="I52" s="6">
        <v>1045.53</v>
      </c>
      <c r="J52" s="6">
        <f t="shared" si="4"/>
        <v>261.38249999999999</v>
      </c>
      <c r="K52" s="6">
        <f t="shared" si="5"/>
        <v>4.3563749999999999</v>
      </c>
      <c r="M52" s="6">
        <f t="shared" si="6"/>
        <v>0.17328973770141601</v>
      </c>
      <c r="N52" s="6">
        <v>17.328973770141602</v>
      </c>
      <c r="O52" s="6">
        <v>845.36168750000002</v>
      </c>
      <c r="P52" s="6">
        <f t="shared" si="7"/>
        <v>211.340421875</v>
      </c>
      <c r="Q52" s="6">
        <f t="shared" si="8"/>
        <v>4.3485683513374482</v>
      </c>
      <c r="S52" s="6">
        <f t="shared" si="9"/>
        <v>4.7160399999999998E-2</v>
      </c>
      <c r="T52" s="9">
        <v>4.7160399999999996</v>
      </c>
      <c r="U52" s="6">
        <v>465.06299999999999</v>
      </c>
      <c r="V52" s="6">
        <f t="shared" si="10"/>
        <v>116.26575</v>
      </c>
      <c r="W52" s="6">
        <f t="shared" si="11"/>
        <v>3.8755250000000001</v>
      </c>
      <c r="Y52" s="6">
        <f t="shared" si="12"/>
        <v>6.1505193710327151E-2</v>
      </c>
      <c r="Z52" s="6">
        <v>6.1505193710327148</v>
      </c>
      <c r="AA52" s="6">
        <v>442.54693750000001</v>
      </c>
      <c r="AB52" s="6">
        <f t="shared" si="13"/>
        <v>221.27346875000001</v>
      </c>
      <c r="AC52" s="6">
        <f t="shared" si="14"/>
        <v>4.4254693750000005</v>
      </c>
      <c r="AE52" s="6">
        <f t="shared" si="15"/>
        <v>4.1830577850341798E-2</v>
      </c>
      <c r="AF52" s="6">
        <v>4.1830577850341797</v>
      </c>
      <c r="AG52" s="6">
        <v>420.54818749999998</v>
      </c>
      <c r="AH52" s="6">
        <f t="shared" si="16"/>
        <v>210.27409374999999</v>
      </c>
      <c r="AI52" s="6">
        <f t="shared" si="17"/>
        <v>4.062482491306028</v>
      </c>
      <c r="AK52" s="6">
        <f t="shared" si="18"/>
        <v>0.16128000000000001</v>
      </c>
      <c r="AL52" s="9">
        <v>16.128</v>
      </c>
      <c r="AM52" s="6">
        <v>705.84100000000001</v>
      </c>
      <c r="AN52" s="6">
        <f t="shared" si="19"/>
        <v>352.9205</v>
      </c>
      <c r="AO52" s="6">
        <f t="shared" si="20"/>
        <v>6.1127652204035678</v>
      </c>
      <c r="AQ52" s="6">
        <f t="shared" si="21"/>
        <v>5.7326827049255374E-2</v>
      </c>
      <c r="AR52" s="6">
        <v>5.7326827049255371</v>
      </c>
      <c r="AS52" s="6">
        <v>848.24337500000001</v>
      </c>
      <c r="AT52" s="6">
        <f t="shared" si="22"/>
        <v>212.06084375</v>
      </c>
      <c r="AU52" s="6">
        <f t="shared" si="23"/>
        <v>4.2849230905233382</v>
      </c>
      <c r="BD52" s="3">
        <v>1.1486999999999803E-2</v>
      </c>
      <c r="BE52" s="3">
        <v>67.549759999999992</v>
      </c>
      <c r="BF52" s="3">
        <v>1.4974999999999294E-3</v>
      </c>
      <c r="BG52" s="3">
        <v>59.42221</v>
      </c>
      <c r="BH52" s="6"/>
      <c r="BI52" s="6"/>
      <c r="BJ52" s="6"/>
    </row>
    <row r="53" spans="1:62" x14ac:dyDescent="0.15">
      <c r="A53" s="6">
        <f t="shared" si="0"/>
        <v>0.227136</v>
      </c>
      <c r="B53" s="9">
        <v>22.7136</v>
      </c>
      <c r="C53" s="6">
        <v>834.94600000000003</v>
      </c>
      <c r="D53" s="6">
        <f t="shared" si="1"/>
        <v>417.47300000000001</v>
      </c>
      <c r="E53" s="6">
        <f t="shared" si="2"/>
        <v>5.9040164050346489</v>
      </c>
      <c r="G53" s="6">
        <f t="shared" si="3"/>
        <v>0.10164300000000001</v>
      </c>
      <c r="H53" s="7">
        <v>10.164300000000001</v>
      </c>
      <c r="I53" s="6">
        <v>1058.57</v>
      </c>
      <c r="J53" s="6">
        <f t="shared" si="4"/>
        <v>264.64249999999998</v>
      </c>
      <c r="K53" s="6">
        <f t="shared" si="5"/>
        <v>4.410708333333333</v>
      </c>
      <c r="M53" s="6">
        <f t="shared" si="6"/>
        <v>0.17516897201538087</v>
      </c>
      <c r="N53" s="6">
        <v>17.516897201538086</v>
      </c>
      <c r="O53" s="6">
        <v>847.7170625</v>
      </c>
      <c r="P53" s="6">
        <f t="shared" si="7"/>
        <v>211.929265625</v>
      </c>
      <c r="Q53" s="6">
        <f t="shared" si="8"/>
        <v>4.3606844778806586</v>
      </c>
      <c r="S53" s="6">
        <f t="shared" si="9"/>
        <v>4.9037199999999996E-2</v>
      </c>
      <c r="T53" s="9">
        <v>4.9037199999999999</v>
      </c>
      <c r="U53" s="6">
        <v>470.25299999999999</v>
      </c>
      <c r="V53" s="6">
        <f t="shared" si="10"/>
        <v>117.56325</v>
      </c>
      <c r="W53" s="6">
        <f t="shared" si="11"/>
        <v>3.9187749999999997</v>
      </c>
      <c r="Y53" s="6">
        <f t="shared" si="12"/>
        <v>6.4431085586547851E-2</v>
      </c>
      <c r="Z53" s="6">
        <v>6.4431085586547852</v>
      </c>
      <c r="AA53" s="6">
        <v>450.34350000000001</v>
      </c>
      <c r="AB53" s="6">
        <f t="shared" si="13"/>
        <v>225.17175</v>
      </c>
      <c r="AC53" s="6">
        <f t="shared" si="14"/>
        <v>4.5034349999999996</v>
      </c>
      <c r="AE53" s="6">
        <f t="shared" si="15"/>
        <v>4.2447757720947263E-2</v>
      </c>
      <c r="AF53" s="6">
        <v>4.2447757720947266</v>
      </c>
      <c r="AG53" s="6">
        <v>422.23899999999998</v>
      </c>
      <c r="AH53" s="6">
        <f t="shared" si="16"/>
        <v>211.11949999999999</v>
      </c>
      <c r="AI53" s="6">
        <f t="shared" si="17"/>
        <v>4.078815687789799</v>
      </c>
      <c r="AK53" s="6">
        <f t="shared" si="18"/>
        <v>0.16961200000000001</v>
      </c>
      <c r="AL53" s="9">
        <v>16.961200000000002</v>
      </c>
      <c r="AM53" s="6">
        <v>719.42700000000002</v>
      </c>
      <c r="AN53" s="6">
        <f t="shared" si="19"/>
        <v>359.71350000000001</v>
      </c>
      <c r="AO53" s="6">
        <f t="shared" si="20"/>
        <v>6.2304234866199018</v>
      </c>
      <c r="AQ53" s="6">
        <f t="shared" si="21"/>
        <v>5.9496598243713381E-2</v>
      </c>
      <c r="AR53" s="6">
        <v>5.9496598243713379</v>
      </c>
      <c r="AS53" s="6">
        <v>857.13606249999998</v>
      </c>
      <c r="AT53" s="6">
        <f t="shared" si="22"/>
        <v>214.28401562499999</v>
      </c>
      <c r="AU53" s="6">
        <f t="shared" si="23"/>
        <v>4.329844728733077</v>
      </c>
      <c r="BD53" s="3">
        <v>1.2799999999999923E-2</v>
      </c>
      <c r="BE53" s="3">
        <v>71.352759999999989</v>
      </c>
      <c r="BF53" s="3">
        <v>1.4655000000001195E-3</v>
      </c>
      <c r="BG53" s="3">
        <v>65.576920000000001</v>
      </c>
      <c r="BH53" s="6"/>
      <c r="BI53" s="6"/>
      <c r="BJ53" s="6"/>
    </row>
    <row r="54" spans="1:62" x14ac:dyDescent="0.15">
      <c r="A54" s="6">
        <f t="shared" si="0"/>
        <v>0.22963600000000001</v>
      </c>
      <c r="B54" s="9">
        <v>22.9636</v>
      </c>
      <c r="C54" s="6">
        <v>837.00900000000001</v>
      </c>
      <c r="D54" s="6">
        <f t="shared" si="1"/>
        <v>418.50450000000001</v>
      </c>
      <c r="E54" s="6">
        <f t="shared" si="2"/>
        <v>5.9186041578277475</v>
      </c>
      <c r="G54" s="6">
        <f t="shared" si="3"/>
        <v>0.10915</v>
      </c>
      <c r="H54" s="7">
        <v>10.914999999999999</v>
      </c>
      <c r="I54" s="6">
        <v>1078.56</v>
      </c>
      <c r="J54" s="6">
        <f t="shared" si="4"/>
        <v>269.64</v>
      </c>
      <c r="K54" s="6">
        <f t="shared" si="5"/>
        <v>4.4939999999999998</v>
      </c>
      <c r="M54" s="6">
        <f t="shared" si="6"/>
        <v>0.17798782348632813</v>
      </c>
      <c r="N54" s="6">
        <v>17.798782348632812</v>
      </c>
      <c r="O54" s="6">
        <v>850.98056250000002</v>
      </c>
      <c r="P54" s="6">
        <f t="shared" si="7"/>
        <v>212.745140625</v>
      </c>
      <c r="Q54" s="6">
        <f t="shared" si="8"/>
        <v>4.3774720293209874</v>
      </c>
      <c r="S54" s="6">
        <f t="shared" si="9"/>
        <v>4.9741E-2</v>
      </c>
      <c r="T54" s="9">
        <v>4.9741</v>
      </c>
      <c r="U54" s="6">
        <v>472.11500000000001</v>
      </c>
      <c r="V54" s="6">
        <f t="shared" si="10"/>
        <v>118.02875</v>
      </c>
      <c r="W54" s="6">
        <f t="shared" si="11"/>
        <v>3.9342916666666667</v>
      </c>
      <c r="Y54" s="6">
        <f t="shared" si="12"/>
        <v>6.7356972694396972E-2</v>
      </c>
      <c r="Z54" s="6">
        <v>6.7356972694396973</v>
      </c>
      <c r="AA54" s="6">
        <v>458.00490624999998</v>
      </c>
      <c r="AB54" s="6">
        <f t="shared" si="13"/>
        <v>229.00245312499999</v>
      </c>
      <c r="AC54" s="6">
        <f t="shared" si="14"/>
        <v>4.5800490624999997</v>
      </c>
      <c r="AE54" s="6">
        <f t="shared" si="15"/>
        <v>4.3373527526855471E-2</v>
      </c>
      <c r="AF54" s="6">
        <v>4.3373527526855469</v>
      </c>
      <c r="AG54" s="6">
        <v>424.561375</v>
      </c>
      <c r="AH54" s="6">
        <f t="shared" si="16"/>
        <v>212.2806875</v>
      </c>
      <c r="AI54" s="6">
        <f t="shared" si="17"/>
        <v>4.1012497585007726</v>
      </c>
      <c r="AK54" s="6">
        <f t="shared" si="18"/>
        <v>0.17794399999999999</v>
      </c>
      <c r="AL54" s="9">
        <v>17.7944</v>
      </c>
      <c r="AM54" s="6">
        <v>730.69200000000001</v>
      </c>
      <c r="AN54" s="6">
        <f t="shared" si="19"/>
        <v>365.346</v>
      </c>
      <c r="AO54" s="6">
        <f t="shared" si="20"/>
        <v>6.3279812938425568</v>
      </c>
      <c r="AQ54" s="6">
        <f t="shared" si="21"/>
        <v>6.1666374206542966E-2</v>
      </c>
      <c r="AR54" s="6">
        <v>6.1666374206542969</v>
      </c>
      <c r="AS54" s="6">
        <v>865.57650000000001</v>
      </c>
      <c r="AT54" s="6">
        <f t="shared" si="22"/>
        <v>216.394125</v>
      </c>
      <c r="AU54" s="6">
        <f t="shared" si="23"/>
        <v>4.3724818145079816</v>
      </c>
      <c r="BD54" s="3">
        <v>1.3493500000000047E-2</v>
      </c>
      <c r="BE54" s="3">
        <v>73.231110000000001</v>
      </c>
      <c r="BF54" s="3">
        <v>1.1824999999998642E-3</v>
      </c>
      <c r="BG54" s="3">
        <v>67.732119999999995</v>
      </c>
      <c r="BH54" s="6"/>
      <c r="BI54" s="6"/>
      <c r="BJ54" s="6"/>
    </row>
    <row r="55" spans="1:62" x14ac:dyDescent="0.15">
      <c r="A55" s="6">
        <f t="shared" si="0"/>
        <v>0.23213600000000001</v>
      </c>
      <c r="B55" s="9">
        <v>23.2136</v>
      </c>
      <c r="C55" s="6">
        <v>838.96299999999997</v>
      </c>
      <c r="D55" s="6">
        <f t="shared" si="1"/>
        <v>419.48149999999998</v>
      </c>
      <c r="E55" s="6">
        <f t="shared" si="2"/>
        <v>5.9324211568377887</v>
      </c>
      <c r="G55" s="6">
        <f t="shared" si="3"/>
        <v>0.116657</v>
      </c>
      <c r="H55" s="7">
        <v>11.665699999999999</v>
      </c>
      <c r="I55" s="6">
        <v>1100.19</v>
      </c>
      <c r="J55" s="6">
        <f t="shared" si="4"/>
        <v>275.04750000000001</v>
      </c>
      <c r="K55" s="6">
        <f t="shared" si="5"/>
        <v>4.5841250000000002</v>
      </c>
      <c r="M55" s="6">
        <f t="shared" si="6"/>
        <v>0.17869255065917969</v>
      </c>
      <c r="N55" s="6">
        <v>17.869255065917969</v>
      </c>
      <c r="O55" s="6">
        <v>851.81643750000001</v>
      </c>
      <c r="P55" s="6">
        <f t="shared" si="7"/>
        <v>212.954109375</v>
      </c>
      <c r="Q55" s="6">
        <f t="shared" si="8"/>
        <v>4.3817717978395061</v>
      </c>
      <c r="S55" s="6">
        <f t="shared" si="9"/>
        <v>5.07967E-2</v>
      </c>
      <c r="T55" s="9">
        <v>5.0796700000000001</v>
      </c>
      <c r="U55" s="6">
        <v>474.82100000000003</v>
      </c>
      <c r="V55" s="6">
        <f t="shared" si="10"/>
        <v>118.70525000000001</v>
      </c>
      <c r="W55" s="6">
        <f t="shared" si="11"/>
        <v>3.956841666666667</v>
      </c>
      <c r="Y55" s="6">
        <f t="shared" si="12"/>
        <v>7.0282859802246092E-2</v>
      </c>
      <c r="Z55" s="6">
        <v>7.0282859802246094</v>
      </c>
      <c r="AA55" s="6">
        <v>464.70325000000003</v>
      </c>
      <c r="AB55" s="6">
        <f t="shared" si="13"/>
        <v>232.35162500000001</v>
      </c>
      <c r="AC55" s="6">
        <f t="shared" si="14"/>
        <v>4.6470324999999999</v>
      </c>
      <c r="AE55" s="6">
        <f t="shared" si="15"/>
        <v>4.4762182235717776E-2</v>
      </c>
      <c r="AF55" s="6">
        <v>4.4762182235717773</v>
      </c>
      <c r="AG55" s="6">
        <v>427.55925000000002</v>
      </c>
      <c r="AH55" s="6">
        <f t="shared" si="16"/>
        <v>213.77962500000001</v>
      </c>
      <c r="AI55" s="6">
        <f t="shared" si="17"/>
        <v>4.1302091383307573</v>
      </c>
      <c r="AK55" s="6">
        <f t="shared" si="18"/>
        <v>0.186276</v>
      </c>
      <c r="AL55" s="9">
        <v>18.627600000000001</v>
      </c>
      <c r="AM55" s="6">
        <v>739.947</v>
      </c>
      <c r="AN55" s="6">
        <f t="shared" si="19"/>
        <v>369.9735</v>
      </c>
      <c r="AO55" s="6">
        <f t="shared" si="20"/>
        <v>6.4081319823330736</v>
      </c>
      <c r="AQ55" s="6">
        <f t="shared" si="21"/>
        <v>6.3836145401000979E-2</v>
      </c>
      <c r="AR55" s="6">
        <v>6.3836145401000977</v>
      </c>
      <c r="AS55" s="6">
        <v>873.78750000000002</v>
      </c>
      <c r="AT55" s="6">
        <f t="shared" si="22"/>
        <v>218.44687500000001</v>
      </c>
      <c r="AU55" s="6">
        <f t="shared" si="23"/>
        <v>4.4139598908870479</v>
      </c>
      <c r="BD55" s="3">
        <v>1.4497000000000204E-2</v>
      </c>
      <c r="BE55" s="3">
        <v>80.297600000000003</v>
      </c>
      <c r="BF55" s="3">
        <v>1.8539999999998003E-3</v>
      </c>
      <c r="BG55" s="3">
        <v>70.312479999999994</v>
      </c>
      <c r="BH55" s="6"/>
      <c r="BI55" s="6"/>
      <c r="BJ55" s="6"/>
    </row>
    <row r="56" spans="1:62" x14ac:dyDescent="0.15">
      <c r="A56" s="6">
        <f t="shared" si="0"/>
        <v>0.23588599999999998</v>
      </c>
      <c r="B56" s="9">
        <v>23.5886</v>
      </c>
      <c r="C56" s="6">
        <v>841.58600000000001</v>
      </c>
      <c r="D56" s="6">
        <f t="shared" si="1"/>
        <v>420.79300000000001</v>
      </c>
      <c r="E56" s="6">
        <f t="shared" si="2"/>
        <v>5.9509687455805409</v>
      </c>
      <c r="G56" s="6">
        <f t="shared" si="3"/>
        <v>0.124165</v>
      </c>
      <c r="H56" s="7">
        <v>12.416499999999999</v>
      </c>
      <c r="I56" s="6">
        <v>1123.1099999999999</v>
      </c>
      <c r="J56" s="6">
        <f t="shared" si="4"/>
        <v>280.77749999999997</v>
      </c>
      <c r="K56" s="6">
        <f t="shared" si="5"/>
        <v>4.6796249999999997</v>
      </c>
      <c r="M56" s="6">
        <f t="shared" si="6"/>
        <v>0.17939725875854493</v>
      </c>
      <c r="N56" s="6">
        <v>17.939725875854492</v>
      </c>
      <c r="O56" s="6">
        <v>852.63687500000003</v>
      </c>
      <c r="P56" s="6">
        <f t="shared" si="7"/>
        <v>213.15921875000001</v>
      </c>
      <c r="Q56" s="6">
        <f t="shared" si="8"/>
        <v>4.3859921553497943</v>
      </c>
      <c r="S56" s="6">
        <f t="shared" si="9"/>
        <v>5.2380300000000005E-2</v>
      </c>
      <c r="T56" s="9">
        <v>5.2380300000000002</v>
      </c>
      <c r="U56" s="6">
        <v>478.714</v>
      </c>
      <c r="V56" s="6">
        <f t="shared" si="10"/>
        <v>119.6785</v>
      </c>
      <c r="W56" s="6">
        <f t="shared" si="11"/>
        <v>3.9892833333333333</v>
      </c>
      <c r="Y56" s="6">
        <f t="shared" si="12"/>
        <v>7.3208751678466799E-2</v>
      </c>
      <c r="Z56" s="6">
        <v>7.3208751678466797</v>
      </c>
      <c r="AA56" s="6">
        <v>469.87493749999999</v>
      </c>
      <c r="AB56" s="6">
        <f t="shared" si="13"/>
        <v>234.93746874999999</v>
      </c>
      <c r="AC56" s="6">
        <f t="shared" si="14"/>
        <v>4.6987493750000002</v>
      </c>
      <c r="AE56" s="6">
        <f t="shared" si="15"/>
        <v>4.5282926559448239E-2</v>
      </c>
      <c r="AF56" s="6">
        <v>4.5282926559448242</v>
      </c>
      <c r="AG56" s="6">
        <v>428.58840624999999</v>
      </c>
      <c r="AH56" s="6">
        <f t="shared" si="16"/>
        <v>214.294203125</v>
      </c>
      <c r="AI56" s="6">
        <f t="shared" si="17"/>
        <v>4.1401507558925816</v>
      </c>
      <c r="AK56" s="6">
        <f t="shared" si="18"/>
        <v>0.194607</v>
      </c>
      <c r="AL56" s="9">
        <v>19.460699999999999</v>
      </c>
      <c r="AM56" s="6">
        <v>748.12699999999995</v>
      </c>
      <c r="AN56" s="6">
        <f t="shared" si="19"/>
        <v>374.06349999999998</v>
      </c>
      <c r="AO56" s="6">
        <f t="shared" si="20"/>
        <v>6.478972893392223</v>
      </c>
      <c r="AQ56" s="6">
        <f t="shared" si="21"/>
        <v>6.6005916595458985E-2</v>
      </c>
      <c r="AR56" s="6">
        <v>6.6005916595458984</v>
      </c>
      <c r="AS56" s="6">
        <v>881.86687500000005</v>
      </c>
      <c r="AT56" s="6">
        <f t="shared" si="22"/>
        <v>220.46671875000001</v>
      </c>
      <c r="AU56" s="6">
        <f t="shared" si="23"/>
        <v>4.4547730602141851</v>
      </c>
      <c r="BD56" s="3">
        <v>1.563150000000002E-2</v>
      </c>
      <c r="BE56" s="3">
        <v>84.614589999999993</v>
      </c>
      <c r="BF56" s="3">
        <v>1.9945000000001212E-3</v>
      </c>
      <c r="BG56" s="3">
        <v>76.676960000000008</v>
      </c>
      <c r="BH56" s="6"/>
      <c r="BI56" s="6"/>
      <c r="BJ56" s="6"/>
    </row>
    <row r="57" spans="1:62" x14ac:dyDescent="0.15">
      <c r="A57" s="6">
        <f t="shared" si="0"/>
        <v>0.241511</v>
      </c>
      <c r="B57" s="9">
        <v>24.1511</v>
      </c>
      <c r="C57" s="6">
        <v>844.44399999999996</v>
      </c>
      <c r="D57" s="6">
        <f t="shared" si="1"/>
        <v>422.22199999999998</v>
      </c>
      <c r="E57" s="6">
        <f t="shared" si="2"/>
        <v>5.9711780511950225</v>
      </c>
      <c r="G57" s="6">
        <f t="shared" si="3"/>
        <v>0.13167199999999998</v>
      </c>
      <c r="H57" s="7">
        <v>13.167199999999999</v>
      </c>
      <c r="I57" s="6">
        <v>1146.96</v>
      </c>
      <c r="J57" s="6">
        <f t="shared" si="4"/>
        <v>286.74</v>
      </c>
      <c r="K57" s="6">
        <f t="shared" si="5"/>
        <v>4.7789999999999999</v>
      </c>
      <c r="M57" s="6">
        <f t="shared" si="6"/>
        <v>0.18045433044433593</v>
      </c>
      <c r="N57" s="6">
        <v>18.045433044433594</v>
      </c>
      <c r="O57" s="6">
        <v>853.85481249999998</v>
      </c>
      <c r="P57" s="6">
        <f t="shared" si="7"/>
        <v>213.46370312499999</v>
      </c>
      <c r="Q57" s="6">
        <f t="shared" si="8"/>
        <v>4.392257265946502</v>
      </c>
      <c r="S57" s="6">
        <f t="shared" si="9"/>
        <v>5.4755599999999995E-2</v>
      </c>
      <c r="T57" s="9">
        <v>5.4755599999999998</v>
      </c>
      <c r="U57" s="6">
        <v>483.99799999999999</v>
      </c>
      <c r="V57" s="6">
        <f t="shared" si="10"/>
        <v>120.9995</v>
      </c>
      <c r="W57" s="6">
        <f t="shared" si="11"/>
        <v>4.0333166666666669</v>
      </c>
      <c r="Y57" s="6">
        <f t="shared" si="12"/>
        <v>7.4305958747863776E-2</v>
      </c>
      <c r="Z57" s="6">
        <v>7.430595874786377</v>
      </c>
      <c r="AA57" s="6">
        <v>471.47540624999999</v>
      </c>
      <c r="AB57" s="6">
        <f t="shared" si="13"/>
        <v>235.737703125</v>
      </c>
      <c r="AC57" s="6">
        <f t="shared" si="14"/>
        <v>4.7147540625</v>
      </c>
      <c r="AE57" s="6">
        <f t="shared" si="15"/>
        <v>4.6064043045043947E-2</v>
      </c>
      <c r="AF57" s="6">
        <v>4.6064043045043945</v>
      </c>
      <c r="AG57" s="6">
        <v>429.98328125</v>
      </c>
      <c r="AH57" s="6">
        <f t="shared" si="16"/>
        <v>214.991640625</v>
      </c>
      <c r="AI57" s="6">
        <f t="shared" si="17"/>
        <v>4.1536252052743432</v>
      </c>
      <c r="AK57" s="6">
        <f t="shared" si="18"/>
        <v>0.20293900000000001</v>
      </c>
      <c r="AL57" s="9">
        <v>20.293900000000001</v>
      </c>
      <c r="AM57" s="6">
        <v>756.49300000000005</v>
      </c>
      <c r="AN57" s="6">
        <f t="shared" si="19"/>
        <v>378.24650000000003</v>
      </c>
      <c r="AO57" s="6">
        <f t="shared" si="20"/>
        <v>6.5514246124534514</v>
      </c>
      <c r="AQ57" s="6">
        <f t="shared" si="21"/>
        <v>6.8175687789916992E-2</v>
      </c>
      <c r="AR57" s="6">
        <v>6.8175687789916992</v>
      </c>
      <c r="AS57" s="6">
        <v>889.86056250000001</v>
      </c>
      <c r="AT57" s="6">
        <f t="shared" si="22"/>
        <v>222.465140625</v>
      </c>
      <c r="AU57" s="6">
        <f t="shared" si="23"/>
        <v>4.4951533769448373</v>
      </c>
      <c r="BD57" s="3">
        <v>1.6231499999999732E-2</v>
      </c>
      <c r="BE57" s="3">
        <v>87.059850000000012</v>
      </c>
      <c r="BF57" s="3">
        <v>2.3940000000000072E-3</v>
      </c>
      <c r="BG57" s="3">
        <v>75.588499999999996</v>
      </c>
      <c r="BH57" s="6"/>
      <c r="BI57" s="6"/>
      <c r="BJ57" s="6"/>
    </row>
    <row r="58" spans="1:62" x14ac:dyDescent="0.15">
      <c r="A58" s="6">
        <f t="shared" si="0"/>
        <v>0.24291699999999999</v>
      </c>
      <c r="B58" s="9">
        <v>24.291699999999999</v>
      </c>
      <c r="C58" s="6">
        <v>844.84199999999998</v>
      </c>
      <c r="D58" s="6">
        <f t="shared" si="1"/>
        <v>422.42099999999999</v>
      </c>
      <c r="E58" s="6">
        <f t="shared" si="2"/>
        <v>5.9739923631735259</v>
      </c>
      <c r="G58" s="6">
        <f t="shared" si="3"/>
        <v>0.139179</v>
      </c>
      <c r="H58" s="7">
        <v>13.917899999999999</v>
      </c>
      <c r="I58" s="6">
        <v>1172.19</v>
      </c>
      <c r="J58" s="6">
        <f t="shared" si="4"/>
        <v>293.04750000000001</v>
      </c>
      <c r="K58" s="6">
        <f t="shared" si="5"/>
        <v>4.884125</v>
      </c>
      <c r="M58" s="6">
        <f t="shared" si="6"/>
        <v>0.18203992843627931</v>
      </c>
      <c r="N58" s="6">
        <v>18.20399284362793</v>
      </c>
      <c r="O58" s="6">
        <v>855.65049999999997</v>
      </c>
      <c r="P58" s="6">
        <f t="shared" si="7"/>
        <v>213.91262499999999</v>
      </c>
      <c r="Q58" s="6">
        <f t="shared" si="8"/>
        <v>4.4014943415637857</v>
      </c>
      <c r="S58" s="6">
        <f t="shared" si="9"/>
        <v>5.5646300000000003E-2</v>
      </c>
      <c r="T58" s="9">
        <v>5.5646300000000002</v>
      </c>
      <c r="U58" s="6">
        <v>485.947</v>
      </c>
      <c r="V58" s="6">
        <f t="shared" si="10"/>
        <v>121.48675</v>
      </c>
      <c r="W58" s="6">
        <f t="shared" si="11"/>
        <v>4.0495583333333336</v>
      </c>
      <c r="Y58" s="6">
        <f t="shared" si="12"/>
        <v>7.5951771736145021E-2</v>
      </c>
      <c r="Z58" s="6">
        <v>7.595177173614502</v>
      </c>
      <c r="AA58" s="6">
        <v>473.35278125000002</v>
      </c>
      <c r="AB58" s="6">
        <f t="shared" si="13"/>
        <v>236.67639062500001</v>
      </c>
      <c r="AC58" s="6">
        <f t="shared" si="14"/>
        <v>4.7335278125000002</v>
      </c>
      <c r="AE58" s="6">
        <f t="shared" si="15"/>
        <v>4.7235722541809085E-2</v>
      </c>
      <c r="AF58" s="6">
        <v>4.7235722541809082</v>
      </c>
      <c r="AG58" s="6">
        <v>431.7525</v>
      </c>
      <c r="AH58" s="6">
        <f t="shared" si="16"/>
        <v>215.87625</v>
      </c>
      <c r="AI58" s="6">
        <f t="shared" si="17"/>
        <v>4.1707158037094283</v>
      </c>
      <c r="AK58" s="6">
        <f t="shared" si="18"/>
        <v>0.21127099999999999</v>
      </c>
      <c r="AL58" s="9">
        <v>21.127099999999999</v>
      </c>
      <c r="AM58" s="6">
        <v>765.29700000000003</v>
      </c>
      <c r="AN58" s="6">
        <f t="shared" si="19"/>
        <v>382.64850000000001</v>
      </c>
      <c r="AO58" s="6">
        <f t="shared" si="20"/>
        <v>6.6276695245518322</v>
      </c>
      <c r="AQ58" s="6">
        <f t="shared" si="21"/>
        <v>7.0345463752746584E-2</v>
      </c>
      <c r="AR58" s="6">
        <v>7.0345463752746582</v>
      </c>
      <c r="AS58" s="6">
        <v>897.84249999999997</v>
      </c>
      <c r="AT58" s="6">
        <f t="shared" si="22"/>
        <v>224.46062499999999</v>
      </c>
      <c r="AU58" s="6">
        <f t="shared" si="23"/>
        <v>4.5354743382501512</v>
      </c>
      <c r="BD58" s="3">
        <v>1.7352500000000326E-2</v>
      </c>
      <c r="BE58" s="3">
        <v>89.187640000000002</v>
      </c>
      <c r="BF58" s="3">
        <v>3.1054999999999833E-3</v>
      </c>
      <c r="BG58" s="3">
        <v>85.404479999999992</v>
      </c>
      <c r="BH58" s="6"/>
      <c r="BI58" s="6"/>
      <c r="BJ58" s="6"/>
    </row>
    <row r="59" spans="1:62" x14ac:dyDescent="0.15">
      <c r="A59" s="6">
        <f t="shared" si="0"/>
        <v>0.24326899999999999</v>
      </c>
      <c r="B59" s="9">
        <v>24.326899999999998</v>
      </c>
      <c r="C59" s="6">
        <v>844.90899999999999</v>
      </c>
      <c r="D59" s="6">
        <f t="shared" si="1"/>
        <v>422.4545</v>
      </c>
      <c r="E59" s="6">
        <f t="shared" si="2"/>
        <v>5.9744661292603594</v>
      </c>
      <c r="G59" s="6">
        <f t="shared" si="3"/>
        <v>0.14668599999999998</v>
      </c>
      <c r="H59" s="7">
        <v>14.6686</v>
      </c>
      <c r="I59" s="6">
        <v>1198.6300000000001</v>
      </c>
      <c r="J59" s="6">
        <f t="shared" si="4"/>
        <v>299.65750000000003</v>
      </c>
      <c r="K59" s="6">
        <f t="shared" si="5"/>
        <v>4.9942916666666672</v>
      </c>
      <c r="M59" s="6">
        <f t="shared" si="6"/>
        <v>0.18441833496093751</v>
      </c>
      <c r="N59" s="6">
        <v>18.44183349609375</v>
      </c>
      <c r="O59" s="6">
        <v>858.35299999999995</v>
      </c>
      <c r="P59" s="6">
        <f t="shared" si="7"/>
        <v>214.58824999999999</v>
      </c>
      <c r="Q59" s="6">
        <f t="shared" si="8"/>
        <v>4.4153960905349789</v>
      </c>
      <c r="S59" s="6">
        <f t="shared" si="9"/>
        <v>5.6982499999999998E-2</v>
      </c>
      <c r="T59" s="9">
        <v>5.6982499999999998</v>
      </c>
      <c r="U59" s="6">
        <v>488.75200000000001</v>
      </c>
      <c r="V59" s="6">
        <f t="shared" si="10"/>
        <v>122.188</v>
      </c>
      <c r="W59" s="6">
        <f t="shared" si="11"/>
        <v>4.0729333333333333</v>
      </c>
      <c r="Y59" s="6">
        <f t="shared" si="12"/>
        <v>7.6568951606750493E-2</v>
      </c>
      <c r="Z59" s="6">
        <v>7.6568951606750488</v>
      </c>
      <c r="AA59" s="6">
        <v>473.92537499999997</v>
      </c>
      <c r="AB59" s="6">
        <f t="shared" si="13"/>
        <v>236.96268749999999</v>
      </c>
      <c r="AC59" s="6">
        <f t="shared" si="14"/>
        <v>4.7392537499999996</v>
      </c>
      <c r="AE59" s="6">
        <f t="shared" si="15"/>
        <v>4.7675099372863766E-2</v>
      </c>
      <c r="AF59" s="6">
        <v>4.767509937286377</v>
      </c>
      <c r="AG59" s="6">
        <v>432.36324999999999</v>
      </c>
      <c r="AH59" s="6">
        <f t="shared" si="16"/>
        <v>216.181625</v>
      </c>
      <c r="AI59" s="6">
        <f t="shared" si="17"/>
        <v>4.1766156298299846</v>
      </c>
      <c r="AK59" s="6">
        <f t="shared" si="18"/>
        <v>0.21960299999999999</v>
      </c>
      <c r="AL59" s="9">
        <v>21.9603</v>
      </c>
      <c r="AM59" s="6">
        <v>773.94299999999998</v>
      </c>
      <c r="AN59" s="6">
        <f t="shared" si="19"/>
        <v>386.97149999999999</v>
      </c>
      <c r="AO59" s="6">
        <f t="shared" si="20"/>
        <v>6.7025461158742532</v>
      </c>
      <c r="AQ59" s="6">
        <f t="shared" si="21"/>
        <v>7.0887904167175289E-2</v>
      </c>
      <c r="AR59" s="6">
        <v>7.0887904167175293</v>
      </c>
      <c r="AS59" s="6">
        <v>899.89706249999995</v>
      </c>
      <c r="AT59" s="6">
        <f t="shared" si="22"/>
        <v>224.97426562499999</v>
      </c>
      <c r="AU59" s="6">
        <f t="shared" si="23"/>
        <v>4.5458530132349964</v>
      </c>
      <c r="BD59" s="3">
        <v>1.799100000000009E-2</v>
      </c>
      <c r="BE59" s="3">
        <v>95.768479999999997</v>
      </c>
      <c r="BF59" s="3">
        <v>3.3239999999998826E-3</v>
      </c>
      <c r="BG59" s="3">
        <v>88.41758999999999</v>
      </c>
      <c r="BH59" s="6"/>
      <c r="BI59" s="6"/>
      <c r="BJ59" s="6"/>
    </row>
    <row r="60" spans="1:62" x14ac:dyDescent="0.15">
      <c r="A60" s="6">
        <f t="shared" si="0"/>
        <v>0.24379600000000001</v>
      </c>
      <c r="B60" s="9">
        <v>24.3796</v>
      </c>
      <c r="C60" s="6">
        <v>844.97299999999996</v>
      </c>
      <c r="D60" s="6">
        <f t="shared" si="1"/>
        <v>422.48649999999998</v>
      </c>
      <c r="E60" s="6">
        <f t="shared" si="2"/>
        <v>5.9749186819403199</v>
      </c>
      <c r="G60" s="6">
        <f t="shared" si="3"/>
        <v>0.154193</v>
      </c>
      <c r="H60" s="7">
        <v>15.4193</v>
      </c>
      <c r="I60" s="6">
        <v>1225.45</v>
      </c>
      <c r="J60" s="6">
        <f t="shared" si="4"/>
        <v>306.36250000000001</v>
      </c>
      <c r="K60" s="6">
        <f t="shared" si="5"/>
        <v>5.106041666666667</v>
      </c>
      <c r="M60" s="6">
        <f t="shared" si="6"/>
        <v>0.18679676055908204</v>
      </c>
      <c r="N60" s="6">
        <v>18.679676055908203</v>
      </c>
      <c r="O60" s="6">
        <v>861.18849999999998</v>
      </c>
      <c r="P60" s="6">
        <f t="shared" si="7"/>
        <v>215.29712499999999</v>
      </c>
      <c r="Q60" s="6">
        <f t="shared" si="8"/>
        <v>4.4299819958847735</v>
      </c>
      <c r="S60" s="6">
        <f t="shared" si="9"/>
        <v>5.8986599999999993E-2</v>
      </c>
      <c r="T60" s="9">
        <v>5.8986599999999996</v>
      </c>
      <c r="U60" s="6">
        <v>492.80700000000002</v>
      </c>
      <c r="V60" s="6">
        <f t="shared" si="10"/>
        <v>123.20175</v>
      </c>
      <c r="W60" s="6">
        <f t="shared" si="11"/>
        <v>4.106725</v>
      </c>
      <c r="Y60" s="6">
        <f t="shared" si="12"/>
        <v>7.7494721412658688E-2</v>
      </c>
      <c r="Z60" s="6">
        <v>7.7494721412658691</v>
      </c>
      <c r="AA60" s="6">
        <v>474.57609374999998</v>
      </c>
      <c r="AB60" s="6">
        <f t="shared" si="13"/>
        <v>237.28804687499999</v>
      </c>
      <c r="AC60" s="6">
        <f t="shared" si="14"/>
        <v>4.7457609375000001</v>
      </c>
      <c r="AE60" s="6">
        <f t="shared" si="15"/>
        <v>4.8334169387817386E-2</v>
      </c>
      <c r="AF60" s="6">
        <v>4.8334169387817383</v>
      </c>
      <c r="AG60" s="6">
        <v>433.18725000000001</v>
      </c>
      <c r="AH60" s="6">
        <f t="shared" si="16"/>
        <v>216.593625</v>
      </c>
      <c r="AI60" s="6">
        <f t="shared" si="17"/>
        <v>4.1845754443585781</v>
      </c>
      <c r="AK60" s="6">
        <f t="shared" si="18"/>
        <v>0.22793500000000003</v>
      </c>
      <c r="AL60" s="9">
        <v>22.793500000000002</v>
      </c>
      <c r="AM60" s="6">
        <v>782.06700000000001</v>
      </c>
      <c r="AN60" s="6">
        <f t="shared" si="19"/>
        <v>391.0335</v>
      </c>
      <c r="AO60" s="6">
        <f t="shared" si="20"/>
        <v>6.7729020524811645</v>
      </c>
      <c r="AQ60" s="6">
        <f t="shared" si="21"/>
        <v>7.170156955718994E-2</v>
      </c>
      <c r="AR60" s="6">
        <v>7.1701569557189941</v>
      </c>
      <c r="AS60" s="6">
        <v>902.95237499999996</v>
      </c>
      <c r="AT60" s="6">
        <f t="shared" si="22"/>
        <v>225.73809374999999</v>
      </c>
      <c r="AU60" s="6">
        <f t="shared" si="23"/>
        <v>4.5612870024247316</v>
      </c>
      <c r="BD60" s="3">
        <v>1.9016499999999992E-2</v>
      </c>
      <c r="BE60" s="3">
        <v>100.5513</v>
      </c>
      <c r="BF60" s="3">
        <v>3.2870000000000399E-3</v>
      </c>
      <c r="BG60" s="3">
        <v>89.742270000000005</v>
      </c>
      <c r="BH60" s="6"/>
      <c r="BI60" s="6"/>
      <c r="BJ60" s="6"/>
    </row>
    <row r="61" spans="1:62" x14ac:dyDescent="0.15">
      <c r="A61" s="6">
        <f t="shared" si="0"/>
        <v>0.24399399999999999</v>
      </c>
      <c r="B61" s="9">
        <v>24.3994</v>
      </c>
      <c r="C61" s="6">
        <v>844.98800000000006</v>
      </c>
      <c r="D61" s="6">
        <f t="shared" si="1"/>
        <v>422.49400000000003</v>
      </c>
      <c r="E61" s="6">
        <f t="shared" si="2"/>
        <v>5.9750247489746862</v>
      </c>
      <c r="G61" s="6">
        <f t="shared" si="3"/>
        <v>0.16170100000000001</v>
      </c>
      <c r="H61" s="7">
        <v>16.170100000000001</v>
      </c>
      <c r="I61" s="6">
        <v>1252.49</v>
      </c>
      <c r="J61" s="6">
        <f t="shared" si="4"/>
        <v>313.1225</v>
      </c>
      <c r="K61" s="6">
        <f t="shared" si="5"/>
        <v>5.2187083333333337</v>
      </c>
      <c r="M61" s="6">
        <f t="shared" si="6"/>
        <v>0.18917516708374024</v>
      </c>
      <c r="N61" s="6">
        <v>18.917516708374023</v>
      </c>
      <c r="O61" s="6">
        <v>864.22856249999995</v>
      </c>
      <c r="P61" s="6">
        <f t="shared" si="7"/>
        <v>216.05714062499999</v>
      </c>
      <c r="Q61" s="6">
        <f t="shared" si="8"/>
        <v>4.4456201774691353</v>
      </c>
      <c r="S61" s="6">
        <f t="shared" si="9"/>
        <v>6.1992900000000004E-2</v>
      </c>
      <c r="T61" s="9">
        <v>6.1992900000000004</v>
      </c>
      <c r="U61" s="6">
        <v>498.65899999999999</v>
      </c>
      <c r="V61" s="6">
        <f t="shared" si="10"/>
        <v>124.66475</v>
      </c>
      <c r="W61" s="6">
        <f t="shared" si="11"/>
        <v>4.1554916666666664</v>
      </c>
      <c r="Y61" s="6">
        <f t="shared" si="12"/>
        <v>7.8883376121520993E-2</v>
      </c>
      <c r="Z61" s="6">
        <v>7.8883376121520996</v>
      </c>
      <c r="AA61" s="6">
        <v>475.23896875000003</v>
      </c>
      <c r="AB61" s="6">
        <f t="shared" si="13"/>
        <v>237.61948437500001</v>
      </c>
      <c r="AC61" s="6">
        <f t="shared" si="14"/>
        <v>4.7523896875</v>
      </c>
      <c r="AE61" s="6">
        <f t="shared" si="15"/>
        <v>4.9322772026062014E-2</v>
      </c>
      <c r="AF61" s="6">
        <v>4.9322772026062012</v>
      </c>
      <c r="AG61" s="6">
        <v>434.25209374999997</v>
      </c>
      <c r="AH61" s="6">
        <f t="shared" si="16"/>
        <v>217.12604687499999</v>
      </c>
      <c r="AI61" s="6">
        <f t="shared" si="17"/>
        <v>4.1948618020672335</v>
      </c>
      <c r="AK61" s="6">
        <f t="shared" si="18"/>
        <v>0.230018</v>
      </c>
      <c r="AL61" s="9">
        <v>23.001799999999999</v>
      </c>
      <c r="AM61" s="6">
        <v>784.15800000000002</v>
      </c>
      <c r="AN61" s="6">
        <f t="shared" si="19"/>
        <v>392.07900000000001</v>
      </c>
      <c r="AO61" s="6">
        <f t="shared" si="20"/>
        <v>6.7910106521174329</v>
      </c>
      <c r="AQ61" s="6">
        <f t="shared" si="21"/>
        <v>7.2922067642211916E-2</v>
      </c>
      <c r="AR61" s="6">
        <v>7.2922067642211914</v>
      </c>
      <c r="AS61" s="6">
        <v>907.47462499999995</v>
      </c>
      <c r="AT61" s="6">
        <f t="shared" si="22"/>
        <v>226.86865624999999</v>
      </c>
      <c r="AU61" s="6">
        <f t="shared" si="23"/>
        <v>4.5841312638916945</v>
      </c>
      <c r="BD61" s="3">
        <v>1.9328000000000012E-2</v>
      </c>
      <c r="BE61" s="3">
        <v>104.44880000000001</v>
      </c>
      <c r="BF61" s="3">
        <v>3.7439999999999696E-3</v>
      </c>
      <c r="BG61" s="3">
        <v>96.781360000000006</v>
      </c>
      <c r="BH61" s="6"/>
      <c r="BI61" s="6"/>
      <c r="BJ61" s="6"/>
    </row>
    <row r="62" spans="1:62" x14ac:dyDescent="0.15">
      <c r="A62" s="6">
        <f t="shared" si="0"/>
        <v>0.24406800000000001</v>
      </c>
      <c r="B62" s="9">
        <v>24.4068</v>
      </c>
      <c r="C62" s="6">
        <v>844.99199999999996</v>
      </c>
      <c r="D62" s="6">
        <f t="shared" si="1"/>
        <v>422.49599999999998</v>
      </c>
      <c r="E62" s="6">
        <f t="shared" si="2"/>
        <v>5.9750530335171828</v>
      </c>
      <c r="G62" s="6">
        <f t="shared" si="3"/>
        <v>0.169208</v>
      </c>
      <c r="H62" s="7">
        <v>16.9208</v>
      </c>
      <c r="I62" s="6">
        <v>1278.94</v>
      </c>
      <c r="J62" s="6">
        <f t="shared" si="4"/>
        <v>319.73500000000001</v>
      </c>
      <c r="K62" s="6">
        <f t="shared" si="5"/>
        <v>5.3289166666666672</v>
      </c>
      <c r="M62" s="6">
        <f t="shared" si="6"/>
        <v>0.19155357360839845</v>
      </c>
      <c r="N62" s="6">
        <v>19.155357360839844</v>
      </c>
      <c r="O62" s="6">
        <v>867.43231249999997</v>
      </c>
      <c r="P62" s="6">
        <f t="shared" si="7"/>
        <v>216.85807812499999</v>
      </c>
      <c r="Q62" s="6">
        <f t="shared" si="8"/>
        <v>4.4621003729423867</v>
      </c>
      <c r="S62" s="6">
        <f t="shared" si="9"/>
        <v>6.4999200000000007E-2</v>
      </c>
      <c r="T62" s="9">
        <v>6.4999200000000004</v>
      </c>
      <c r="U62" s="6">
        <v>504.26900000000001</v>
      </c>
      <c r="V62" s="6">
        <f t="shared" si="10"/>
        <v>126.06725</v>
      </c>
      <c r="W62" s="6">
        <f t="shared" si="11"/>
        <v>4.2022416666666667</v>
      </c>
      <c r="Y62" s="6">
        <f t="shared" si="12"/>
        <v>8.0966358184814458E-2</v>
      </c>
      <c r="Z62" s="6">
        <v>8.0966358184814453</v>
      </c>
      <c r="AA62" s="6">
        <v>476.06562500000001</v>
      </c>
      <c r="AB62" s="6">
        <f t="shared" si="13"/>
        <v>238.03281250000001</v>
      </c>
      <c r="AC62" s="6">
        <f t="shared" si="14"/>
        <v>4.7606562500000003</v>
      </c>
      <c r="AE62" s="6">
        <f t="shared" si="15"/>
        <v>5.0805673599243165E-2</v>
      </c>
      <c r="AF62" s="6">
        <v>5.0805673599243164</v>
      </c>
      <c r="AG62" s="6">
        <v>435.49799999999999</v>
      </c>
      <c r="AH62" s="6">
        <f t="shared" si="16"/>
        <v>217.749</v>
      </c>
      <c r="AI62" s="6">
        <f t="shared" si="17"/>
        <v>4.206897217928903</v>
      </c>
      <c r="AK62" s="6">
        <f t="shared" si="18"/>
        <v>0.232101</v>
      </c>
      <c r="AL62" s="9">
        <v>23.210100000000001</v>
      </c>
      <c r="AM62" s="6">
        <v>786.18700000000001</v>
      </c>
      <c r="AN62" s="6">
        <f t="shared" si="19"/>
        <v>393.09350000000001</v>
      </c>
      <c r="AO62" s="6">
        <f t="shared" si="20"/>
        <v>6.8085823157530099</v>
      </c>
      <c r="AQ62" s="6">
        <f t="shared" si="21"/>
        <v>7.4752812385559086E-2</v>
      </c>
      <c r="AR62" s="6">
        <v>7.4752812385559082</v>
      </c>
      <c r="AS62" s="6">
        <v>914.2120625</v>
      </c>
      <c r="AT62" s="6">
        <f t="shared" si="22"/>
        <v>228.553015625</v>
      </c>
      <c r="AU62" s="6">
        <f t="shared" si="23"/>
        <v>4.6181656016366945</v>
      </c>
      <c r="BD62" s="3">
        <v>2.027000000000001E-2</v>
      </c>
      <c r="BE62" s="3">
        <v>108.4757</v>
      </c>
      <c r="BF62" s="3">
        <v>4.6279999999998545E-3</v>
      </c>
      <c r="BG62" s="3">
        <v>101.105</v>
      </c>
      <c r="BH62" s="6"/>
      <c r="BI62" s="6"/>
      <c r="BJ62" s="6"/>
    </row>
    <row r="63" spans="1:62" x14ac:dyDescent="0.15">
      <c r="A63" s="6">
        <f t="shared" si="0"/>
        <v>0.24417900000000001</v>
      </c>
      <c r="B63" s="9">
        <v>24.417899999999999</v>
      </c>
      <c r="C63" s="6">
        <v>844.995</v>
      </c>
      <c r="D63" s="6">
        <f t="shared" si="1"/>
        <v>422.4975</v>
      </c>
      <c r="E63" s="6">
        <f t="shared" si="2"/>
        <v>5.9750742469240565</v>
      </c>
      <c r="G63" s="6">
        <f t="shared" si="3"/>
        <v>0.17671500000000001</v>
      </c>
      <c r="H63" s="7">
        <v>17.671500000000002</v>
      </c>
      <c r="I63" s="6">
        <v>1304.47</v>
      </c>
      <c r="J63" s="6">
        <f t="shared" si="4"/>
        <v>326.11750000000001</v>
      </c>
      <c r="K63" s="6">
        <f t="shared" si="5"/>
        <v>5.4352916666666671</v>
      </c>
      <c r="M63" s="6">
        <f t="shared" si="6"/>
        <v>0.19393198013305665</v>
      </c>
      <c r="N63" s="6">
        <v>19.393198013305664</v>
      </c>
      <c r="O63" s="6">
        <v>870.82693749999999</v>
      </c>
      <c r="P63" s="6">
        <f t="shared" si="7"/>
        <v>217.706734375</v>
      </c>
      <c r="Q63" s="6">
        <f t="shared" si="8"/>
        <v>4.479562435699588</v>
      </c>
      <c r="S63" s="6">
        <f t="shared" si="9"/>
        <v>6.8005399999999994E-2</v>
      </c>
      <c r="T63" s="9">
        <v>6.8005399999999998</v>
      </c>
      <c r="U63" s="6">
        <v>509.89800000000002</v>
      </c>
      <c r="V63" s="6">
        <f t="shared" si="10"/>
        <v>127.47450000000001</v>
      </c>
      <c r="W63" s="6">
        <f t="shared" si="11"/>
        <v>4.2491500000000002</v>
      </c>
      <c r="Y63" s="6">
        <f t="shared" si="12"/>
        <v>8.4090833663940434E-2</v>
      </c>
      <c r="Z63" s="6">
        <v>8.409083366394043</v>
      </c>
      <c r="AA63" s="6">
        <v>476.32665624999998</v>
      </c>
      <c r="AB63" s="6">
        <f t="shared" si="13"/>
        <v>238.16332812499999</v>
      </c>
      <c r="AC63" s="6">
        <f t="shared" si="14"/>
        <v>4.7632665625000001</v>
      </c>
      <c r="AE63" s="6">
        <f t="shared" si="15"/>
        <v>5.1176400184631349E-2</v>
      </c>
      <c r="AF63" s="6">
        <v>5.1176400184631348</v>
      </c>
      <c r="AG63" s="6">
        <v>435.80324999999999</v>
      </c>
      <c r="AH63" s="6">
        <f t="shared" si="16"/>
        <v>217.901625</v>
      </c>
      <c r="AI63" s="6">
        <f t="shared" si="17"/>
        <v>4.2098459234930452</v>
      </c>
      <c r="AK63" s="6">
        <f t="shared" si="18"/>
        <v>0.23522600000000002</v>
      </c>
      <c r="AL63" s="9">
        <v>23.522600000000001</v>
      </c>
      <c r="AM63" s="6">
        <v>789.10900000000004</v>
      </c>
      <c r="AN63" s="6">
        <f t="shared" si="19"/>
        <v>394.55450000000002</v>
      </c>
      <c r="AO63" s="6">
        <f t="shared" si="20"/>
        <v>6.8338875898501783</v>
      </c>
      <c r="AQ63" s="6">
        <f t="shared" si="21"/>
        <v>7.5439343452453608E-2</v>
      </c>
      <c r="AR63" s="6">
        <v>7.5439343452453613</v>
      </c>
      <c r="AS63" s="6">
        <v>916.79025000000001</v>
      </c>
      <c r="AT63" s="6">
        <f t="shared" si="22"/>
        <v>229.1975625</v>
      </c>
      <c r="AU63" s="6">
        <f t="shared" si="23"/>
        <v>4.6311893816932717</v>
      </c>
      <c r="BD63" s="3">
        <v>2.1071000000000062E-2</v>
      </c>
      <c r="BE63" s="3">
        <v>114.2855</v>
      </c>
      <c r="BF63" s="3">
        <v>4.2829999999998147E-3</v>
      </c>
      <c r="BG63" s="3">
        <v>102.8274</v>
      </c>
      <c r="BH63" s="6"/>
      <c r="BI63" s="6"/>
      <c r="BJ63" s="6"/>
    </row>
    <row r="64" spans="1:62" x14ac:dyDescent="0.15">
      <c r="A64" s="6">
        <f t="shared" si="0"/>
        <v>0.24422099999999999</v>
      </c>
      <c r="B64" s="9">
        <v>24.4221</v>
      </c>
      <c r="C64" s="6">
        <v>844.99800000000005</v>
      </c>
      <c r="D64" s="6">
        <f t="shared" si="1"/>
        <v>422.49900000000002</v>
      </c>
      <c r="E64" s="6">
        <f t="shared" si="2"/>
        <v>5.9750954603309303</v>
      </c>
      <c r="G64" s="6">
        <f t="shared" si="3"/>
        <v>0.18671500000000002</v>
      </c>
      <c r="H64" s="7">
        <v>18.671500000000002</v>
      </c>
      <c r="I64" s="6">
        <v>1336.81</v>
      </c>
      <c r="J64" s="6">
        <f t="shared" si="4"/>
        <v>334.20249999999999</v>
      </c>
      <c r="K64" s="6">
        <f t="shared" si="5"/>
        <v>5.5700416666666666</v>
      </c>
      <c r="M64" s="6">
        <f t="shared" si="6"/>
        <v>0.19482387542724611</v>
      </c>
      <c r="N64" s="6">
        <v>19.482387542724609</v>
      </c>
      <c r="O64" s="6">
        <v>872.16018750000001</v>
      </c>
      <c r="P64" s="6">
        <f t="shared" si="7"/>
        <v>218.040046875</v>
      </c>
      <c r="Q64" s="6">
        <f t="shared" si="8"/>
        <v>4.4864207175925923</v>
      </c>
      <c r="S64" s="6">
        <f t="shared" si="9"/>
        <v>6.9132800000000008E-2</v>
      </c>
      <c r="T64" s="9">
        <v>6.9132800000000003</v>
      </c>
      <c r="U64" s="6">
        <v>512.03499999999997</v>
      </c>
      <c r="V64" s="6">
        <f t="shared" si="10"/>
        <v>128.00874999999999</v>
      </c>
      <c r="W64" s="6">
        <f t="shared" si="11"/>
        <v>4.2669583333333332</v>
      </c>
      <c r="Y64" s="6">
        <f t="shared" si="12"/>
        <v>8.7215299606323238E-2</v>
      </c>
      <c r="Z64" s="6">
        <v>8.7215299606323242</v>
      </c>
      <c r="AA64" s="6">
        <v>476.68940624999999</v>
      </c>
      <c r="AB64" s="6">
        <f t="shared" si="13"/>
        <v>238.344703125</v>
      </c>
      <c r="AC64" s="6">
        <f t="shared" si="14"/>
        <v>4.7668940624999996</v>
      </c>
      <c r="AE64" s="6">
        <f t="shared" si="15"/>
        <v>5.1547126770019533E-2</v>
      </c>
      <c r="AF64" s="6">
        <v>5.1547126770019531</v>
      </c>
      <c r="AG64" s="6">
        <v>436.08946874999998</v>
      </c>
      <c r="AH64" s="6">
        <f t="shared" si="16"/>
        <v>218.04473437499999</v>
      </c>
      <c r="AI64" s="6">
        <f t="shared" si="17"/>
        <v>4.2126107877704788</v>
      </c>
      <c r="AK64" s="6">
        <f t="shared" si="18"/>
        <v>0.23991199999999999</v>
      </c>
      <c r="AL64" s="9">
        <v>23.991199999999999</v>
      </c>
      <c r="AM64" s="6">
        <v>793.36900000000003</v>
      </c>
      <c r="AN64" s="6">
        <f t="shared" si="19"/>
        <v>396.68450000000001</v>
      </c>
      <c r="AO64" s="6">
        <f t="shared" si="20"/>
        <v>6.87078028925262</v>
      </c>
      <c r="AQ64" s="6">
        <f t="shared" si="21"/>
        <v>7.6469135284423825E-2</v>
      </c>
      <c r="AR64" s="6">
        <v>7.6469135284423828</v>
      </c>
      <c r="AS64" s="6">
        <v>920.62987499999997</v>
      </c>
      <c r="AT64" s="6">
        <f t="shared" si="22"/>
        <v>230.15746874999999</v>
      </c>
      <c r="AU64" s="6">
        <f t="shared" si="23"/>
        <v>4.6505853455243482</v>
      </c>
      <c r="BD64" s="3">
        <v>2.3145500000000041E-2</v>
      </c>
      <c r="BE64" s="3">
        <v>120.102</v>
      </c>
      <c r="BF64" s="3">
        <v>5.1994999999998015E-3</v>
      </c>
      <c r="BG64" s="3">
        <v>109.9213</v>
      </c>
      <c r="BH64" s="6"/>
      <c r="BI64" s="6"/>
      <c r="BJ64" s="6"/>
    </row>
    <row r="65" spans="1:62" x14ac:dyDescent="0.15">
      <c r="A65" s="6">
        <f t="shared" si="0"/>
        <v>0.244284</v>
      </c>
      <c r="B65" s="9">
        <v>24.4284</v>
      </c>
      <c r="C65" s="6">
        <v>844.99900000000002</v>
      </c>
      <c r="D65" s="6">
        <f t="shared" si="1"/>
        <v>422.49950000000001</v>
      </c>
      <c r="E65" s="6">
        <f t="shared" si="2"/>
        <v>5.975102531466554</v>
      </c>
      <c r="G65" s="6">
        <f t="shared" si="3"/>
        <v>0.19671500000000003</v>
      </c>
      <c r="H65" s="7">
        <v>19.671500000000002</v>
      </c>
      <c r="I65" s="6">
        <v>1369.04</v>
      </c>
      <c r="J65" s="6">
        <f t="shared" si="4"/>
        <v>342.26</v>
      </c>
      <c r="K65" s="6">
        <f t="shared" si="5"/>
        <v>5.7043333333333335</v>
      </c>
      <c r="M65" s="6">
        <f t="shared" si="6"/>
        <v>0.19616174697875977</v>
      </c>
      <c r="N65" s="6">
        <v>19.616174697875977</v>
      </c>
      <c r="O65" s="6">
        <v>874.18224999999995</v>
      </c>
      <c r="P65" s="6">
        <f t="shared" si="7"/>
        <v>218.54556249999999</v>
      </c>
      <c r="Q65" s="6">
        <f t="shared" si="8"/>
        <v>4.4968222736625512</v>
      </c>
      <c r="S65" s="6">
        <f t="shared" si="9"/>
        <v>7.0823799999999992E-2</v>
      </c>
      <c r="T65" s="9">
        <v>7.0823799999999997</v>
      </c>
      <c r="U65" s="6">
        <v>515.22</v>
      </c>
      <c r="V65" s="6">
        <f t="shared" si="10"/>
        <v>128.80500000000001</v>
      </c>
      <c r="W65" s="6">
        <f t="shared" si="11"/>
        <v>4.2934999999999999</v>
      </c>
      <c r="Y65" s="6">
        <f t="shared" si="12"/>
        <v>8.7996416091918939E-2</v>
      </c>
      <c r="Z65" s="6">
        <v>8.7996416091918945</v>
      </c>
      <c r="AA65" s="6">
        <v>476.97262499999999</v>
      </c>
      <c r="AB65" s="6">
        <f t="shared" si="13"/>
        <v>238.4863125</v>
      </c>
      <c r="AC65" s="6">
        <f t="shared" si="14"/>
        <v>4.7697262499999997</v>
      </c>
      <c r="AE65" s="6">
        <f t="shared" si="15"/>
        <v>5.2103214263916016E-2</v>
      </c>
      <c r="AF65" s="6">
        <v>5.2103214263916016</v>
      </c>
      <c r="AG65" s="6">
        <v>436.47996875000001</v>
      </c>
      <c r="AH65" s="6">
        <f t="shared" si="16"/>
        <v>218.23998437500001</v>
      </c>
      <c r="AI65" s="6">
        <f t="shared" si="17"/>
        <v>4.2163830056993818</v>
      </c>
      <c r="AK65" s="6">
        <f t="shared" si="18"/>
        <v>0.24459900000000001</v>
      </c>
      <c r="AL65" s="9">
        <v>24.459900000000001</v>
      </c>
      <c r="AM65" s="6">
        <v>797.25099999999998</v>
      </c>
      <c r="AN65" s="6">
        <f t="shared" si="19"/>
        <v>398.62549999999999</v>
      </c>
      <c r="AO65" s="6">
        <f t="shared" si="20"/>
        <v>6.9043994111024505</v>
      </c>
      <c r="AQ65" s="6">
        <f t="shared" si="21"/>
        <v>7.8013825416564944E-2</v>
      </c>
      <c r="AR65" s="6">
        <v>7.8013825416564941</v>
      </c>
      <c r="AS65" s="6">
        <v>926.32825000000003</v>
      </c>
      <c r="AT65" s="6">
        <f t="shared" si="22"/>
        <v>231.58206250000001</v>
      </c>
      <c r="AU65" s="6">
        <f t="shared" si="23"/>
        <v>4.6793708324914123</v>
      </c>
      <c r="BD65" s="3">
        <v>2.3360999999999965E-2</v>
      </c>
      <c r="BE65" s="3">
        <v>125.80410000000001</v>
      </c>
      <c r="BF65" s="3">
        <v>5.7669999999998556E-3</v>
      </c>
      <c r="BG65" s="3">
        <v>118.1292</v>
      </c>
      <c r="BH65" s="6"/>
      <c r="BI65" s="6"/>
      <c r="BJ65" s="6"/>
    </row>
    <row r="66" spans="1:62" x14ac:dyDescent="0.15">
      <c r="A66" s="6">
        <f t="shared" si="0"/>
        <v>0.24437699999999998</v>
      </c>
      <c r="B66" s="9">
        <v>24.4377</v>
      </c>
      <c r="C66" s="6">
        <v>845</v>
      </c>
      <c r="D66" s="6">
        <f t="shared" si="1"/>
        <v>422.5</v>
      </c>
      <c r="E66" s="6">
        <f t="shared" si="2"/>
        <v>5.9751096026021786</v>
      </c>
      <c r="G66" s="6">
        <f t="shared" si="3"/>
        <v>0.20671500000000001</v>
      </c>
      <c r="H66" s="7">
        <v>20.671500000000002</v>
      </c>
      <c r="I66" s="6">
        <v>1401.62</v>
      </c>
      <c r="J66" s="6">
        <f t="shared" si="4"/>
        <v>350.40499999999997</v>
      </c>
      <c r="K66" s="6">
        <f t="shared" si="5"/>
        <v>5.8400833333333333</v>
      </c>
      <c r="M66" s="6">
        <f t="shared" si="6"/>
        <v>0.19816852569580079</v>
      </c>
      <c r="N66" s="6">
        <v>19.816852569580078</v>
      </c>
      <c r="O66" s="6">
        <v>877.28331249999997</v>
      </c>
      <c r="P66" s="6">
        <f t="shared" si="7"/>
        <v>219.32082812499999</v>
      </c>
      <c r="Q66" s="6">
        <f t="shared" si="8"/>
        <v>4.5127742412551441</v>
      </c>
      <c r="S66" s="6">
        <f t="shared" si="9"/>
        <v>7.3360399999999992E-2</v>
      </c>
      <c r="T66" s="9">
        <v>7.3360399999999997</v>
      </c>
      <c r="U66" s="6">
        <v>519.74699999999996</v>
      </c>
      <c r="V66" s="6">
        <f t="shared" si="10"/>
        <v>129.93674999999999</v>
      </c>
      <c r="W66" s="6">
        <f t="shared" si="11"/>
        <v>4.3312249999999999</v>
      </c>
      <c r="Y66" s="6">
        <f t="shared" si="12"/>
        <v>8.8777542114257813E-2</v>
      </c>
      <c r="Z66" s="6">
        <v>8.8777542114257813</v>
      </c>
      <c r="AA66" s="6">
        <v>477.229625</v>
      </c>
      <c r="AB66" s="6">
        <f t="shared" si="13"/>
        <v>238.6148125</v>
      </c>
      <c r="AC66" s="6">
        <f t="shared" si="14"/>
        <v>4.7722962500000001</v>
      </c>
      <c r="AE66" s="6">
        <f t="shared" si="15"/>
        <v>5.2937350273132323E-2</v>
      </c>
      <c r="AF66" s="6">
        <v>5.2937350273132324</v>
      </c>
      <c r="AG66" s="6">
        <v>437.00290625000002</v>
      </c>
      <c r="AH66" s="6">
        <f t="shared" si="16"/>
        <v>218.50145312500001</v>
      </c>
      <c r="AI66" s="6">
        <f t="shared" si="17"/>
        <v>4.2214345657843895</v>
      </c>
      <c r="AK66" s="6">
        <f t="shared" si="18"/>
        <v>0.24928600000000001</v>
      </c>
      <c r="AL66" s="9">
        <v>24.928599999999999</v>
      </c>
      <c r="AM66" s="6">
        <v>800.53399999999999</v>
      </c>
      <c r="AN66" s="6">
        <f t="shared" si="19"/>
        <v>400.267</v>
      </c>
      <c r="AO66" s="6">
        <f t="shared" si="20"/>
        <v>6.9328310383649434</v>
      </c>
      <c r="AQ66" s="6">
        <f t="shared" si="21"/>
        <v>8.0330867767333988E-2</v>
      </c>
      <c r="AR66" s="6">
        <v>8.0330867767333984</v>
      </c>
      <c r="AS66" s="6">
        <v>934.71712500000001</v>
      </c>
      <c r="AT66" s="6">
        <f t="shared" si="22"/>
        <v>233.67928125</v>
      </c>
      <c r="AU66" s="6">
        <f t="shared" si="23"/>
        <v>4.7217474489795919</v>
      </c>
      <c r="BD66" s="3">
        <v>2.5382500000000086E-2</v>
      </c>
      <c r="BE66" s="3">
        <v>128.3571</v>
      </c>
      <c r="BF66" s="3">
        <v>6.0359999999997083E-3</v>
      </c>
      <c r="BG66" s="3">
        <v>120.1833</v>
      </c>
      <c r="BH66" s="6"/>
      <c r="BI66" s="6"/>
      <c r="BJ66" s="6"/>
    </row>
    <row r="67" spans="1:62" x14ac:dyDescent="0.15">
      <c r="A67" s="6">
        <f t="shared" si="0"/>
        <v>0.24451799999999999</v>
      </c>
      <c r="B67" s="9">
        <v>24.451799999999999</v>
      </c>
      <c r="C67" s="6">
        <v>844.99699999999996</v>
      </c>
      <c r="D67" s="6">
        <f t="shared" si="1"/>
        <v>422.49849999999998</v>
      </c>
      <c r="E67" s="6">
        <f t="shared" si="2"/>
        <v>5.9750883891953048</v>
      </c>
      <c r="G67" s="6">
        <f t="shared" si="3"/>
        <v>0.21671500000000002</v>
      </c>
      <c r="H67" s="7">
        <v>21.671500000000002</v>
      </c>
      <c r="I67" s="6">
        <v>1433.63</v>
      </c>
      <c r="J67" s="6">
        <f t="shared" si="4"/>
        <v>358.40750000000003</v>
      </c>
      <c r="K67" s="6">
        <f t="shared" si="5"/>
        <v>5.9734583333333342</v>
      </c>
      <c r="M67" s="6">
        <f t="shared" si="6"/>
        <v>0.20117870330810547</v>
      </c>
      <c r="N67" s="6">
        <v>20.117870330810547</v>
      </c>
      <c r="O67" s="6">
        <v>882.08831250000003</v>
      </c>
      <c r="P67" s="6">
        <f t="shared" si="7"/>
        <v>220.52207812500001</v>
      </c>
      <c r="Q67" s="6">
        <f t="shared" si="8"/>
        <v>4.5374913194444444</v>
      </c>
      <c r="S67" s="6">
        <f t="shared" si="9"/>
        <v>7.7165200000000003E-2</v>
      </c>
      <c r="T67" s="9">
        <v>7.71652</v>
      </c>
      <c r="U67" s="6">
        <v>526.66099999999994</v>
      </c>
      <c r="V67" s="6">
        <f t="shared" si="10"/>
        <v>131.66524999999999</v>
      </c>
      <c r="W67" s="6">
        <f t="shared" si="11"/>
        <v>4.3888416666666661</v>
      </c>
      <c r="Y67" s="6">
        <f t="shared" si="12"/>
        <v>8.9949216842651364E-2</v>
      </c>
      <c r="Z67" s="6">
        <v>8.9949216842651367</v>
      </c>
      <c r="AA67" s="6">
        <v>477.52809374999998</v>
      </c>
      <c r="AB67" s="6">
        <f t="shared" si="13"/>
        <v>238.76404687499999</v>
      </c>
      <c r="AC67" s="6">
        <f t="shared" si="14"/>
        <v>4.7752809374999998</v>
      </c>
      <c r="AE67" s="6">
        <f t="shared" si="15"/>
        <v>5.4188551902770998E-2</v>
      </c>
      <c r="AF67" s="6">
        <v>5.4188551902770996</v>
      </c>
      <c r="AG67" s="6">
        <v>437.64346875000001</v>
      </c>
      <c r="AH67" s="6">
        <f t="shared" si="16"/>
        <v>218.82173437500001</v>
      </c>
      <c r="AI67" s="6">
        <f t="shared" si="17"/>
        <v>4.2276223797333854</v>
      </c>
      <c r="AK67" s="6">
        <f t="shared" si="18"/>
        <v>0.25397200000000003</v>
      </c>
      <c r="AL67" s="9">
        <v>25.397200000000002</v>
      </c>
      <c r="AM67" s="6">
        <v>803.01700000000005</v>
      </c>
      <c r="AN67" s="6">
        <f t="shared" si="19"/>
        <v>401.50850000000003</v>
      </c>
      <c r="AO67" s="6">
        <f t="shared" si="20"/>
        <v>6.9543344591668834</v>
      </c>
      <c r="AQ67" s="6">
        <f t="shared" si="21"/>
        <v>8.1199750900268555E-2</v>
      </c>
      <c r="AR67" s="6">
        <v>8.1199750900268555</v>
      </c>
      <c r="AS67" s="6">
        <v>937.92368750000003</v>
      </c>
      <c r="AT67" s="6">
        <f t="shared" si="22"/>
        <v>234.48092187500001</v>
      </c>
      <c r="AU67" s="6">
        <f t="shared" si="23"/>
        <v>4.7379454814103861</v>
      </c>
      <c r="BD67" s="3">
        <v>2.7986000000000288E-2</v>
      </c>
      <c r="BE67" s="3">
        <v>136.91650000000001</v>
      </c>
      <c r="BF67" s="3">
        <v>6.2035000000000284E-3</v>
      </c>
      <c r="BG67" s="3">
        <v>122.9602</v>
      </c>
      <c r="BH67" s="6"/>
      <c r="BI67" s="6"/>
      <c r="BJ67" s="6"/>
    </row>
    <row r="68" spans="1:62" x14ac:dyDescent="0.15">
      <c r="A68" s="6">
        <f t="shared" ref="A68:A131" si="24">B68/100</f>
        <v>0.244729</v>
      </c>
      <c r="B68" s="9">
        <v>24.472899999999999</v>
      </c>
      <c r="C68" s="6">
        <v>844.98699999999997</v>
      </c>
      <c r="D68" s="6">
        <f t="shared" ref="D68:D131" si="25">C68/2</f>
        <v>422.49349999999998</v>
      </c>
      <c r="E68" s="6">
        <f t="shared" ref="E68:E131" si="26">D68/70.71</f>
        <v>5.9750176778390616</v>
      </c>
      <c r="G68" s="6">
        <f t="shared" ref="G68:G131" si="27">H68/100</f>
        <v>0.22671500000000003</v>
      </c>
      <c r="H68" s="7">
        <v>22.671500000000002</v>
      </c>
      <c r="I68" s="6">
        <v>1464.33</v>
      </c>
      <c r="J68" s="6">
        <f t="shared" ref="J68:J131" si="28">I68/4</f>
        <v>366.08249999999998</v>
      </c>
      <c r="K68" s="6">
        <f t="shared" ref="K68:K131" si="29">J68/60</f>
        <v>6.101375</v>
      </c>
      <c r="M68" s="6">
        <f t="shared" ref="M68:M103" si="30">N68/100</f>
        <v>0.20418886184692384</v>
      </c>
      <c r="N68" s="6">
        <v>20.418886184692383</v>
      </c>
      <c r="O68" s="6">
        <v>887.09168750000003</v>
      </c>
      <c r="P68" s="6">
        <f t="shared" ref="P68:P103" si="31">O68/4</f>
        <v>221.77292187500001</v>
      </c>
      <c r="Q68" s="6">
        <f t="shared" ref="Q68:Q131" si="32">P68/48.6</f>
        <v>4.563228845164609</v>
      </c>
      <c r="S68" s="6">
        <f t="shared" ref="S68:S131" si="33">T68/100</f>
        <v>7.8592000000000009E-2</v>
      </c>
      <c r="T68" s="9">
        <v>7.8592000000000004</v>
      </c>
      <c r="U68" s="6">
        <v>529.23199999999997</v>
      </c>
      <c r="V68" s="6">
        <f t="shared" ref="V68:V131" si="34">U68/4</f>
        <v>132.30799999999999</v>
      </c>
      <c r="W68" s="6">
        <f t="shared" ref="W68:W131" si="35">V68/30</f>
        <v>4.4102666666666668</v>
      </c>
      <c r="Y68" s="6">
        <f t="shared" ref="Y68:Y131" si="36">Z68/100</f>
        <v>9.1706733703613277E-2</v>
      </c>
      <c r="Z68" s="6">
        <v>9.1706733703613281</v>
      </c>
      <c r="AA68" s="6">
        <v>477.69087500000001</v>
      </c>
      <c r="AB68" s="6">
        <f t="shared" ref="AB68:AB131" si="37">AA68/2</f>
        <v>238.8454375</v>
      </c>
      <c r="AC68" s="6">
        <f t="shared" ref="AC68:AC131" si="38">AB68/50</f>
        <v>4.7769087500000005</v>
      </c>
      <c r="AE68" s="6">
        <f t="shared" ref="AE68:AE131" si="39">AF68/100</f>
        <v>5.4657750129699707E-2</v>
      </c>
      <c r="AF68" s="6">
        <v>5.4657750129699707</v>
      </c>
      <c r="AG68" s="6">
        <v>437.89703125</v>
      </c>
      <c r="AH68" s="6">
        <f t="shared" ref="AH68:AH131" si="40">AG68/2</f>
        <v>218.948515625</v>
      </c>
      <c r="AI68" s="6">
        <f t="shared" ref="AI68:AI131" si="41">AH68/51.76</f>
        <v>4.2300717856452863</v>
      </c>
      <c r="AK68" s="6">
        <f t="shared" ref="AK68:AK96" si="42">AL68/100</f>
        <v>0.25865899999999997</v>
      </c>
      <c r="AL68" s="9">
        <v>25.8659</v>
      </c>
      <c r="AM68" s="6">
        <v>804.65200000000004</v>
      </c>
      <c r="AN68" s="6">
        <f t="shared" ref="AN68:AN96" si="43">AM68/2</f>
        <v>402.32600000000002</v>
      </c>
      <c r="AO68" s="6">
        <f t="shared" ref="AO68:AO96" si="44">AN68/57.735</f>
        <v>6.9684939811206377</v>
      </c>
      <c r="AQ68" s="6">
        <f t="shared" ref="AQ68:AQ87" si="45">AR68/100</f>
        <v>8.2503089904785151E-2</v>
      </c>
      <c r="AR68" s="6">
        <v>8.2503089904785156</v>
      </c>
      <c r="AS68" s="6">
        <v>942.65412500000002</v>
      </c>
      <c r="AT68" s="6">
        <f t="shared" ref="AT68:AT87" si="46">AS68/4</f>
        <v>235.66353125000001</v>
      </c>
      <c r="AU68" s="6">
        <f t="shared" ref="AU68:AU96" si="47">AT68/49.49</f>
        <v>4.7618414073550213</v>
      </c>
      <c r="BD68" s="3">
        <v>2.8901000000000066E-2</v>
      </c>
      <c r="BE68" s="3">
        <v>145.46260000000001</v>
      </c>
      <c r="BF68" s="3">
        <v>6.5959999999998242E-3</v>
      </c>
      <c r="BG68" s="3">
        <v>129.73560000000001</v>
      </c>
      <c r="BH68" s="6"/>
      <c r="BI68" s="6"/>
      <c r="BJ68" s="6"/>
    </row>
    <row r="69" spans="1:62" x14ac:dyDescent="0.15">
      <c r="A69" s="6">
        <f t="shared" si="24"/>
        <v>0.24494099999999999</v>
      </c>
      <c r="B69" s="9">
        <v>24.4941</v>
      </c>
      <c r="C69" s="6">
        <v>844.96900000000005</v>
      </c>
      <c r="D69" s="6">
        <f t="shared" si="25"/>
        <v>422.48450000000003</v>
      </c>
      <c r="E69" s="6">
        <f t="shared" si="26"/>
        <v>5.9748903973978233</v>
      </c>
      <c r="G69" s="6">
        <f t="shared" si="27"/>
        <v>0.23671500000000001</v>
      </c>
      <c r="H69" s="7">
        <v>23.671500000000002</v>
      </c>
      <c r="I69" s="6">
        <v>1493.42</v>
      </c>
      <c r="J69" s="6">
        <f t="shared" si="28"/>
        <v>373.35500000000002</v>
      </c>
      <c r="K69" s="6">
        <f t="shared" si="29"/>
        <v>6.2225833333333336</v>
      </c>
      <c r="M69" s="6">
        <f t="shared" si="30"/>
        <v>0.20719903945922852</v>
      </c>
      <c r="N69" s="6">
        <v>20.719903945922852</v>
      </c>
      <c r="O69" s="6">
        <v>892.29293749999999</v>
      </c>
      <c r="P69" s="6">
        <f t="shared" si="31"/>
        <v>223.073234375</v>
      </c>
      <c r="Q69" s="6">
        <f t="shared" si="32"/>
        <v>4.5899842463991769</v>
      </c>
      <c r="S69" s="6">
        <f t="shared" si="33"/>
        <v>8.073219999999999E-2</v>
      </c>
      <c r="T69" s="9">
        <v>8.0732199999999992</v>
      </c>
      <c r="U69" s="6">
        <v>533.04999999999995</v>
      </c>
      <c r="V69" s="6">
        <f t="shared" si="34"/>
        <v>133.26249999999999</v>
      </c>
      <c r="W69" s="6">
        <f t="shared" si="35"/>
        <v>4.4420833333333327</v>
      </c>
      <c r="Y69" s="6">
        <f t="shared" si="36"/>
        <v>9.4343004226684568E-2</v>
      </c>
      <c r="Z69" s="6">
        <v>9.434300422668457</v>
      </c>
      <c r="AA69" s="6">
        <v>477.48559375000002</v>
      </c>
      <c r="AB69" s="6">
        <f t="shared" si="37"/>
        <v>238.74279687500001</v>
      </c>
      <c r="AC69" s="6">
        <f t="shared" si="38"/>
        <v>4.7748559374999999</v>
      </c>
      <c r="AE69" s="6">
        <f t="shared" si="39"/>
        <v>5.5361552238464354E-2</v>
      </c>
      <c r="AF69" s="6">
        <v>5.5361552238464355</v>
      </c>
      <c r="AG69" s="6">
        <v>438.24318749999998</v>
      </c>
      <c r="AH69" s="6">
        <f t="shared" si="40"/>
        <v>219.12159374999999</v>
      </c>
      <c r="AI69" s="6">
        <f t="shared" si="41"/>
        <v>4.2334156443199378</v>
      </c>
      <c r="AK69" s="6">
        <f t="shared" si="42"/>
        <v>0.26334599999999997</v>
      </c>
      <c r="AL69" s="9">
        <v>26.334599999999998</v>
      </c>
      <c r="AM69" s="6">
        <v>805.36099999999999</v>
      </c>
      <c r="AN69" s="6">
        <f t="shared" si="43"/>
        <v>402.68049999999999</v>
      </c>
      <c r="AO69" s="6">
        <f t="shared" si="44"/>
        <v>6.9746341040963022</v>
      </c>
      <c r="AQ69" s="6">
        <f t="shared" si="45"/>
        <v>8.4458084106445314E-2</v>
      </c>
      <c r="AR69" s="6">
        <v>8.4458084106445312</v>
      </c>
      <c r="AS69" s="6">
        <v>949.52656249999995</v>
      </c>
      <c r="AT69" s="6">
        <f t="shared" si="46"/>
        <v>237.38164062499999</v>
      </c>
      <c r="AU69" s="6">
        <f t="shared" si="47"/>
        <v>4.796557701050717</v>
      </c>
      <c r="BD69" s="3">
        <v>2.8702999999999923E-2</v>
      </c>
      <c r="BE69" s="3">
        <v>148.02970000000002</v>
      </c>
      <c r="BF69" s="3">
        <v>7.329000000000363E-3</v>
      </c>
      <c r="BG69" s="3">
        <v>131.9315</v>
      </c>
      <c r="BH69" s="6"/>
      <c r="BI69" s="6"/>
      <c r="BJ69" s="6"/>
    </row>
    <row r="70" spans="1:62" x14ac:dyDescent="0.15">
      <c r="A70" s="6">
        <f t="shared" si="24"/>
        <v>0.24515200000000001</v>
      </c>
      <c r="B70" s="9">
        <v>24.5152</v>
      </c>
      <c r="C70" s="6">
        <v>844.94299999999998</v>
      </c>
      <c r="D70" s="6">
        <f t="shared" si="25"/>
        <v>422.47149999999999</v>
      </c>
      <c r="E70" s="6">
        <f t="shared" si="26"/>
        <v>5.9747065478715884</v>
      </c>
      <c r="G70" s="6">
        <f t="shared" si="27"/>
        <v>0.24671500000000002</v>
      </c>
      <c r="H70" s="7">
        <v>24.671500000000002</v>
      </c>
      <c r="I70" s="6">
        <v>1520.86</v>
      </c>
      <c r="J70" s="6">
        <f t="shared" si="28"/>
        <v>380.21499999999997</v>
      </c>
      <c r="K70" s="6">
        <f t="shared" si="29"/>
        <v>6.3369166666666663</v>
      </c>
      <c r="M70" s="6">
        <f t="shared" si="30"/>
        <v>0.2102092170715332</v>
      </c>
      <c r="N70" s="6">
        <v>21.02092170715332</v>
      </c>
      <c r="O70" s="6">
        <v>897.64374999999995</v>
      </c>
      <c r="P70" s="6">
        <f t="shared" si="31"/>
        <v>224.41093749999999</v>
      </c>
      <c r="Q70" s="6">
        <f t="shared" si="32"/>
        <v>4.6175090020576128</v>
      </c>
      <c r="S70" s="6">
        <f t="shared" si="33"/>
        <v>8.3942499999999989E-2</v>
      </c>
      <c r="T70" s="9">
        <v>8.3942499999999995</v>
      </c>
      <c r="U70" s="6">
        <v>538.88499999999999</v>
      </c>
      <c r="V70" s="6">
        <f t="shared" si="34"/>
        <v>134.72125</v>
      </c>
      <c r="W70" s="6">
        <f t="shared" si="35"/>
        <v>4.4907083333333331</v>
      </c>
      <c r="Y70" s="6">
        <f t="shared" si="36"/>
        <v>9.6979274749755859E-2</v>
      </c>
      <c r="Z70" s="6">
        <v>9.6979274749755859</v>
      </c>
      <c r="AA70" s="6">
        <v>477.6690625</v>
      </c>
      <c r="AB70" s="6">
        <f t="shared" si="37"/>
        <v>238.83453125</v>
      </c>
      <c r="AC70" s="6">
        <f t="shared" si="38"/>
        <v>4.7766906249999996</v>
      </c>
      <c r="AE70" s="6">
        <f t="shared" si="39"/>
        <v>5.6417250633239747E-2</v>
      </c>
      <c r="AF70" s="6">
        <v>5.6417250633239746</v>
      </c>
      <c r="AG70" s="6">
        <v>438.70434375000002</v>
      </c>
      <c r="AH70" s="6">
        <f t="shared" si="40"/>
        <v>219.35217187500001</v>
      </c>
      <c r="AI70" s="6">
        <f t="shared" si="41"/>
        <v>4.2378703994397222</v>
      </c>
      <c r="AK70" s="6">
        <f t="shared" si="42"/>
        <v>0.26803300000000002</v>
      </c>
      <c r="AL70" s="9">
        <v>26.8033</v>
      </c>
      <c r="AM70" s="6">
        <v>804.74300000000005</v>
      </c>
      <c r="AN70" s="6">
        <f t="shared" si="43"/>
        <v>402.37150000000003</v>
      </c>
      <c r="AO70" s="6">
        <f t="shared" si="44"/>
        <v>6.969282064605526</v>
      </c>
      <c r="AQ70" s="6">
        <f t="shared" si="45"/>
        <v>8.5191211700439459E-2</v>
      </c>
      <c r="AR70" s="6">
        <v>8.5191211700439453</v>
      </c>
      <c r="AS70" s="6">
        <v>952.1160625</v>
      </c>
      <c r="AT70" s="6">
        <f t="shared" si="46"/>
        <v>238.029015625</v>
      </c>
      <c r="AU70" s="6">
        <f t="shared" si="47"/>
        <v>4.8096386264901998</v>
      </c>
      <c r="BD70" s="3">
        <v>3.0300499999999841E-2</v>
      </c>
      <c r="BE70" s="3">
        <v>156.333</v>
      </c>
      <c r="BF70" s="3">
        <v>7.9100000000003057E-3</v>
      </c>
      <c r="BG70" s="3">
        <v>137.1602</v>
      </c>
      <c r="BH70" s="6"/>
      <c r="BI70" s="6"/>
      <c r="BJ70" s="6"/>
    </row>
    <row r="71" spans="1:62" x14ac:dyDescent="0.15">
      <c r="A71" s="6">
        <f t="shared" si="24"/>
        <v>0.24546800000000002</v>
      </c>
      <c r="B71" s="9">
        <v>24.546800000000001</v>
      </c>
      <c r="C71" s="6">
        <v>844.89200000000005</v>
      </c>
      <c r="D71" s="6">
        <f t="shared" si="25"/>
        <v>422.44600000000003</v>
      </c>
      <c r="E71" s="6">
        <f t="shared" si="26"/>
        <v>5.9743459199547457</v>
      </c>
      <c r="G71" s="6">
        <f t="shared" si="27"/>
        <v>0.24921500000000002</v>
      </c>
      <c r="H71" s="7">
        <v>24.921500000000002</v>
      </c>
      <c r="I71" s="6">
        <v>1527.63</v>
      </c>
      <c r="J71" s="6">
        <f t="shared" si="28"/>
        <v>381.90750000000003</v>
      </c>
      <c r="K71" s="6">
        <f t="shared" si="29"/>
        <v>6.3651250000000008</v>
      </c>
      <c r="M71" s="6">
        <f t="shared" si="30"/>
        <v>0.21321939468383788</v>
      </c>
      <c r="N71" s="6">
        <v>21.321939468383789</v>
      </c>
      <c r="O71" s="6">
        <v>903.13075000000003</v>
      </c>
      <c r="P71" s="6">
        <f t="shared" si="31"/>
        <v>225.78268750000001</v>
      </c>
      <c r="Q71" s="6">
        <f t="shared" si="32"/>
        <v>4.6457343106995888</v>
      </c>
      <c r="S71" s="6">
        <f t="shared" si="33"/>
        <v>8.8758000000000004E-2</v>
      </c>
      <c r="T71" s="9">
        <v>8.8757999999999999</v>
      </c>
      <c r="U71" s="6">
        <v>547.48500000000001</v>
      </c>
      <c r="V71" s="6">
        <f t="shared" si="34"/>
        <v>136.87125</v>
      </c>
      <c r="W71" s="6">
        <f t="shared" si="35"/>
        <v>4.5623750000000003</v>
      </c>
      <c r="Y71" s="6">
        <f t="shared" si="36"/>
        <v>9.9615554809570309E-2</v>
      </c>
      <c r="Z71" s="6">
        <v>9.9615554809570312</v>
      </c>
      <c r="AA71" s="6">
        <v>478.90040625</v>
      </c>
      <c r="AB71" s="6">
        <f t="shared" si="37"/>
        <v>239.450203125</v>
      </c>
      <c r="AC71" s="6">
        <f t="shared" si="38"/>
        <v>4.7890040625000001</v>
      </c>
      <c r="AE71" s="6">
        <f t="shared" si="39"/>
        <v>5.8000798225402835E-2</v>
      </c>
      <c r="AF71" s="6">
        <v>5.8000798225402832</v>
      </c>
      <c r="AG71" s="6">
        <v>439.31331249999999</v>
      </c>
      <c r="AH71" s="6">
        <f t="shared" si="40"/>
        <v>219.65665625</v>
      </c>
      <c r="AI71" s="6">
        <f t="shared" si="41"/>
        <v>4.2437530187403398</v>
      </c>
      <c r="AK71" s="6">
        <f t="shared" si="42"/>
        <v>0.27271899999999999</v>
      </c>
      <c r="AL71" s="9">
        <v>27.271899999999999</v>
      </c>
      <c r="AM71" s="6">
        <v>802.69200000000001</v>
      </c>
      <c r="AN71" s="6">
        <f t="shared" si="43"/>
        <v>401.346</v>
      </c>
      <c r="AO71" s="6">
        <f t="shared" si="44"/>
        <v>6.9515198752922842</v>
      </c>
      <c r="AQ71" s="6">
        <f t="shared" si="45"/>
        <v>8.6290903091430671E-2</v>
      </c>
      <c r="AR71" s="6">
        <v>8.6290903091430664</v>
      </c>
      <c r="AS71" s="6">
        <v>955.94237499999997</v>
      </c>
      <c r="AT71" s="6">
        <f t="shared" si="46"/>
        <v>238.98559374999999</v>
      </c>
      <c r="AU71" s="6">
        <f t="shared" si="47"/>
        <v>4.8289673418872496</v>
      </c>
      <c r="BD71" s="3">
        <v>3.1609500000000068E-2</v>
      </c>
      <c r="BE71" s="3">
        <v>160.18989999999999</v>
      </c>
      <c r="BF71" s="3">
        <v>9.0814999999997426E-3</v>
      </c>
      <c r="BG71" s="3">
        <v>146.5369</v>
      </c>
      <c r="BH71" s="6"/>
      <c r="BI71" s="6"/>
      <c r="BJ71" s="6"/>
    </row>
    <row r="72" spans="1:62" x14ac:dyDescent="0.15">
      <c r="A72" s="6">
        <f t="shared" si="24"/>
        <v>0.245944</v>
      </c>
      <c r="B72" s="9">
        <v>24.5944</v>
      </c>
      <c r="C72" s="6">
        <v>844.79399999999998</v>
      </c>
      <c r="D72" s="6">
        <f t="shared" si="25"/>
        <v>422.39699999999999</v>
      </c>
      <c r="E72" s="6">
        <f t="shared" si="26"/>
        <v>5.9736529486635561</v>
      </c>
      <c r="G72" s="6">
        <f t="shared" si="27"/>
        <v>0.252965</v>
      </c>
      <c r="H72" s="7">
        <v>25.296500000000002</v>
      </c>
      <c r="I72" s="6">
        <v>1537.52</v>
      </c>
      <c r="J72" s="6">
        <f t="shared" si="28"/>
        <v>384.38</v>
      </c>
      <c r="K72" s="6">
        <f t="shared" si="29"/>
        <v>6.4063333333333334</v>
      </c>
      <c r="M72" s="6">
        <f t="shared" si="30"/>
        <v>0.21622957229614259</v>
      </c>
      <c r="N72" s="6">
        <v>21.622957229614258</v>
      </c>
      <c r="O72" s="6">
        <v>908.74456250000003</v>
      </c>
      <c r="P72" s="6">
        <f t="shared" si="31"/>
        <v>227.18614062500001</v>
      </c>
      <c r="Q72" s="6">
        <f t="shared" si="32"/>
        <v>4.6746119470164613</v>
      </c>
      <c r="S72" s="6">
        <f t="shared" si="33"/>
        <v>9.3573400000000001E-2</v>
      </c>
      <c r="T72" s="9">
        <v>9.3573400000000007</v>
      </c>
      <c r="U72" s="6">
        <v>556.27099999999996</v>
      </c>
      <c r="V72" s="6">
        <f t="shared" si="34"/>
        <v>139.06774999999999</v>
      </c>
      <c r="W72" s="6">
        <f t="shared" si="35"/>
        <v>4.6355916666666666</v>
      </c>
      <c r="Y72" s="6">
        <f t="shared" si="36"/>
        <v>0.10356996536254882</v>
      </c>
      <c r="Z72" s="6">
        <v>10.356996536254883</v>
      </c>
      <c r="AA72" s="6">
        <v>482.35143749999997</v>
      </c>
      <c r="AB72" s="6">
        <f t="shared" si="37"/>
        <v>241.17571874999999</v>
      </c>
      <c r="AC72" s="6">
        <f t="shared" si="38"/>
        <v>4.8235143749999994</v>
      </c>
      <c r="AE72" s="6">
        <f t="shared" si="39"/>
        <v>5.9584350585937501E-2</v>
      </c>
      <c r="AF72" s="6">
        <v>5.95843505859375</v>
      </c>
      <c r="AG72" s="6">
        <v>440.00109375</v>
      </c>
      <c r="AH72" s="6">
        <f t="shared" si="40"/>
        <v>220.000546875</v>
      </c>
      <c r="AI72" s="6">
        <f t="shared" si="41"/>
        <v>4.2503969643547146</v>
      </c>
      <c r="AK72" s="6">
        <f t="shared" si="42"/>
        <v>0.27740599999999999</v>
      </c>
      <c r="AL72" s="9">
        <v>27.740600000000001</v>
      </c>
      <c r="AM72" s="6">
        <v>799.005</v>
      </c>
      <c r="AN72" s="6">
        <f t="shared" si="43"/>
        <v>399.5025</v>
      </c>
      <c r="AO72" s="6">
        <f t="shared" si="44"/>
        <v>6.9195895037672122</v>
      </c>
      <c r="AQ72" s="6">
        <f t="shared" si="45"/>
        <v>8.6703281402587887E-2</v>
      </c>
      <c r="AR72" s="6">
        <v>8.6703281402587891</v>
      </c>
      <c r="AS72" s="6">
        <v>957.3895</v>
      </c>
      <c r="AT72" s="6">
        <f t="shared" si="46"/>
        <v>239.347375</v>
      </c>
      <c r="AU72" s="6">
        <f t="shared" si="47"/>
        <v>4.8362775308143053</v>
      </c>
      <c r="BD72" s="3">
        <v>3.3930499999999864E-2</v>
      </c>
      <c r="BE72" s="3">
        <v>168.3647</v>
      </c>
      <c r="BF72" s="3">
        <v>8.1049999999995848E-3</v>
      </c>
      <c r="BG72" s="3">
        <v>144.11150000000001</v>
      </c>
      <c r="BH72" s="6"/>
      <c r="BI72" s="6"/>
      <c r="BJ72" s="6"/>
    </row>
    <row r="73" spans="1:62" x14ac:dyDescent="0.15">
      <c r="A73" s="6">
        <f t="shared" si="24"/>
        <v>0.24665600000000001</v>
      </c>
      <c r="B73" s="9">
        <v>24.665600000000001</v>
      </c>
      <c r="C73" s="6">
        <v>844.61500000000001</v>
      </c>
      <c r="D73" s="6">
        <f t="shared" si="25"/>
        <v>422.3075</v>
      </c>
      <c r="E73" s="6">
        <f t="shared" si="26"/>
        <v>5.9723872153867914</v>
      </c>
      <c r="G73" s="6">
        <f t="shared" si="27"/>
        <v>0.25859000000000004</v>
      </c>
      <c r="H73" s="7">
        <v>25.859000000000002</v>
      </c>
      <c r="I73" s="6">
        <v>1551.89</v>
      </c>
      <c r="J73" s="6">
        <f t="shared" si="28"/>
        <v>387.97250000000003</v>
      </c>
      <c r="K73" s="6">
        <f t="shared" si="29"/>
        <v>6.4662083333333333</v>
      </c>
      <c r="M73" s="6">
        <f t="shared" si="30"/>
        <v>0.21923973083496093</v>
      </c>
      <c r="N73" s="6">
        <v>21.923973083496094</v>
      </c>
      <c r="O73" s="6">
        <v>914.45412499999998</v>
      </c>
      <c r="P73" s="6">
        <f t="shared" si="31"/>
        <v>228.61353124999999</v>
      </c>
      <c r="Q73" s="6">
        <f t="shared" si="32"/>
        <v>4.7039821244855968</v>
      </c>
      <c r="S73" s="6">
        <f t="shared" si="33"/>
        <v>9.8388899999999987E-2</v>
      </c>
      <c r="T73" s="9">
        <v>9.8388899999999992</v>
      </c>
      <c r="U73" s="6">
        <v>565.02200000000005</v>
      </c>
      <c r="V73" s="6">
        <f t="shared" si="34"/>
        <v>141.25550000000001</v>
      </c>
      <c r="W73" s="6">
        <f t="shared" si="35"/>
        <v>4.7085166666666671</v>
      </c>
      <c r="Y73" s="6">
        <f t="shared" si="36"/>
        <v>0.10752436637878418</v>
      </c>
      <c r="Z73" s="6">
        <v>10.752436637878418</v>
      </c>
      <c r="AA73" s="6">
        <v>487.17078125</v>
      </c>
      <c r="AB73" s="6">
        <f t="shared" si="37"/>
        <v>243.585390625</v>
      </c>
      <c r="AC73" s="6">
        <f t="shared" si="38"/>
        <v>4.8717078125000004</v>
      </c>
      <c r="AE73" s="6">
        <f t="shared" si="39"/>
        <v>6.1167898178100588E-2</v>
      </c>
      <c r="AF73" s="6">
        <v>6.1167898178100586</v>
      </c>
      <c r="AG73" s="6">
        <v>440.83328125000003</v>
      </c>
      <c r="AH73" s="6">
        <f t="shared" si="40"/>
        <v>220.41664062500001</v>
      </c>
      <c r="AI73" s="6">
        <f t="shared" si="41"/>
        <v>4.2584358698802172</v>
      </c>
      <c r="AK73" s="6">
        <f t="shared" si="42"/>
        <v>0.28209299999999998</v>
      </c>
      <c r="AL73" s="9">
        <v>28.209299999999999</v>
      </c>
      <c r="AM73" s="6">
        <v>793.29499999999996</v>
      </c>
      <c r="AN73" s="6">
        <f t="shared" si="43"/>
        <v>396.64749999999998</v>
      </c>
      <c r="AO73" s="6">
        <f t="shared" si="44"/>
        <v>6.8701394301550183</v>
      </c>
      <c r="AQ73" s="6">
        <f t="shared" si="45"/>
        <v>8.7321853637695318E-2</v>
      </c>
      <c r="AR73" s="6">
        <v>8.7321853637695313</v>
      </c>
      <c r="AS73" s="6">
        <v>959.53787499999999</v>
      </c>
      <c r="AT73" s="6">
        <f t="shared" si="46"/>
        <v>239.88446875</v>
      </c>
      <c r="AU73" s="6">
        <f t="shared" si="47"/>
        <v>4.8471301020408157</v>
      </c>
      <c r="BD73" s="3">
        <v>3.5616000000000092E-2</v>
      </c>
      <c r="BE73" s="3">
        <v>171.30970000000002</v>
      </c>
      <c r="BF73" s="3">
        <v>1.0188000000000752E-2</v>
      </c>
      <c r="BG73" s="3">
        <v>156.49460000000002</v>
      </c>
      <c r="BH73" s="6"/>
      <c r="BI73" s="6"/>
      <c r="BJ73" s="6"/>
    </row>
    <row r="74" spans="1:62" x14ac:dyDescent="0.15">
      <c r="A74" s="6">
        <f t="shared" si="24"/>
        <v>0.247725</v>
      </c>
      <c r="B74" s="9">
        <v>24.772500000000001</v>
      </c>
      <c r="C74" s="6">
        <v>844.31700000000001</v>
      </c>
      <c r="D74" s="6">
        <f t="shared" si="25"/>
        <v>422.1585</v>
      </c>
      <c r="E74" s="6">
        <f t="shared" si="26"/>
        <v>5.970280016970726</v>
      </c>
      <c r="G74" s="6">
        <f t="shared" si="27"/>
        <v>0.26702700000000001</v>
      </c>
      <c r="H74" s="7">
        <v>26.7027</v>
      </c>
      <c r="I74" s="6">
        <v>1572.45</v>
      </c>
      <c r="J74" s="6">
        <f t="shared" si="28"/>
        <v>393.11250000000001</v>
      </c>
      <c r="K74" s="6">
        <f t="shared" si="29"/>
        <v>6.5518749999999999</v>
      </c>
      <c r="M74" s="6">
        <f t="shared" si="30"/>
        <v>0.22375499725341796</v>
      </c>
      <c r="N74" s="6">
        <v>22.375499725341797</v>
      </c>
      <c r="O74" s="6">
        <v>923.15168749999998</v>
      </c>
      <c r="P74" s="6">
        <f t="shared" si="31"/>
        <v>230.78792187499999</v>
      </c>
      <c r="Q74" s="6">
        <f t="shared" si="32"/>
        <v>4.748722672325103</v>
      </c>
      <c r="S74" s="6">
        <f t="shared" si="33"/>
        <v>0.10019500000000001</v>
      </c>
      <c r="T74" s="9">
        <v>10.019500000000001</v>
      </c>
      <c r="U74" s="6">
        <v>568.28499999999997</v>
      </c>
      <c r="V74" s="6">
        <f t="shared" si="34"/>
        <v>142.07124999999999</v>
      </c>
      <c r="W74" s="6">
        <f t="shared" si="35"/>
        <v>4.7357083333333332</v>
      </c>
      <c r="Y74" s="6">
        <f t="shared" si="36"/>
        <v>0.1114787769317627</v>
      </c>
      <c r="Z74" s="6">
        <v>11.14787769317627</v>
      </c>
      <c r="AA74" s="6">
        <v>492.73099999999999</v>
      </c>
      <c r="AB74" s="6">
        <f t="shared" si="37"/>
        <v>246.3655</v>
      </c>
      <c r="AC74" s="6">
        <f t="shared" si="38"/>
        <v>4.9273100000000003</v>
      </c>
      <c r="AE74" s="6">
        <f t="shared" si="39"/>
        <v>6.2751450538635248E-2</v>
      </c>
      <c r="AF74" s="6">
        <v>6.2751450538635254</v>
      </c>
      <c r="AG74" s="6">
        <v>441.88187499999998</v>
      </c>
      <c r="AH74" s="6">
        <f t="shared" si="40"/>
        <v>220.94093749999999</v>
      </c>
      <c r="AI74" s="6">
        <f t="shared" si="41"/>
        <v>4.2685652530911904</v>
      </c>
      <c r="AK74" s="6">
        <f t="shared" si="42"/>
        <v>0.28912299999999996</v>
      </c>
      <c r="AL74" s="9">
        <v>28.912299999999998</v>
      </c>
      <c r="AM74" s="6">
        <v>781.67700000000002</v>
      </c>
      <c r="AN74" s="6">
        <f t="shared" si="43"/>
        <v>390.83850000000001</v>
      </c>
      <c r="AO74" s="6">
        <f t="shared" si="44"/>
        <v>6.7695245518316449</v>
      </c>
      <c r="AQ74" s="6">
        <f t="shared" si="45"/>
        <v>8.8249721527099603E-2</v>
      </c>
      <c r="AR74" s="6">
        <v>8.8249721527099609</v>
      </c>
      <c r="AS74" s="6">
        <v>962.73018750000006</v>
      </c>
      <c r="AT74" s="6">
        <f t="shared" si="46"/>
        <v>240.68254687500001</v>
      </c>
      <c r="AU74" s="6">
        <f t="shared" si="47"/>
        <v>4.8632561502323703</v>
      </c>
      <c r="BD74" s="3">
        <v>3.7103499999999734E-2</v>
      </c>
      <c r="BE74" s="3">
        <v>182.3417</v>
      </c>
      <c r="BF74" s="3">
        <v>1.0470500000000271E-2</v>
      </c>
      <c r="BG74" s="3">
        <v>162.345</v>
      </c>
      <c r="BH74" s="6"/>
      <c r="BI74" s="6"/>
      <c r="BJ74" s="6"/>
    </row>
    <row r="75" spans="1:62" x14ac:dyDescent="0.15">
      <c r="A75" s="6">
        <f t="shared" si="24"/>
        <v>0.249329</v>
      </c>
      <c r="B75" s="9">
        <v>24.9329</v>
      </c>
      <c r="C75" s="6">
        <v>843.947</v>
      </c>
      <c r="D75" s="6">
        <f t="shared" si="25"/>
        <v>421.9735</v>
      </c>
      <c r="E75" s="6">
        <f t="shared" si="26"/>
        <v>5.967663696789705</v>
      </c>
      <c r="G75" s="6">
        <f t="shared" si="27"/>
        <v>0.27702700000000002</v>
      </c>
      <c r="H75" s="7">
        <v>27.7027</v>
      </c>
      <c r="I75" s="6">
        <v>1595.22</v>
      </c>
      <c r="J75" s="6">
        <f t="shared" si="28"/>
        <v>398.80500000000001</v>
      </c>
      <c r="K75" s="6">
        <f t="shared" si="29"/>
        <v>6.6467499999999999</v>
      </c>
      <c r="M75" s="6">
        <f t="shared" si="30"/>
        <v>0.228270263671875</v>
      </c>
      <c r="N75" s="6">
        <v>22.8270263671875</v>
      </c>
      <c r="O75" s="6">
        <v>931.99131250000005</v>
      </c>
      <c r="P75" s="6">
        <f t="shared" si="31"/>
        <v>232.99782812500001</v>
      </c>
      <c r="Q75" s="6">
        <f t="shared" si="32"/>
        <v>4.7941939943415637</v>
      </c>
      <c r="S75" s="6">
        <f t="shared" si="33"/>
        <v>0.10290300000000001</v>
      </c>
      <c r="T75" s="9">
        <v>10.2903</v>
      </c>
      <c r="U75" s="6">
        <v>573.16700000000003</v>
      </c>
      <c r="V75" s="6">
        <f t="shared" si="34"/>
        <v>143.29175000000001</v>
      </c>
      <c r="W75" s="6">
        <f t="shared" si="35"/>
        <v>4.776391666666667</v>
      </c>
      <c r="Y75" s="6">
        <f t="shared" si="36"/>
        <v>0.11741039276123047</v>
      </c>
      <c r="Z75" s="6">
        <v>11.741039276123047</v>
      </c>
      <c r="AA75" s="6">
        <v>501.75931250000002</v>
      </c>
      <c r="AB75" s="6">
        <f t="shared" si="37"/>
        <v>250.87965625000001</v>
      </c>
      <c r="AC75" s="6">
        <f t="shared" si="38"/>
        <v>5.0175931250000003</v>
      </c>
      <c r="AE75" s="6">
        <f t="shared" si="39"/>
        <v>6.4335002899169921E-2</v>
      </c>
      <c r="AF75" s="6">
        <v>6.4335002899169922</v>
      </c>
      <c r="AG75" s="6">
        <v>443.21121875</v>
      </c>
      <c r="AH75" s="6">
        <f t="shared" si="40"/>
        <v>221.605609375</v>
      </c>
      <c r="AI75" s="6">
        <f t="shared" si="41"/>
        <v>4.2814066726236479</v>
      </c>
      <c r="AK75" s="6">
        <f t="shared" si="42"/>
        <v>0.29912299999999997</v>
      </c>
      <c r="AL75" s="9">
        <v>29.912299999999998</v>
      </c>
      <c r="AM75" s="6">
        <v>762.64300000000003</v>
      </c>
      <c r="AN75" s="6">
        <f t="shared" si="43"/>
        <v>381.32150000000001</v>
      </c>
      <c r="AO75" s="6">
        <f t="shared" si="44"/>
        <v>6.6046851996189488</v>
      </c>
      <c r="AQ75" s="6">
        <f t="shared" si="45"/>
        <v>8.9641513824462893E-2</v>
      </c>
      <c r="AR75" s="6">
        <v>8.9641513824462891</v>
      </c>
      <c r="AS75" s="6">
        <v>967.42981250000003</v>
      </c>
      <c r="AT75" s="6">
        <f t="shared" si="46"/>
        <v>241.85745312500001</v>
      </c>
      <c r="AU75" s="6">
        <f t="shared" si="47"/>
        <v>4.8869964260456653</v>
      </c>
      <c r="BD75" s="3">
        <v>3.8203500000000279E-2</v>
      </c>
      <c r="BE75" s="3">
        <v>189.96950000000001</v>
      </c>
      <c r="BF75" s="3">
        <v>1.0624500000000037E-2</v>
      </c>
      <c r="BG75" s="3">
        <v>166.4863</v>
      </c>
      <c r="BH75" s="6"/>
      <c r="BI75" s="6"/>
      <c r="BJ75" s="6"/>
    </row>
    <row r="76" spans="1:62" x14ac:dyDescent="0.15">
      <c r="A76" s="6">
        <f t="shared" si="24"/>
        <v>0.25173400000000001</v>
      </c>
      <c r="B76" s="9">
        <v>25.173400000000001</v>
      </c>
      <c r="C76" s="6">
        <v>843.95100000000002</v>
      </c>
      <c r="D76" s="6">
        <f t="shared" si="25"/>
        <v>421.97550000000001</v>
      </c>
      <c r="E76" s="6">
        <f t="shared" si="26"/>
        <v>5.9676919813322025</v>
      </c>
      <c r="G76" s="6">
        <f t="shared" si="27"/>
        <v>0.28702699999999998</v>
      </c>
      <c r="H76" s="7">
        <v>28.7027</v>
      </c>
      <c r="I76" s="6">
        <v>1615.55</v>
      </c>
      <c r="J76" s="6">
        <f t="shared" si="28"/>
        <v>403.88749999999999</v>
      </c>
      <c r="K76" s="6">
        <f t="shared" si="29"/>
        <v>6.7314583333333333</v>
      </c>
      <c r="M76" s="6">
        <f t="shared" si="30"/>
        <v>0.23278551101684569</v>
      </c>
      <c r="N76" s="6">
        <v>23.27855110168457</v>
      </c>
      <c r="O76" s="6">
        <v>940.98337500000002</v>
      </c>
      <c r="P76" s="6">
        <f t="shared" si="31"/>
        <v>235.24584375000001</v>
      </c>
      <c r="Q76" s="6">
        <f t="shared" si="32"/>
        <v>4.8404494598765435</v>
      </c>
      <c r="S76" s="6">
        <f t="shared" si="33"/>
        <v>0.10696600000000001</v>
      </c>
      <c r="T76" s="9">
        <v>10.6966</v>
      </c>
      <c r="U76" s="6">
        <v>580.66099999999994</v>
      </c>
      <c r="V76" s="6">
        <f t="shared" si="34"/>
        <v>145.16524999999999</v>
      </c>
      <c r="W76" s="6">
        <f t="shared" si="35"/>
        <v>4.8388416666666663</v>
      </c>
      <c r="Y76" s="6">
        <f t="shared" si="36"/>
        <v>0.12334200859069824</v>
      </c>
      <c r="Z76" s="6">
        <v>12.334200859069824</v>
      </c>
      <c r="AA76" s="6">
        <v>510.481875</v>
      </c>
      <c r="AB76" s="6">
        <f t="shared" si="37"/>
        <v>255.2409375</v>
      </c>
      <c r="AC76" s="6">
        <f t="shared" si="38"/>
        <v>5.1048187499999997</v>
      </c>
      <c r="AE76" s="6">
        <f t="shared" si="39"/>
        <v>6.5918550491333008E-2</v>
      </c>
      <c r="AF76" s="6">
        <v>6.5918550491333008</v>
      </c>
      <c r="AG76" s="6">
        <v>444.84949999999998</v>
      </c>
      <c r="AH76" s="6">
        <f t="shared" si="40"/>
        <v>222.42474999999999</v>
      </c>
      <c r="AI76" s="6">
        <f t="shared" si="41"/>
        <v>4.2972324188562592</v>
      </c>
      <c r="AK76" s="6">
        <f t="shared" si="42"/>
        <v>0.30912299999999998</v>
      </c>
      <c r="AL76" s="9">
        <v>30.912299999999998</v>
      </c>
      <c r="AM76" s="6">
        <v>748.05899999999997</v>
      </c>
      <c r="AN76" s="6">
        <f t="shared" si="43"/>
        <v>374.02949999999998</v>
      </c>
      <c r="AO76" s="6">
        <f t="shared" si="44"/>
        <v>6.4783839958430756</v>
      </c>
      <c r="AQ76" s="6">
        <f t="shared" si="45"/>
        <v>9.0163431167602545E-2</v>
      </c>
      <c r="AR76" s="6">
        <v>9.0163431167602539</v>
      </c>
      <c r="AS76" s="6">
        <v>969.19637499999999</v>
      </c>
      <c r="AT76" s="6">
        <f t="shared" si="46"/>
        <v>242.29909375</v>
      </c>
      <c r="AU76" s="6">
        <f t="shared" si="47"/>
        <v>4.8959202616690236</v>
      </c>
      <c r="BD76" s="3">
        <v>3.9491499999999569E-2</v>
      </c>
      <c r="BE76" s="3">
        <v>192.99579999999997</v>
      </c>
      <c r="BF76" s="3">
        <v>1.2482999999999578E-2</v>
      </c>
      <c r="BG76" s="3">
        <v>174.89070000000001</v>
      </c>
      <c r="BH76" s="6"/>
      <c r="BI76" s="6"/>
      <c r="BJ76" s="6"/>
    </row>
    <row r="77" spans="1:62" x14ac:dyDescent="0.15">
      <c r="A77" s="6">
        <f t="shared" si="24"/>
        <v>0.25534300000000004</v>
      </c>
      <c r="B77" s="9">
        <v>25.534300000000002</v>
      </c>
      <c r="C77" s="6">
        <v>845.53599999999994</v>
      </c>
      <c r="D77" s="6">
        <f t="shared" si="25"/>
        <v>422.76799999999997</v>
      </c>
      <c r="E77" s="6">
        <f t="shared" si="26"/>
        <v>5.9788997312968464</v>
      </c>
      <c r="G77" s="6">
        <f t="shared" si="27"/>
        <v>0.29702699999999999</v>
      </c>
      <c r="H77" s="7">
        <v>29.7027</v>
      </c>
      <c r="I77" s="6">
        <v>1632.57</v>
      </c>
      <c r="J77" s="6">
        <f t="shared" si="28"/>
        <v>408.14249999999998</v>
      </c>
      <c r="K77" s="6">
        <f t="shared" si="29"/>
        <v>6.8023749999999996</v>
      </c>
      <c r="M77" s="6">
        <f t="shared" si="30"/>
        <v>0.23730077743530273</v>
      </c>
      <c r="N77" s="6">
        <v>23.730077743530273</v>
      </c>
      <c r="O77" s="6">
        <v>950.05212500000005</v>
      </c>
      <c r="P77" s="6">
        <f t="shared" si="31"/>
        <v>237.51303125000001</v>
      </c>
      <c r="Q77" s="6">
        <f t="shared" si="32"/>
        <v>4.8870994084362138</v>
      </c>
      <c r="S77" s="6">
        <f t="shared" si="33"/>
        <v>0.11306100000000001</v>
      </c>
      <c r="T77" s="9">
        <v>11.306100000000001</v>
      </c>
      <c r="U77" s="6">
        <v>592.19000000000005</v>
      </c>
      <c r="V77" s="6">
        <f t="shared" si="34"/>
        <v>148.04750000000001</v>
      </c>
      <c r="W77" s="6">
        <f t="shared" si="35"/>
        <v>4.9349166666666671</v>
      </c>
      <c r="Y77" s="6">
        <f t="shared" si="36"/>
        <v>0.12927362442016602</v>
      </c>
      <c r="Z77" s="6">
        <v>12.927362442016602</v>
      </c>
      <c r="AA77" s="6">
        <v>519.01596874999996</v>
      </c>
      <c r="AB77" s="6">
        <f t="shared" si="37"/>
        <v>259.50798437499998</v>
      </c>
      <c r="AC77" s="6">
        <f t="shared" si="38"/>
        <v>5.1901596874999996</v>
      </c>
      <c r="AE77" s="6">
        <f t="shared" si="39"/>
        <v>6.7502102851867682E-2</v>
      </c>
      <c r="AF77" s="6">
        <v>6.7502102851867676</v>
      </c>
      <c r="AG77" s="6">
        <v>446.79975000000002</v>
      </c>
      <c r="AH77" s="6">
        <f t="shared" si="40"/>
        <v>223.39987500000001</v>
      </c>
      <c r="AI77" s="6">
        <f t="shared" si="41"/>
        <v>4.3160717735703251</v>
      </c>
      <c r="AK77" s="6">
        <f t="shared" si="42"/>
        <v>0.31912299999999999</v>
      </c>
      <c r="AL77" s="9">
        <v>31.912299999999998</v>
      </c>
      <c r="AM77" s="6">
        <v>738.399</v>
      </c>
      <c r="AN77" s="6">
        <f t="shared" si="43"/>
        <v>369.1995</v>
      </c>
      <c r="AO77" s="6">
        <f t="shared" si="44"/>
        <v>6.3947259028319046</v>
      </c>
      <c r="AQ77" s="6">
        <f t="shared" si="45"/>
        <v>9.0946311950683589E-2</v>
      </c>
      <c r="AR77" s="6">
        <v>9.0946311950683594</v>
      </c>
      <c r="AS77" s="6">
        <v>971.80562499999996</v>
      </c>
      <c r="AT77" s="6">
        <f t="shared" si="46"/>
        <v>242.95140624999999</v>
      </c>
      <c r="AU77" s="6">
        <f t="shared" si="47"/>
        <v>4.9091009547383306</v>
      </c>
      <c r="BD77" s="3">
        <v>4.4365000000000432E-2</v>
      </c>
      <c r="BE77" s="3">
        <v>207.4264</v>
      </c>
      <c r="BF77" s="3">
        <v>1.2803499999999968E-2</v>
      </c>
      <c r="BG77" s="3">
        <v>180.1129</v>
      </c>
      <c r="BH77" s="6"/>
      <c r="BI77" s="6"/>
      <c r="BJ77" s="6"/>
    </row>
    <row r="78" spans="1:62" x14ac:dyDescent="0.15">
      <c r="A78" s="6">
        <f t="shared" si="24"/>
        <v>0.256245</v>
      </c>
      <c r="B78" s="9">
        <v>25.624500000000001</v>
      </c>
      <c r="C78" s="6">
        <v>846.00900000000001</v>
      </c>
      <c r="D78" s="6">
        <f t="shared" si="25"/>
        <v>423.00450000000001</v>
      </c>
      <c r="E78" s="6">
        <f t="shared" si="26"/>
        <v>5.982244378447179</v>
      </c>
      <c r="G78" s="6">
        <f t="shared" si="27"/>
        <v>0.30702699999999999</v>
      </c>
      <c r="H78" s="7">
        <v>30.7027</v>
      </c>
      <c r="I78" s="6">
        <v>1645.14</v>
      </c>
      <c r="J78" s="6">
        <f t="shared" si="28"/>
        <v>411.28500000000003</v>
      </c>
      <c r="K78" s="6">
        <f t="shared" si="29"/>
        <v>6.8547500000000001</v>
      </c>
      <c r="M78" s="6">
        <f t="shared" si="30"/>
        <v>0.24181604385375977</v>
      </c>
      <c r="N78" s="6">
        <v>24.181604385375977</v>
      </c>
      <c r="O78" s="6">
        <v>959.18281249999995</v>
      </c>
      <c r="P78" s="6">
        <f t="shared" si="31"/>
        <v>239.79570312499999</v>
      </c>
      <c r="Q78" s="6">
        <f t="shared" si="32"/>
        <v>4.9340679655349788</v>
      </c>
      <c r="S78" s="6">
        <f t="shared" si="33"/>
        <v>0.119156</v>
      </c>
      <c r="T78" s="9">
        <v>11.9156</v>
      </c>
      <c r="U78" s="6">
        <v>604.14599999999996</v>
      </c>
      <c r="V78" s="6">
        <f t="shared" si="34"/>
        <v>151.03649999999999</v>
      </c>
      <c r="W78" s="6">
        <f t="shared" si="35"/>
        <v>5.0345499999999994</v>
      </c>
      <c r="Y78" s="6">
        <f t="shared" si="36"/>
        <v>0.13817105293273926</v>
      </c>
      <c r="Z78" s="6">
        <v>13.817105293273926</v>
      </c>
      <c r="AA78" s="6">
        <v>530.92674999999997</v>
      </c>
      <c r="AB78" s="6">
        <f t="shared" si="37"/>
        <v>265.46337499999998</v>
      </c>
      <c r="AC78" s="6">
        <f t="shared" si="38"/>
        <v>5.3092674999999998</v>
      </c>
      <c r="AE78" s="6">
        <f t="shared" si="39"/>
        <v>6.9085650444030755E-2</v>
      </c>
      <c r="AF78" s="6">
        <v>6.9085650444030762</v>
      </c>
      <c r="AG78" s="6">
        <v>449.02096875000001</v>
      </c>
      <c r="AH78" s="6">
        <f t="shared" si="40"/>
        <v>224.510484375</v>
      </c>
      <c r="AI78" s="6">
        <f t="shared" si="41"/>
        <v>4.3375286780332303</v>
      </c>
      <c r="AK78" s="6">
        <f t="shared" si="42"/>
        <v>0.329123</v>
      </c>
      <c r="AL78" s="9">
        <v>32.912300000000002</v>
      </c>
      <c r="AM78" s="6">
        <v>731.37800000000004</v>
      </c>
      <c r="AN78" s="6">
        <f t="shared" si="43"/>
        <v>365.68900000000002</v>
      </c>
      <c r="AO78" s="6">
        <f t="shared" si="44"/>
        <v>6.3339222308824805</v>
      </c>
      <c r="AQ78" s="6">
        <f t="shared" si="45"/>
        <v>9.2120637893676763E-2</v>
      </c>
      <c r="AR78" s="6">
        <v>9.2120637893676758</v>
      </c>
      <c r="AS78" s="6">
        <v>975.66025000000002</v>
      </c>
      <c r="AT78" s="6">
        <f t="shared" si="46"/>
        <v>243.9150625</v>
      </c>
      <c r="AU78" s="6">
        <f t="shared" si="47"/>
        <v>4.9285726914528185</v>
      </c>
      <c r="BD78" s="3">
        <v>4.5567499999999761E-2</v>
      </c>
      <c r="BE78" s="3">
        <v>214.13479999999998</v>
      </c>
      <c r="BF78" s="3">
        <v>1.3636500000000051E-2</v>
      </c>
      <c r="BG78" s="3">
        <v>187.31450000000001</v>
      </c>
      <c r="BH78" s="6"/>
      <c r="BI78" s="6"/>
      <c r="BJ78" s="6"/>
    </row>
    <row r="79" spans="1:62" x14ac:dyDescent="0.15">
      <c r="A79" s="6">
        <f t="shared" si="24"/>
        <v>0.25714700000000001</v>
      </c>
      <c r="B79" s="9">
        <v>25.714700000000001</v>
      </c>
      <c r="C79" s="6">
        <v>846.51099999999997</v>
      </c>
      <c r="D79" s="6">
        <f t="shared" si="25"/>
        <v>423.25549999999998</v>
      </c>
      <c r="E79" s="6">
        <f t="shared" si="26"/>
        <v>5.9857940885306187</v>
      </c>
      <c r="G79" s="6">
        <f t="shared" si="27"/>
        <v>0.317027</v>
      </c>
      <c r="H79" s="7">
        <v>31.7027</v>
      </c>
      <c r="I79" s="6">
        <v>1651.94</v>
      </c>
      <c r="J79" s="6">
        <f t="shared" si="28"/>
        <v>412.98500000000001</v>
      </c>
      <c r="K79" s="6">
        <f t="shared" si="29"/>
        <v>6.8830833333333334</v>
      </c>
      <c r="M79" s="6">
        <f t="shared" si="30"/>
        <v>0.24858892440795899</v>
      </c>
      <c r="N79" s="6">
        <v>24.858892440795898</v>
      </c>
      <c r="O79" s="6">
        <v>972.80231249999997</v>
      </c>
      <c r="P79" s="6">
        <f t="shared" si="31"/>
        <v>243.20057812499999</v>
      </c>
      <c r="Q79" s="6">
        <f t="shared" si="32"/>
        <v>5.0041271219135801</v>
      </c>
      <c r="S79" s="6">
        <f t="shared" si="33"/>
        <v>0.12525</v>
      </c>
      <c r="T79" s="9">
        <v>12.525</v>
      </c>
      <c r="U79" s="6">
        <v>616.40899999999999</v>
      </c>
      <c r="V79" s="6">
        <f t="shared" si="34"/>
        <v>154.10225</v>
      </c>
      <c r="W79" s="6">
        <f t="shared" si="35"/>
        <v>5.1367416666666665</v>
      </c>
      <c r="Y79" s="6">
        <f t="shared" si="36"/>
        <v>0.14706847190856934</v>
      </c>
      <c r="Z79" s="6">
        <v>14.706847190856934</v>
      </c>
      <c r="AA79" s="6">
        <v>542.10618750000003</v>
      </c>
      <c r="AB79" s="6">
        <f t="shared" si="37"/>
        <v>271.05309375000002</v>
      </c>
      <c r="AC79" s="6">
        <f t="shared" si="38"/>
        <v>5.4210618750000004</v>
      </c>
      <c r="AE79" s="6">
        <f t="shared" si="39"/>
        <v>7.0669202804565429E-2</v>
      </c>
      <c r="AF79" s="6">
        <v>7.066920280456543</v>
      </c>
      <c r="AG79" s="6">
        <v>451.4849375</v>
      </c>
      <c r="AH79" s="6">
        <f t="shared" si="40"/>
        <v>225.74246875</v>
      </c>
      <c r="AI79" s="6">
        <f t="shared" si="41"/>
        <v>4.3613305399922719</v>
      </c>
      <c r="AK79" s="6">
        <f t="shared" si="42"/>
        <v>0.33912300000000001</v>
      </c>
      <c r="AL79" s="9">
        <v>33.912300000000002</v>
      </c>
      <c r="AM79" s="6">
        <v>725.35900000000004</v>
      </c>
      <c r="AN79" s="6">
        <f t="shared" si="43"/>
        <v>362.67950000000002</v>
      </c>
      <c r="AO79" s="6">
        <f t="shared" si="44"/>
        <v>6.281796137524899</v>
      </c>
      <c r="AQ79" s="6">
        <f t="shared" si="45"/>
        <v>9.3882131576538089E-2</v>
      </c>
      <c r="AR79" s="6">
        <v>9.3882131576538086</v>
      </c>
      <c r="AS79" s="6">
        <v>981.34643749999998</v>
      </c>
      <c r="AT79" s="6">
        <f t="shared" si="46"/>
        <v>245.33660937499999</v>
      </c>
      <c r="AU79" s="6">
        <f t="shared" si="47"/>
        <v>4.9572966129521117</v>
      </c>
      <c r="BD79" s="3">
        <v>4.7237499999999599E-2</v>
      </c>
      <c r="BE79" s="3">
        <v>215.5256</v>
      </c>
      <c r="BF79" s="3">
        <v>1.5439499999999828E-2</v>
      </c>
      <c r="BG79" s="3">
        <v>195.44110000000001</v>
      </c>
      <c r="BH79" s="6"/>
      <c r="BI79" s="6"/>
      <c r="BJ79" s="6"/>
    </row>
    <row r="80" spans="1:62" x14ac:dyDescent="0.15">
      <c r="A80" s="6">
        <f t="shared" si="24"/>
        <v>0.25850000000000001</v>
      </c>
      <c r="B80" s="9">
        <v>25.85</v>
      </c>
      <c r="C80" s="6">
        <v>847.30799999999999</v>
      </c>
      <c r="D80" s="6">
        <f t="shared" si="25"/>
        <v>423.654</v>
      </c>
      <c r="E80" s="6">
        <f t="shared" si="26"/>
        <v>5.99142978362325</v>
      </c>
      <c r="G80" s="6">
        <f t="shared" si="27"/>
        <v>0.31952700000000001</v>
      </c>
      <c r="H80" s="7">
        <v>31.9527</v>
      </c>
      <c r="I80" s="6">
        <v>1653.37</v>
      </c>
      <c r="J80" s="6">
        <f t="shared" si="28"/>
        <v>413.34249999999997</v>
      </c>
      <c r="K80" s="6">
        <f t="shared" si="29"/>
        <v>6.8890416666666665</v>
      </c>
      <c r="M80" s="6">
        <f t="shared" si="30"/>
        <v>0.25536182403564456</v>
      </c>
      <c r="N80" s="6">
        <v>25.536182403564453</v>
      </c>
      <c r="O80" s="6">
        <v>986.36637499999995</v>
      </c>
      <c r="P80" s="6">
        <f t="shared" si="31"/>
        <v>246.59159374999999</v>
      </c>
      <c r="Q80" s="6">
        <f t="shared" si="32"/>
        <v>5.073901105967078</v>
      </c>
      <c r="S80" s="6">
        <f t="shared" si="33"/>
        <v>0.12753600000000001</v>
      </c>
      <c r="T80" s="9">
        <v>12.7536</v>
      </c>
      <c r="U80" s="6">
        <v>621.14499999999998</v>
      </c>
      <c r="V80" s="6">
        <f t="shared" si="34"/>
        <v>155.28625</v>
      </c>
      <c r="W80" s="6">
        <f t="shared" si="35"/>
        <v>5.1762083333333333</v>
      </c>
      <c r="Y80" s="6">
        <f t="shared" si="36"/>
        <v>0.15596590042114258</v>
      </c>
      <c r="Z80" s="6">
        <v>15.596590042114258</v>
      </c>
      <c r="AA80" s="6">
        <v>552.87099999999998</v>
      </c>
      <c r="AB80" s="6">
        <f t="shared" si="37"/>
        <v>276.43549999999999</v>
      </c>
      <c r="AC80" s="6">
        <f t="shared" si="38"/>
        <v>5.5287100000000002</v>
      </c>
      <c r="AE80" s="6">
        <f t="shared" si="39"/>
        <v>7.2252750396728516E-2</v>
      </c>
      <c r="AF80" s="6">
        <v>7.2252750396728516</v>
      </c>
      <c r="AG80" s="6">
        <v>454.15224999999998</v>
      </c>
      <c r="AH80" s="6">
        <f t="shared" si="40"/>
        <v>227.07612499999999</v>
      </c>
      <c r="AI80" s="6">
        <f t="shared" si="41"/>
        <v>4.3870966962905715</v>
      </c>
      <c r="AK80" s="6">
        <f t="shared" si="42"/>
        <v>0.34912300000000002</v>
      </c>
      <c r="AL80" s="9">
        <v>34.912300000000002</v>
      </c>
      <c r="AM80" s="6">
        <v>720.13300000000004</v>
      </c>
      <c r="AN80" s="6">
        <f t="shared" si="43"/>
        <v>360.06650000000002</v>
      </c>
      <c r="AO80" s="6">
        <f t="shared" si="44"/>
        <v>6.2365376288213392</v>
      </c>
      <c r="AQ80" s="6">
        <f t="shared" si="45"/>
        <v>9.4322500228881834E-2</v>
      </c>
      <c r="AR80" s="6">
        <v>9.4322500228881836</v>
      </c>
      <c r="AS80" s="6">
        <v>982.80174999999997</v>
      </c>
      <c r="AT80" s="6">
        <f t="shared" si="46"/>
        <v>245.70043749999999</v>
      </c>
      <c r="AU80" s="6">
        <f t="shared" si="47"/>
        <v>4.9646481612446953</v>
      </c>
      <c r="BD80" s="3">
        <v>4.662699999999953E-2</v>
      </c>
      <c r="BE80" s="3">
        <v>219.7954</v>
      </c>
      <c r="BF80" s="3">
        <v>1.5312000000000214E-2</v>
      </c>
      <c r="BG80" s="3">
        <v>198.8057</v>
      </c>
      <c r="BH80" s="6"/>
      <c r="BI80" s="6"/>
      <c r="BJ80" s="6"/>
    </row>
    <row r="81" spans="1:62" x14ac:dyDescent="0.15">
      <c r="A81" s="6">
        <f t="shared" si="24"/>
        <v>0.26052900000000001</v>
      </c>
      <c r="B81" s="9">
        <v>26.052900000000001</v>
      </c>
      <c r="C81" s="6">
        <v>848.58799999999997</v>
      </c>
      <c r="D81" s="6">
        <f t="shared" si="25"/>
        <v>424.29399999999998</v>
      </c>
      <c r="E81" s="6">
        <f t="shared" si="26"/>
        <v>6.0004808372224581</v>
      </c>
      <c r="G81" s="6">
        <f t="shared" si="27"/>
        <v>0.32202700000000001</v>
      </c>
      <c r="H81" s="7">
        <v>32.2027</v>
      </c>
      <c r="I81" s="6">
        <v>1654.47</v>
      </c>
      <c r="J81" s="6">
        <f t="shared" si="28"/>
        <v>413.61750000000001</v>
      </c>
      <c r="K81" s="6">
        <f t="shared" si="29"/>
        <v>6.8936250000000001</v>
      </c>
      <c r="M81" s="6">
        <f t="shared" si="30"/>
        <v>0.26213472366333007</v>
      </c>
      <c r="N81" s="6">
        <v>26.213472366333008</v>
      </c>
      <c r="O81" s="6">
        <v>999.92506249999997</v>
      </c>
      <c r="P81" s="6">
        <f t="shared" si="31"/>
        <v>249.98126562499999</v>
      </c>
      <c r="Q81" s="6">
        <f t="shared" si="32"/>
        <v>5.1436474408436208</v>
      </c>
      <c r="S81" s="6">
        <f t="shared" si="33"/>
        <v>0.130964</v>
      </c>
      <c r="T81" s="9">
        <v>13.096399999999999</v>
      </c>
      <c r="U81" s="6">
        <v>628.28300000000002</v>
      </c>
      <c r="V81" s="6">
        <f t="shared" si="34"/>
        <v>157.07075</v>
      </c>
      <c r="W81" s="6">
        <f t="shared" si="35"/>
        <v>5.2356916666666669</v>
      </c>
      <c r="Y81" s="6">
        <f t="shared" si="36"/>
        <v>0.16486331939697266</v>
      </c>
      <c r="Z81" s="6">
        <v>16.486331939697266</v>
      </c>
      <c r="AA81" s="6">
        <v>565.17287499999998</v>
      </c>
      <c r="AB81" s="6">
        <f t="shared" si="37"/>
        <v>282.58643749999999</v>
      </c>
      <c r="AC81" s="6">
        <f t="shared" si="38"/>
        <v>5.6517287500000002</v>
      </c>
      <c r="AE81" s="6">
        <f t="shared" si="39"/>
        <v>7.3836302757263189E-2</v>
      </c>
      <c r="AF81" s="6">
        <v>7.3836302757263184</v>
      </c>
      <c r="AG81" s="6">
        <v>456.99471875</v>
      </c>
      <c r="AH81" s="6">
        <f t="shared" si="40"/>
        <v>228.497359375</v>
      </c>
      <c r="AI81" s="6">
        <f t="shared" si="41"/>
        <v>4.4145548565494597</v>
      </c>
      <c r="AK81" s="6">
        <f t="shared" si="42"/>
        <v>0.35912300000000003</v>
      </c>
      <c r="AL81" s="9">
        <v>35.912300000000002</v>
      </c>
      <c r="AM81" s="6">
        <v>715.596</v>
      </c>
      <c r="AN81" s="6">
        <f t="shared" si="43"/>
        <v>357.798</v>
      </c>
      <c r="AO81" s="6">
        <f t="shared" si="44"/>
        <v>6.1972460379319303</v>
      </c>
      <c r="AQ81" s="6">
        <f t="shared" si="45"/>
        <v>9.4762868881225593E-2</v>
      </c>
      <c r="AR81" s="6">
        <v>9.4762868881225586</v>
      </c>
      <c r="AS81" s="6">
        <v>984.25331249999999</v>
      </c>
      <c r="AT81" s="6">
        <f t="shared" si="46"/>
        <v>246.063328125</v>
      </c>
      <c r="AU81" s="6">
        <f t="shared" si="47"/>
        <v>4.9719807663164275</v>
      </c>
      <c r="BD81" s="3">
        <v>4.6397000000000244E-2</v>
      </c>
      <c r="BE81" s="3">
        <v>219.5658</v>
      </c>
      <c r="BF81" s="3">
        <v>1.7262000000000111E-2</v>
      </c>
      <c r="BG81" s="3">
        <v>208.20310000000001</v>
      </c>
      <c r="BH81" s="6"/>
      <c r="BI81" s="6"/>
      <c r="BJ81" s="6"/>
    </row>
    <row r="82" spans="1:62" x14ac:dyDescent="0.15">
      <c r="A82" s="6">
        <f t="shared" si="24"/>
        <v>0.26357399999999997</v>
      </c>
      <c r="B82" s="9">
        <v>26.357399999999998</v>
      </c>
      <c r="C82" s="6">
        <v>850.64400000000001</v>
      </c>
      <c r="D82" s="6">
        <f t="shared" si="25"/>
        <v>425.322</v>
      </c>
      <c r="E82" s="6">
        <f t="shared" si="26"/>
        <v>6.0150190920661863</v>
      </c>
      <c r="G82" s="6">
        <f t="shared" si="27"/>
        <v>0.32577699999999998</v>
      </c>
      <c r="H82" s="7">
        <v>32.5777</v>
      </c>
      <c r="I82" s="6">
        <v>1655.53</v>
      </c>
      <c r="J82" s="6">
        <f t="shared" si="28"/>
        <v>413.88249999999999</v>
      </c>
      <c r="K82" s="6">
        <f t="shared" si="29"/>
        <v>6.8980416666666668</v>
      </c>
      <c r="M82" s="6">
        <f t="shared" si="30"/>
        <v>0.26890760421752929</v>
      </c>
      <c r="N82" s="6">
        <v>26.89076042175293</v>
      </c>
      <c r="O82" s="6">
        <v>1013.5591875</v>
      </c>
      <c r="P82" s="6">
        <f t="shared" si="31"/>
        <v>253.389796875</v>
      </c>
      <c r="Q82" s="6">
        <f t="shared" si="32"/>
        <v>5.2137818287037039</v>
      </c>
      <c r="S82" s="6">
        <f t="shared" si="33"/>
        <v>0.136106</v>
      </c>
      <c r="T82" s="9">
        <v>13.6106</v>
      </c>
      <c r="U82" s="6">
        <v>639.03599999999994</v>
      </c>
      <c r="V82" s="6">
        <f t="shared" si="34"/>
        <v>159.75899999999999</v>
      </c>
      <c r="W82" s="6">
        <f t="shared" si="35"/>
        <v>5.3252999999999995</v>
      </c>
      <c r="Y82" s="6">
        <f t="shared" si="36"/>
        <v>0.17376073837280273</v>
      </c>
      <c r="Z82" s="6">
        <v>17.376073837280273</v>
      </c>
      <c r="AA82" s="6">
        <v>581.28824999999995</v>
      </c>
      <c r="AB82" s="6">
        <f t="shared" si="37"/>
        <v>290.64412499999997</v>
      </c>
      <c r="AC82" s="6">
        <f t="shared" si="38"/>
        <v>5.8128824999999997</v>
      </c>
      <c r="AE82" s="6">
        <f t="shared" si="39"/>
        <v>7.5419850349426276E-2</v>
      </c>
      <c r="AF82" s="6">
        <v>7.541985034942627</v>
      </c>
      <c r="AG82" s="6">
        <v>459.98009374999998</v>
      </c>
      <c r="AH82" s="6">
        <f t="shared" si="40"/>
        <v>229.99004687499999</v>
      </c>
      <c r="AI82" s="6">
        <f t="shared" si="41"/>
        <v>4.4433934867658422</v>
      </c>
      <c r="AK82" s="6">
        <f t="shared" si="42"/>
        <v>0.36912300000000003</v>
      </c>
      <c r="AL82" s="9">
        <v>36.912300000000002</v>
      </c>
      <c r="AM82" s="6">
        <v>712.06600000000003</v>
      </c>
      <c r="AN82" s="6">
        <f t="shared" si="43"/>
        <v>356.03300000000002</v>
      </c>
      <c r="AO82" s="6">
        <f t="shared" si="44"/>
        <v>6.166675326924743</v>
      </c>
      <c r="AQ82" s="6">
        <f t="shared" si="45"/>
        <v>9.5423431396484376E-2</v>
      </c>
      <c r="AR82" s="6">
        <v>9.5423431396484375</v>
      </c>
      <c r="AS82" s="6">
        <v>986.42362500000002</v>
      </c>
      <c r="AT82" s="6">
        <f t="shared" si="46"/>
        <v>246.60590625</v>
      </c>
      <c r="AU82" s="6">
        <f t="shared" si="47"/>
        <v>4.9829441553849261</v>
      </c>
      <c r="BD82" s="3">
        <v>4.7487499999999461E-2</v>
      </c>
      <c r="BE82" s="3">
        <v>219.88329999999999</v>
      </c>
      <c r="BF82" s="3">
        <v>1.6773000000000149E-2</v>
      </c>
      <c r="BG82" s="3">
        <v>211.0669</v>
      </c>
      <c r="BH82" s="6"/>
      <c r="BI82" s="6"/>
      <c r="BJ82" s="6"/>
    </row>
    <row r="83" spans="1:62" x14ac:dyDescent="0.15">
      <c r="A83" s="6">
        <f t="shared" si="24"/>
        <v>0.26813999999999999</v>
      </c>
      <c r="B83" s="9">
        <v>26.814</v>
      </c>
      <c r="C83" s="6">
        <v>853.88900000000001</v>
      </c>
      <c r="D83" s="6">
        <f t="shared" si="25"/>
        <v>426.94450000000001</v>
      </c>
      <c r="E83" s="6">
        <f t="shared" si="26"/>
        <v>6.0379649271673035</v>
      </c>
      <c r="G83" s="6">
        <f t="shared" si="27"/>
        <v>0.33140199999999997</v>
      </c>
      <c r="H83" s="7">
        <v>33.1402</v>
      </c>
      <c r="I83" s="6">
        <v>1656.39</v>
      </c>
      <c r="J83" s="6">
        <f t="shared" si="28"/>
        <v>414.09750000000003</v>
      </c>
      <c r="K83" s="6">
        <f t="shared" si="29"/>
        <v>6.9016250000000001</v>
      </c>
      <c r="M83" s="6">
        <f t="shared" si="30"/>
        <v>0.27568050384521486</v>
      </c>
      <c r="N83" s="6">
        <v>27.568050384521484</v>
      </c>
      <c r="O83" s="6">
        <v>1027.3251250000001</v>
      </c>
      <c r="P83" s="6">
        <f t="shared" si="31"/>
        <v>256.83128125000002</v>
      </c>
      <c r="Q83" s="6">
        <f t="shared" si="32"/>
        <v>5.2845942644032924</v>
      </c>
      <c r="S83" s="6">
        <f t="shared" si="33"/>
        <v>0.14382</v>
      </c>
      <c r="T83" s="9">
        <v>14.382</v>
      </c>
      <c r="U83" s="6">
        <v>655.30100000000004</v>
      </c>
      <c r="V83" s="6">
        <f t="shared" si="34"/>
        <v>163.82525000000001</v>
      </c>
      <c r="W83" s="6">
        <f t="shared" si="35"/>
        <v>5.460841666666667</v>
      </c>
      <c r="Y83" s="6">
        <f t="shared" si="36"/>
        <v>0.1826581573486328</v>
      </c>
      <c r="Z83" s="6">
        <v>18.265815734863281</v>
      </c>
      <c r="AA83" s="6">
        <v>600.52943749999997</v>
      </c>
      <c r="AB83" s="6">
        <f t="shared" si="37"/>
        <v>300.26471874999999</v>
      </c>
      <c r="AC83" s="6">
        <f t="shared" si="38"/>
        <v>6.0052943750000001</v>
      </c>
      <c r="AE83" s="6">
        <f t="shared" si="39"/>
        <v>7.7003402709960936E-2</v>
      </c>
      <c r="AF83" s="6">
        <v>7.7003402709960937</v>
      </c>
      <c r="AG83" s="6">
        <v>463.06962499999997</v>
      </c>
      <c r="AH83" s="6">
        <f t="shared" si="40"/>
        <v>231.53481249999999</v>
      </c>
      <c r="AI83" s="6">
        <f t="shared" si="41"/>
        <v>4.4732382631375582</v>
      </c>
      <c r="AK83" s="6">
        <f t="shared" si="42"/>
        <v>0.37912300000000004</v>
      </c>
      <c r="AL83" s="9">
        <v>37.912300000000002</v>
      </c>
      <c r="AM83" s="6">
        <v>710.28800000000001</v>
      </c>
      <c r="AN83" s="6">
        <f t="shared" si="43"/>
        <v>355.14400000000001</v>
      </c>
      <c r="AO83" s="6">
        <f t="shared" si="44"/>
        <v>6.1512773880661644</v>
      </c>
      <c r="AQ83" s="6">
        <f t="shared" si="45"/>
        <v>9.6414260864257806E-2</v>
      </c>
      <c r="AR83" s="6">
        <v>9.6414260864257813</v>
      </c>
      <c r="AS83" s="6">
        <v>989.67037500000004</v>
      </c>
      <c r="AT83" s="6">
        <f t="shared" si="46"/>
        <v>247.41759375000001</v>
      </c>
      <c r="AU83" s="6">
        <f t="shared" si="47"/>
        <v>4.9993451959991919</v>
      </c>
      <c r="BD83" s="3">
        <v>4.7797000000000089E-2</v>
      </c>
      <c r="BE83" s="3">
        <v>224.3486</v>
      </c>
      <c r="BF83" s="3">
        <v>1.8433499999999992E-2</v>
      </c>
      <c r="BG83" s="3">
        <v>216.48560000000001</v>
      </c>
      <c r="BH83" s="6"/>
      <c r="BI83" s="6"/>
      <c r="BJ83" s="6"/>
    </row>
    <row r="84" spans="1:62" x14ac:dyDescent="0.15">
      <c r="A84" s="6">
        <f t="shared" si="24"/>
        <v>0.27499000000000001</v>
      </c>
      <c r="B84" s="9">
        <v>27.498999999999999</v>
      </c>
      <c r="C84" s="6">
        <v>858.95799999999997</v>
      </c>
      <c r="D84" s="6">
        <f t="shared" si="25"/>
        <v>429.47899999999998</v>
      </c>
      <c r="E84" s="6">
        <f t="shared" si="26"/>
        <v>6.0738085136472924</v>
      </c>
      <c r="G84" s="6">
        <f t="shared" si="27"/>
        <v>0.33702700000000002</v>
      </c>
      <c r="H84" s="7">
        <v>33.7027</v>
      </c>
      <c r="I84" s="6">
        <v>1657.32</v>
      </c>
      <c r="J84" s="6">
        <f t="shared" si="28"/>
        <v>414.33</v>
      </c>
      <c r="K84" s="6">
        <f t="shared" si="29"/>
        <v>6.9055</v>
      </c>
      <c r="M84" s="6">
        <f t="shared" si="30"/>
        <v>0.28245338439941409</v>
      </c>
      <c r="N84" s="6">
        <v>28.245338439941406</v>
      </c>
      <c r="O84" s="6">
        <v>1041.1170625</v>
      </c>
      <c r="P84" s="6">
        <f t="shared" si="31"/>
        <v>260.27926562499999</v>
      </c>
      <c r="Q84" s="6">
        <f t="shared" si="32"/>
        <v>5.3555404449588471</v>
      </c>
      <c r="S84" s="6">
        <f t="shared" si="33"/>
        <v>0.151533</v>
      </c>
      <c r="T84" s="9">
        <v>15.1533</v>
      </c>
      <c r="U84" s="6">
        <v>671.49900000000002</v>
      </c>
      <c r="V84" s="6">
        <f t="shared" si="34"/>
        <v>167.87475000000001</v>
      </c>
      <c r="W84" s="6">
        <f t="shared" si="35"/>
        <v>5.5958250000000005</v>
      </c>
      <c r="Y84" s="6">
        <f t="shared" si="36"/>
        <v>0.18488252639770508</v>
      </c>
      <c r="Z84" s="6">
        <v>18.488252639770508</v>
      </c>
      <c r="AA84" s="6">
        <v>605.69912499999998</v>
      </c>
      <c r="AB84" s="6">
        <f t="shared" si="37"/>
        <v>302.84956249999999</v>
      </c>
      <c r="AC84" s="6">
        <f t="shared" si="38"/>
        <v>6.0569912499999994</v>
      </c>
      <c r="AE84" s="6">
        <f t="shared" si="39"/>
        <v>7.8586950302124023E-2</v>
      </c>
      <c r="AF84" s="6">
        <v>7.8586950302124023</v>
      </c>
      <c r="AG84" s="6">
        <v>466.18484375000003</v>
      </c>
      <c r="AH84" s="6">
        <f t="shared" si="40"/>
        <v>233.09242187500001</v>
      </c>
      <c r="AI84" s="6">
        <f t="shared" si="41"/>
        <v>4.5033311799652243</v>
      </c>
      <c r="AK84" s="6">
        <f t="shared" si="42"/>
        <v>0.389123</v>
      </c>
      <c r="AL84" s="9">
        <v>38.912300000000002</v>
      </c>
      <c r="AM84" s="6">
        <v>710.226</v>
      </c>
      <c r="AN84" s="6">
        <f t="shared" si="43"/>
        <v>355.113</v>
      </c>
      <c r="AO84" s="6">
        <f t="shared" si="44"/>
        <v>6.150740452065472</v>
      </c>
      <c r="AQ84" s="6">
        <f t="shared" si="45"/>
        <v>9.7900514602661137E-2</v>
      </c>
      <c r="AR84" s="6">
        <v>9.7900514602661133</v>
      </c>
      <c r="AS84" s="6">
        <v>994.55274999999995</v>
      </c>
      <c r="AT84" s="6">
        <f t="shared" si="46"/>
        <v>248.63818749999999</v>
      </c>
      <c r="AU84" s="6">
        <f t="shared" si="47"/>
        <v>5.0240086381087083</v>
      </c>
      <c r="BD84" s="3">
        <v>5.0724000000000213E-2</v>
      </c>
      <c r="BE84" s="3">
        <v>233.12429999999998</v>
      </c>
      <c r="BF84" s="3">
        <v>1.9062499999999982E-2</v>
      </c>
      <c r="BG84" s="3">
        <v>226.8014</v>
      </c>
      <c r="BH84" s="6"/>
      <c r="BI84" s="6"/>
      <c r="BJ84" s="6"/>
    </row>
    <row r="85" spans="1:62" x14ac:dyDescent="0.15">
      <c r="A85" s="6">
        <f t="shared" si="24"/>
        <v>0.28184000000000003</v>
      </c>
      <c r="B85" s="9">
        <v>28.184000000000001</v>
      </c>
      <c r="C85" s="6">
        <v>864.22699999999998</v>
      </c>
      <c r="D85" s="6">
        <f t="shared" si="25"/>
        <v>432.11349999999999</v>
      </c>
      <c r="E85" s="6">
        <f t="shared" si="26"/>
        <v>6.111066327252157</v>
      </c>
      <c r="G85" s="6">
        <f t="shared" si="27"/>
        <v>0.34265200000000001</v>
      </c>
      <c r="H85" s="7">
        <v>34.2652</v>
      </c>
      <c r="I85" s="6">
        <v>1658.71</v>
      </c>
      <c r="J85" s="6">
        <f t="shared" si="28"/>
        <v>414.67750000000001</v>
      </c>
      <c r="K85" s="6">
        <f t="shared" si="29"/>
        <v>6.9112916666666671</v>
      </c>
      <c r="M85" s="6">
        <f t="shared" si="30"/>
        <v>0.29261272430419921</v>
      </c>
      <c r="N85" s="6">
        <v>29.261272430419922</v>
      </c>
      <c r="O85" s="6">
        <v>1061.3998750000001</v>
      </c>
      <c r="P85" s="6">
        <f t="shared" si="31"/>
        <v>265.34996875000002</v>
      </c>
      <c r="Q85" s="6">
        <f t="shared" si="32"/>
        <v>5.4598759002057617</v>
      </c>
      <c r="S85" s="6">
        <f t="shared" si="33"/>
        <v>0.15346099999999999</v>
      </c>
      <c r="T85" s="9">
        <v>15.3461</v>
      </c>
      <c r="U85" s="6">
        <v>675.55100000000004</v>
      </c>
      <c r="V85" s="6">
        <f t="shared" si="34"/>
        <v>168.88775000000001</v>
      </c>
      <c r="W85" s="6">
        <f t="shared" si="35"/>
        <v>5.6295916666666672</v>
      </c>
      <c r="Y85" s="6">
        <f t="shared" si="36"/>
        <v>0.18710687637329101</v>
      </c>
      <c r="Z85" s="6">
        <v>18.710687637329102</v>
      </c>
      <c r="AA85" s="6">
        <v>610.92956249999997</v>
      </c>
      <c r="AB85" s="6">
        <f t="shared" si="37"/>
        <v>305.46478124999999</v>
      </c>
      <c r="AC85" s="6">
        <f t="shared" si="38"/>
        <v>6.1092956249999997</v>
      </c>
      <c r="AE85" s="6">
        <f t="shared" si="39"/>
        <v>8.017049789428711E-2</v>
      </c>
      <c r="AF85" s="6">
        <v>8.0170497894287109</v>
      </c>
      <c r="AG85" s="6">
        <v>469.26049999999998</v>
      </c>
      <c r="AH85" s="6">
        <f t="shared" si="40"/>
        <v>234.63024999999999</v>
      </c>
      <c r="AI85" s="6">
        <f t="shared" si="41"/>
        <v>4.5330419242658424</v>
      </c>
      <c r="AK85" s="6">
        <f t="shared" si="42"/>
        <v>0.39912300000000001</v>
      </c>
      <c r="AL85" s="9">
        <v>39.912300000000002</v>
      </c>
      <c r="AM85" s="6">
        <v>711.404</v>
      </c>
      <c r="AN85" s="6">
        <f t="shared" si="43"/>
        <v>355.702</v>
      </c>
      <c r="AO85" s="6">
        <f t="shared" si="44"/>
        <v>6.1609422360786352</v>
      </c>
      <c r="AQ85" s="6">
        <f t="shared" si="45"/>
        <v>9.8425388336181641E-2</v>
      </c>
      <c r="AR85" s="6">
        <v>9.8425388336181641</v>
      </c>
      <c r="AS85" s="6">
        <v>996.31631249999998</v>
      </c>
      <c r="AT85" s="6">
        <f t="shared" si="46"/>
        <v>249.079078125</v>
      </c>
      <c r="AU85" s="6">
        <f t="shared" si="47"/>
        <v>5.0329173191553842</v>
      </c>
      <c r="BD85" s="3">
        <v>5.3517500000000329E-2</v>
      </c>
      <c r="BE85" s="3">
        <v>240.20500000000001</v>
      </c>
      <c r="BF85" s="3">
        <v>2.1189000000000124E-2</v>
      </c>
      <c r="BG85" s="3">
        <v>240.58949999999999</v>
      </c>
      <c r="BH85" s="6"/>
      <c r="BI85" s="6"/>
      <c r="BJ85" s="6"/>
    </row>
    <row r="86" spans="1:62" x14ac:dyDescent="0.15">
      <c r="A86" s="6">
        <f t="shared" si="24"/>
        <v>0.28869</v>
      </c>
      <c r="B86" s="9">
        <v>28.869</v>
      </c>
      <c r="C86" s="6">
        <v>869.36400000000003</v>
      </c>
      <c r="D86" s="6">
        <f t="shared" si="25"/>
        <v>434.68200000000002</v>
      </c>
      <c r="E86" s="6">
        <f t="shared" si="26"/>
        <v>6.147390750954604</v>
      </c>
      <c r="G86" s="6">
        <f t="shared" si="27"/>
        <v>0.348277</v>
      </c>
      <c r="H86" s="7">
        <v>34.8277</v>
      </c>
      <c r="I86" s="6">
        <v>1660.54</v>
      </c>
      <c r="J86" s="6">
        <f t="shared" si="28"/>
        <v>415.13499999999999</v>
      </c>
      <c r="K86" s="6">
        <f t="shared" si="29"/>
        <v>6.9189166666666662</v>
      </c>
      <c r="M86" s="6">
        <f t="shared" si="30"/>
        <v>0.30277206420898439</v>
      </c>
      <c r="N86" s="6">
        <v>30.277206420898437</v>
      </c>
      <c r="O86" s="6">
        <v>1081.3051250000001</v>
      </c>
      <c r="P86" s="6">
        <f t="shared" si="31"/>
        <v>270.32628125000002</v>
      </c>
      <c r="Q86" s="6">
        <f t="shared" si="32"/>
        <v>5.5622691615226341</v>
      </c>
      <c r="S86" s="6">
        <f t="shared" si="33"/>
        <v>0.15539</v>
      </c>
      <c r="T86" s="9">
        <v>15.539</v>
      </c>
      <c r="U86" s="6">
        <v>679.51</v>
      </c>
      <c r="V86" s="6">
        <f t="shared" si="34"/>
        <v>169.8775</v>
      </c>
      <c r="W86" s="6">
        <f t="shared" si="35"/>
        <v>5.6625833333333331</v>
      </c>
      <c r="Y86" s="6">
        <f t="shared" si="36"/>
        <v>0.19044340133666993</v>
      </c>
      <c r="Z86" s="6">
        <v>19.044340133666992</v>
      </c>
      <c r="AA86" s="6">
        <v>618.75512500000002</v>
      </c>
      <c r="AB86" s="6">
        <f t="shared" si="37"/>
        <v>309.37756250000001</v>
      </c>
      <c r="AC86" s="6">
        <f t="shared" si="38"/>
        <v>6.1875512500000003</v>
      </c>
      <c r="AE86" s="6">
        <f t="shared" si="39"/>
        <v>8.1754055023193356E-2</v>
      </c>
      <c r="AF86" s="6">
        <v>8.1754055023193359</v>
      </c>
      <c r="AG86" s="6">
        <v>472.27546875000002</v>
      </c>
      <c r="AH86" s="6">
        <f t="shared" si="40"/>
        <v>236.13773437500001</v>
      </c>
      <c r="AI86" s="6">
        <f t="shared" si="41"/>
        <v>4.5621664291924269</v>
      </c>
      <c r="AK86" s="6">
        <f t="shared" si="42"/>
        <v>0.40912300000000001</v>
      </c>
      <c r="AL86" s="9">
        <v>40.912300000000002</v>
      </c>
      <c r="AM86" s="6">
        <v>713.39099999999996</v>
      </c>
      <c r="AN86" s="6">
        <f t="shared" si="43"/>
        <v>356.69549999999998</v>
      </c>
      <c r="AO86" s="6">
        <f t="shared" si="44"/>
        <v>6.1781501688750327</v>
      </c>
      <c r="AQ86" s="6">
        <f t="shared" si="45"/>
        <v>9.9212694168090823E-2</v>
      </c>
      <c r="AR86" s="6">
        <v>9.921269416809082</v>
      </c>
      <c r="AS86" s="6">
        <v>998.95587499999999</v>
      </c>
      <c r="AT86" s="6">
        <f t="shared" si="46"/>
        <v>249.73896875</v>
      </c>
      <c r="AU86" s="6">
        <f t="shared" si="47"/>
        <v>5.0462511365932512</v>
      </c>
      <c r="BD86" s="3">
        <v>5.3504500000000288E-2</v>
      </c>
      <c r="BE86" s="3">
        <v>243.67060000000001</v>
      </c>
      <c r="BF86" s="3">
        <v>2.1606999999999932E-2</v>
      </c>
      <c r="BG86" s="3">
        <v>242.89970000000002</v>
      </c>
      <c r="BH86" s="6"/>
      <c r="BI86" s="6"/>
      <c r="BJ86" s="6"/>
    </row>
    <row r="87" spans="1:62" x14ac:dyDescent="0.15">
      <c r="A87" s="6">
        <f t="shared" si="24"/>
        <v>0.295539</v>
      </c>
      <c r="B87" s="9">
        <v>29.553899999999999</v>
      </c>
      <c r="C87" s="6">
        <v>874.23299999999995</v>
      </c>
      <c r="D87" s="6">
        <f t="shared" si="25"/>
        <v>437.11649999999997</v>
      </c>
      <c r="E87" s="6">
        <f t="shared" si="26"/>
        <v>6.1818201103097161</v>
      </c>
      <c r="G87" s="6">
        <f t="shared" si="27"/>
        <v>0.34968400000000005</v>
      </c>
      <c r="H87" s="7">
        <v>34.968400000000003</v>
      </c>
      <c r="I87" s="6">
        <v>1661.2</v>
      </c>
      <c r="J87" s="6">
        <f t="shared" si="28"/>
        <v>415.3</v>
      </c>
      <c r="K87" s="6">
        <f t="shared" si="29"/>
        <v>6.9216666666666669</v>
      </c>
      <c r="M87" s="6">
        <f t="shared" si="30"/>
        <v>0.31293140411376952</v>
      </c>
      <c r="N87" s="6">
        <v>31.293140411376953</v>
      </c>
      <c r="O87" s="6">
        <v>1101.169875</v>
      </c>
      <c r="P87" s="6">
        <f t="shared" si="31"/>
        <v>275.29246875000001</v>
      </c>
      <c r="Q87" s="6">
        <f t="shared" si="32"/>
        <v>5.6644540895061732</v>
      </c>
      <c r="S87" s="6">
        <f t="shared" si="33"/>
        <v>0.15828200000000001</v>
      </c>
      <c r="T87" s="9">
        <v>15.828200000000001</v>
      </c>
      <c r="U87" s="6">
        <v>685.29399999999998</v>
      </c>
      <c r="V87" s="6">
        <f t="shared" si="34"/>
        <v>171.3235</v>
      </c>
      <c r="W87" s="6">
        <f t="shared" si="35"/>
        <v>5.7107833333333335</v>
      </c>
      <c r="Y87" s="6">
        <f t="shared" si="36"/>
        <v>0.1954482078552246</v>
      </c>
      <c r="Z87" s="6">
        <v>19.544820785522461</v>
      </c>
      <c r="AA87" s="6">
        <v>630.11068750000004</v>
      </c>
      <c r="AB87" s="6">
        <f t="shared" si="37"/>
        <v>315.05534375000002</v>
      </c>
      <c r="AC87" s="6">
        <f t="shared" si="38"/>
        <v>6.3011068750000003</v>
      </c>
      <c r="AE87" s="6">
        <f t="shared" si="39"/>
        <v>8.4129381179809573E-2</v>
      </c>
      <c r="AF87" s="6">
        <v>8.412938117980957</v>
      </c>
      <c r="AG87" s="6">
        <v>476.59921874999998</v>
      </c>
      <c r="AH87" s="6">
        <f t="shared" si="40"/>
        <v>238.29960937499999</v>
      </c>
      <c r="AI87" s="6">
        <f t="shared" si="41"/>
        <v>4.6039337205370945</v>
      </c>
      <c r="AK87" s="6">
        <f t="shared" si="42"/>
        <v>0.41912300000000002</v>
      </c>
      <c r="AL87" s="9">
        <v>41.912300000000002</v>
      </c>
      <c r="AM87" s="6">
        <v>715.81600000000003</v>
      </c>
      <c r="AN87" s="6">
        <f t="shared" si="43"/>
        <v>357.90800000000002</v>
      </c>
      <c r="AO87" s="6">
        <f t="shared" si="44"/>
        <v>6.1991512947085825</v>
      </c>
      <c r="AQ87" s="6">
        <f t="shared" si="45"/>
        <v>0.1</v>
      </c>
      <c r="AR87" s="6">
        <v>10</v>
      </c>
      <c r="AS87" s="6">
        <v>1001.610875</v>
      </c>
      <c r="AT87" s="6">
        <f t="shared" si="46"/>
        <v>250.40271874999999</v>
      </c>
      <c r="AU87" s="6">
        <f t="shared" si="47"/>
        <v>5.0596629369569603</v>
      </c>
      <c r="BD87" s="3">
        <v>5.5067000000000199E-2</v>
      </c>
      <c r="BE87" s="3">
        <v>243.596</v>
      </c>
      <c r="BF87" s="3">
        <v>2.3402999999999619E-2</v>
      </c>
      <c r="BG87" s="3">
        <v>247.02770000000001</v>
      </c>
      <c r="BH87" s="6"/>
      <c r="BI87" s="6"/>
      <c r="BJ87" s="6"/>
    </row>
    <row r="88" spans="1:62" x14ac:dyDescent="0.15">
      <c r="A88" s="6">
        <f t="shared" si="24"/>
        <v>0.30238900000000002</v>
      </c>
      <c r="B88" s="9">
        <v>30.238900000000001</v>
      </c>
      <c r="C88" s="6">
        <v>878.57500000000005</v>
      </c>
      <c r="D88" s="6">
        <f t="shared" si="25"/>
        <v>439.28750000000002</v>
      </c>
      <c r="E88" s="6">
        <f t="shared" si="26"/>
        <v>6.2125229811907801</v>
      </c>
      <c r="G88" s="6">
        <f t="shared" si="27"/>
        <v>0.35109000000000001</v>
      </c>
      <c r="H88" s="7">
        <v>35.109000000000002</v>
      </c>
      <c r="I88" s="6">
        <v>1661.85</v>
      </c>
      <c r="J88" s="6">
        <f t="shared" si="28"/>
        <v>415.46249999999998</v>
      </c>
      <c r="K88" s="6">
        <f t="shared" si="29"/>
        <v>6.9243749999999995</v>
      </c>
      <c r="M88" s="6">
        <f t="shared" si="30"/>
        <v>0.3230907440185547</v>
      </c>
      <c r="N88" s="6">
        <v>32.309074401855469</v>
      </c>
      <c r="O88" s="6">
        <v>1121.236375</v>
      </c>
      <c r="P88" s="6">
        <f t="shared" si="31"/>
        <v>280.30909374999999</v>
      </c>
      <c r="Q88" s="6">
        <f t="shared" si="32"/>
        <v>5.7676768261316864</v>
      </c>
      <c r="S88" s="6">
        <f t="shared" si="33"/>
        <v>0.16117499999999998</v>
      </c>
      <c r="T88" s="9">
        <v>16.1175</v>
      </c>
      <c r="U88" s="6">
        <v>690.89599999999996</v>
      </c>
      <c r="V88" s="6">
        <f t="shared" si="34"/>
        <v>172.72399999999999</v>
      </c>
      <c r="W88" s="6">
        <f t="shared" si="35"/>
        <v>5.7574666666666667</v>
      </c>
      <c r="Y88" s="6">
        <f t="shared" si="36"/>
        <v>0.20295541763305663</v>
      </c>
      <c r="Z88" s="6">
        <v>20.295541763305664</v>
      </c>
      <c r="AA88" s="6">
        <v>646.09081249999997</v>
      </c>
      <c r="AB88" s="6">
        <f t="shared" si="37"/>
        <v>323.04540624999998</v>
      </c>
      <c r="AC88" s="6">
        <f t="shared" si="38"/>
        <v>6.4609081249999996</v>
      </c>
      <c r="AE88" s="6">
        <f t="shared" si="39"/>
        <v>8.4723205566406251E-2</v>
      </c>
      <c r="AF88" s="6">
        <v>8.472320556640625</v>
      </c>
      <c r="AG88" s="6">
        <v>477.70709375000001</v>
      </c>
      <c r="AH88" s="6">
        <f t="shared" si="40"/>
        <v>238.85354687500001</v>
      </c>
      <c r="AI88" s="6">
        <f t="shared" si="41"/>
        <v>4.6146357587905724</v>
      </c>
      <c r="AK88" s="6">
        <f t="shared" si="42"/>
        <v>0.42912300000000003</v>
      </c>
      <c r="AL88" s="9">
        <v>42.912300000000002</v>
      </c>
      <c r="AM88" s="6">
        <v>718.41700000000003</v>
      </c>
      <c r="AN88" s="6">
        <f t="shared" si="43"/>
        <v>359.20850000000002</v>
      </c>
      <c r="AO88" s="6">
        <f t="shared" si="44"/>
        <v>6.2216766259634539</v>
      </c>
      <c r="AU88" s="6">
        <f t="shared" si="47"/>
        <v>0</v>
      </c>
      <c r="BD88" s="3">
        <v>5.4040000000000532E-2</v>
      </c>
      <c r="BE88" s="3">
        <v>240.14349999999999</v>
      </c>
      <c r="BF88" s="3">
        <v>2.4022499999999614E-2</v>
      </c>
      <c r="BG88" s="3">
        <v>257.04679999999996</v>
      </c>
      <c r="BH88" s="6"/>
      <c r="BI88" s="6"/>
      <c r="BJ88" s="6"/>
    </row>
    <row r="89" spans="1:62" x14ac:dyDescent="0.15">
      <c r="A89" s="6">
        <f t="shared" si="24"/>
        <v>0.31238900000000003</v>
      </c>
      <c r="B89" s="9">
        <v>31.238900000000001</v>
      </c>
      <c r="C89" s="6">
        <v>882.68799999999999</v>
      </c>
      <c r="D89" s="6">
        <f t="shared" si="25"/>
        <v>441.34399999999999</v>
      </c>
      <c r="E89" s="6">
        <f t="shared" si="26"/>
        <v>6.2416065620138603</v>
      </c>
      <c r="G89" s="6">
        <f t="shared" si="27"/>
        <v>0.35319899999999999</v>
      </c>
      <c r="H89" s="7">
        <v>35.319899999999997</v>
      </c>
      <c r="I89" s="6">
        <v>1662.76</v>
      </c>
      <c r="J89" s="6">
        <f t="shared" si="28"/>
        <v>415.69</v>
      </c>
      <c r="K89" s="6">
        <f t="shared" si="29"/>
        <v>6.9281666666666668</v>
      </c>
      <c r="M89" s="6">
        <f t="shared" si="30"/>
        <v>0.33325008392333982</v>
      </c>
      <c r="N89" s="6">
        <v>33.325008392333984</v>
      </c>
      <c r="O89" s="6">
        <v>1141.1587500000001</v>
      </c>
      <c r="P89" s="6">
        <f t="shared" si="31"/>
        <v>285.28968750000001</v>
      </c>
      <c r="Q89" s="6">
        <f t="shared" si="32"/>
        <v>5.8701581790123454</v>
      </c>
      <c r="S89" s="6">
        <f t="shared" si="33"/>
        <v>0.16406700000000002</v>
      </c>
      <c r="T89" s="9">
        <v>16.406700000000001</v>
      </c>
      <c r="U89" s="6">
        <v>696.30100000000004</v>
      </c>
      <c r="V89" s="6">
        <f t="shared" si="34"/>
        <v>174.07525000000001</v>
      </c>
      <c r="W89" s="6">
        <f t="shared" si="35"/>
        <v>5.8025083333333338</v>
      </c>
      <c r="Y89" s="6">
        <f t="shared" si="36"/>
        <v>0.21046260833740235</v>
      </c>
      <c r="Z89" s="6">
        <v>21.046260833740234</v>
      </c>
      <c r="AA89" s="6">
        <v>659.94181249999997</v>
      </c>
      <c r="AB89" s="6">
        <f t="shared" si="37"/>
        <v>329.97090624999998</v>
      </c>
      <c r="AC89" s="6">
        <f t="shared" si="38"/>
        <v>6.5994181249999997</v>
      </c>
      <c r="AE89" s="6">
        <f t="shared" si="39"/>
        <v>8.5317039489746088E-2</v>
      </c>
      <c r="AF89" s="6">
        <v>8.5317039489746094</v>
      </c>
      <c r="AG89" s="6">
        <v>478.82446874999999</v>
      </c>
      <c r="AH89" s="6">
        <f t="shared" si="40"/>
        <v>239.412234375</v>
      </c>
      <c r="AI89" s="6">
        <f t="shared" si="41"/>
        <v>4.6254295667503866</v>
      </c>
      <c r="AK89" s="6">
        <f t="shared" si="42"/>
        <v>0.43912300000000004</v>
      </c>
      <c r="AL89" s="9">
        <v>43.912300000000002</v>
      </c>
      <c r="AM89" s="6">
        <v>720.97299999999996</v>
      </c>
      <c r="AN89" s="6">
        <f t="shared" si="43"/>
        <v>360.48649999999998</v>
      </c>
      <c r="AO89" s="6">
        <f t="shared" si="44"/>
        <v>6.2438122456049188</v>
      </c>
      <c r="AU89" s="6">
        <f t="shared" si="47"/>
        <v>0</v>
      </c>
      <c r="BD89" s="3">
        <v>5.4375500000000354E-2</v>
      </c>
      <c r="BE89" s="3">
        <v>247.83170000000001</v>
      </c>
      <c r="BF89" s="3">
        <v>2.4960999999999789E-2</v>
      </c>
      <c r="BG89" s="3">
        <v>267.30879999999996</v>
      </c>
      <c r="BH89" s="6"/>
      <c r="BI89" s="6"/>
      <c r="BJ89" s="6"/>
    </row>
    <row r="90" spans="1:62" x14ac:dyDescent="0.15">
      <c r="A90" s="6">
        <f t="shared" si="24"/>
        <v>0.31488900000000003</v>
      </c>
      <c r="B90" s="9">
        <v>31.488900000000001</v>
      </c>
      <c r="C90" s="6">
        <v>882.85400000000004</v>
      </c>
      <c r="D90" s="6">
        <f t="shared" si="25"/>
        <v>441.42700000000002</v>
      </c>
      <c r="E90" s="6">
        <f t="shared" si="26"/>
        <v>6.242780370527508</v>
      </c>
      <c r="G90" s="6">
        <f t="shared" si="27"/>
        <v>0.35636299999999999</v>
      </c>
      <c r="H90" s="7">
        <v>35.636299999999999</v>
      </c>
      <c r="I90" s="6">
        <v>1664</v>
      </c>
      <c r="J90" s="6">
        <f t="shared" si="28"/>
        <v>416</v>
      </c>
      <c r="K90" s="6">
        <f t="shared" si="29"/>
        <v>6.9333333333333336</v>
      </c>
      <c r="M90" s="6">
        <f t="shared" si="30"/>
        <v>0.343409423828125</v>
      </c>
      <c r="N90" s="6">
        <v>34.3409423828125</v>
      </c>
      <c r="O90" s="6">
        <v>1159.938625</v>
      </c>
      <c r="P90" s="6">
        <f t="shared" si="31"/>
        <v>289.98465625</v>
      </c>
      <c r="Q90" s="6">
        <f t="shared" si="32"/>
        <v>5.9667624742798351</v>
      </c>
      <c r="S90" s="6">
        <f t="shared" si="33"/>
        <v>0.16696000000000003</v>
      </c>
      <c r="T90" s="9">
        <v>16.696000000000002</v>
      </c>
      <c r="U90" s="6">
        <v>701.51900000000001</v>
      </c>
      <c r="V90" s="6">
        <f t="shared" si="34"/>
        <v>175.37975</v>
      </c>
      <c r="W90" s="6">
        <f t="shared" si="35"/>
        <v>5.8459916666666665</v>
      </c>
      <c r="Y90" s="6">
        <f t="shared" si="36"/>
        <v>0.21796981811523439</v>
      </c>
      <c r="Z90" s="6">
        <v>21.796981811523438</v>
      </c>
      <c r="AA90" s="6">
        <v>665.55418750000001</v>
      </c>
      <c r="AB90" s="6">
        <f t="shared" si="37"/>
        <v>332.77709375000001</v>
      </c>
      <c r="AC90" s="6">
        <f t="shared" si="38"/>
        <v>6.6555418749999999</v>
      </c>
      <c r="AE90" s="6">
        <f t="shared" si="39"/>
        <v>8.6207790374755858E-2</v>
      </c>
      <c r="AF90" s="6">
        <v>8.6207790374755859</v>
      </c>
      <c r="AG90" s="6">
        <v>480.46396874999999</v>
      </c>
      <c r="AH90" s="6">
        <f t="shared" si="40"/>
        <v>240.231984375</v>
      </c>
      <c r="AI90" s="6">
        <f t="shared" si="41"/>
        <v>4.6412670860703251</v>
      </c>
      <c r="AK90" s="6">
        <f t="shared" si="42"/>
        <v>0.44912299999999999</v>
      </c>
      <c r="AL90" s="9">
        <v>44.912300000000002</v>
      </c>
      <c r="AM90" s="6">
        <v>723.27599999999995</v>
      </c>
      <c r="AN90" s="6">
        <f t="shared" si="43"/>
        <v>361.63799999999998</v>
      </c>
      <c r="AO90" s="6">
        <f t="shared" si="44"/>
        <v>6.2637568199532341</v>
      </c>
      <c r="AU90" s="6">
        <f t="shared" si="47"/>
        <v>0</v>
      </c>
      <c r="BD90" s="3">
        <v>5.7805000000000106E-2</v>
      </c>
      <c r="BE90" s="3">
        <v>256.00650000000002</v>
      </c>
      <c r="BF90" s="3">
        <v>2.7566499999999827E-2</v>
      </c>
      <c r="BG90" s="3">
        <v>277.01609999999999</v>
      </c>
      <c r="BH90" s="6"/>
      <c r="BI90" s="6"/>
      <c r="BJ90" s="6"/>
    </row>
    <row r="91" spans="1:62" x14ac:dyDescent="0.15">
      <c r="A91" s="6">
        <f t="shared" si="24"/>
        <v>0.31551400000000002</v>
      </c>
      <c r="B91" s="9">
        <v>31.551400000000001</v>
      </c>
      <c r="C91" s="6">
        <v>882.76700000000005</v>
      </c>
      <c r="D91" s="6">
        <f t="shared" si="25"/>
        <v>441.38350000000003</v>
      </c>
      <c r="E91" s="6">
        <f t="shared" si="26"/>
        <v>6.2421651817281862</v>
      </c>
      <c r="G91" s="6">
        <f t="shared" si="27"/>
        <v>0.35952699999999999</v>
      </c>
      <c r="H91" s="7">
        <v>35.9527</v>
      </c>
      <c r="I91" s="6">
        <v>1665.19</v>
      </c>
      <c r="J91" s="6">
        <f t="shared" si="28"/>
        <v>416.29750000000001</v>
      </c>
      <c r="K91" s="6">
        <f t="shared" si="29"/>
        <v>6.9382916666666672</v>
      </c>
      <c r="M91" s="6">
        <f t="shared" si="30"/>
        <v>0.35356876373291013</v>
      </c>
      <c r="N91" s="6">
        <v>35.356876373291016</v>
      </c>
      <c r="O91" s="6">
        <v>1176.2113750000001</v>
      </c>
      <c r="P91" s="6">
        <f t="shared" si="31"/>
        <v>294.05284375000002</v>
      </c>
      <c r="Q91" s="6">
        <f t="shared" si="32"/>
        <v>6.0504700360082309</v>
      </c>
      <c r="S91" s="6">
        <f t="shared" si="33"/>
        <v>0.169852</v>
      </c>
      <c r="T91" s="9">
        <v>16.985199999999999</v>
      </c>
      <c r="U91" s="6">
        <v>706.53099999999995</v>
      </c>
      <c r="V91" s="6">
        <f t="shared" si="34"/>
        <v>176.63274999999999</v>
      </c>
      <c r="W91" s="6">
        <f t="shared" si="35"/>
        <v>5.8877583333333332</v>
      </c>
      <c r="Y91" s="6">
        <f t="shared" si="36"/>
        <v>0.21984661102294922</v>
      </c>
      <c r="Z91" s="6">
        <v>21.984661102294922</v>
      </c>
      <c r="AA91" s="6">
        <v>665.65287499999999</v>
      </c>
      <c r="AB91" s="6">
        <f t="shared" si="37"/>
        <v>332.8264375</v>
      </c>
      <c r="AC91" s="6">
        <f t="shared" si="38"/>
        <v>6.6565287499999997</v>
      </c>
      <c r="AE91" s="6">
        <f t="shared" si="39"/>
        <v>8.7543907165527346E-2</v>
      </c>
      <c r="AF91" s="6">
        <v>8.7543907165527344</v>
      </c>
      <c r="AG91" s="6">
        <v>482.85603125</v>
      </c>
      <c r="AH91" s="6">
        <f t="shared" si="40"/>
        <v>241.428015625</v>
      </c>
      <c r="AI91" s="6">
        <f t="shared" si="41"/>
        <v>4.6643743358771257</v>
      </c>
      <c r="AK91" s="6">
        <f t="shared" si="42"/>
        <v>0.459123</v>
      </c>
      <c r="AL91" s="9">
        <v>45.912300000000002</v>
      </c>
      <c r="AM91" s="6">
        <v>725.08100000000002</v>
      </c>
      <c r="AN91" s="6">
        <f t="shared" si="43"/>
        <v>362.54050000000001</v>
      </c>
      <c r="AO91" s="6">
        <f t="shared" si="44"/>
        <v>6.2793885857798566</v>
      </c>
      <c r="AU91" s="6">
        <f t="shared" si="47"/>
        <v>0</v>
      </c>
      <c r="BD91" s="3">
        <v>6.0803999999999636E-2</v>
      </c>
      <c r="BE91" s="3">
        <v>263.7004</v>
      </c>
      <c r="BF91" s="3">
        <v>2.7730999999999284E-2</v>
      </c>
      <c r="BG91" s="3">
        <v>277.73230000000001</v>
      </c>
      <c r="BH91" s="6"/>
      <c r="BI91" s="6"/>
      <c r="BJ91" s="6"/>
    </row>
    <row r="92" spans="1:62" x14ac:dyDescent="0.15">
      <c r="A92" s="6">
        <f t="shared" si="24"/>
        <v>0.31645200000000001</v>
      </c>
      <c r="B92" s="9">
        <v>31.645199999999999</v>
      </c>
      <c r="C92" s="6">
        <v>882.44500000000005</v>
      </c>
      <c r="D92" s="6">
        <f t="shared" si="25"/>
        <v>441.22250000000003</v>
      </c>
      <c r="E92" s="6">
        <f t="shared" si="26"/>
        <v>6.2398882760571359</v>
      </c>
      <c r="G92" s="6">
        <f t="shared" si="27"/>
        <v>0.36269100000000004</v>
      </c>
      <c r="H92" s="7">
        <v>36.269100000000002</v>
      </c>
      <c r="I92" s="6">
        <v>1666.34</v>
      </c>
      <c r="J92" s="6">
        <f t="shared" si="28"/>
        <v>416.58499999999998</v>
      </c>
      <c r="K92" s="6">
        <f t="shared" si="29"/>
        <v>6.9430833333333331</v>
      </c>
      <c r="M92" s="6">
        <f t="shared" si="30"/>
        <v>0.36372806549072267</v>
      </c>
      <c r="N92" s="6">
        <v>36.372806549072266</v>
      </c>
      <c r="O92" s="6">
        <v>1189.0451250000001</v>
      </c>
      <c r="P92" s="6">
        <f t="shared" si="31"/>
        <v>297.26128125000002</v>
      </c>
      <c r="Q92" s="6">
        <f t="shared" si="32"/>
        <v>6.1164872685185188</v>
      </c>
      <c r="S92" s="6">
        <f t="shared" si="33"/>
        <v>0.17057600000000001</v>
      </c>
      <c r="T92" s="9">
        <v>17.057600000000001</v>
      </c>
      <c r="U92" s="6">
        <v>707.779</v>
      </c>
      <c r="V92" s="6">
        <f t="shared" si="34"/>
        <v>176.94475</v>
      </c>
      <c r="W92" s="6">
        <f t="shared" si="35"/>
        <v>5.8981583333333329</v>
      </c>
      <c r="Y92" s="6">
        <f t="shared" si="36"/>
        <v>0.22172340393066406</v>
      </c>
      <c r="Z92" s="6">
        <v>22.172340393066406</v>
      </c>
      <c r="AA92" s="6">
        <v>664.39025000000004</v>
      </c>
      <c r="AB92" s="6">
        <f t="shared" si="37"/>
        <v>332.19512500000002</v>
      </c>
      <c r="AC92" s="6">
        <f t="shared" si="38"/>
        <v>6.6439025000000003</v>
      </c>
      <c r="AE92" s="6">
        <f t="shared" si="39"/>
        <v>8.8044948577880866E-2</v>
      </c>
      <c r="AF92" s="6">
        <v>8.8044948577880859</v>
      </c>
      <c r="AG92" s="6">
        <v>483.76228125</v>
      </c>
      <c r="AH92" s="6">
        <f t="shared" si="40"/>
        <v>241.881140625</v>
      </c>
      <c r="AI92" s="6">
        <f t="shared" si="41"/>
        <v>4.673128682863215</v>
      </c>
      <c r="AK92" s="6">
        <f t="shared" si="42"/>
        <v>0.46912300000000001</v>
      </c>
      <c r="AL92" s="9">
        <v>46.912300000000002</v>
      </c>
      <c r="AM92" s="6">
        <v>726.08600000000001</v>
      </c>
      <c r="AN92" s="6">
        <f t="shared" si="43"/>
        <v>363.04300000000001</v>
      </c>
      <c r="AO92" s="6">
        <f t="shared" si="44"/>
        <v>6.2880921451459253</v>
      </c>
      <c r="AU92" s="6">
        <f t="shared" si="47"/>
        <v>0</v>
      </c>
      <c r="BD92" s="3">
        <v>6.189250000000035E-2</v>
      </c>
      <c r="BE92" s="3">
        <v>268.3897</v>
      </c>
      <c r="BF92" s="3">
        <v>2.8673999999999644E-2</v>
      </c>
      <c r="BG92" s="3">
        <v>288.5215</v>
      </c>
      <c r="BH92" s="6"/>
      <c r="BI92" s="6"/>
      <c r="BJ92" s="6"/>
    </row>
    <row r="93" spans="1:62" x14ac:dyDescent="0.15">
      <c r="A93" s="6">
        <f t="shared" si="24"/>
        <v>0.31785799999999997</v>
      </c>
      <c r="B93" s="9">
        <v>31.785799999999998</v>
      </c>
      <c r="C93" s="6">
        <v>881.69899999999996</v>
      </c>
      <c r="D93" s="6">
        <f t="shared" si="25"/>
        <v>440.84949999999998</v>
      </c>
      <c r="E93" s="6">
        <f t="shared" si="26"/>
        <v>6.2346132088813464</v>
      </c>
      <c r="G93" s="6">
        <f t="shared" si="27"/>
        <v>0.363483</v>
      </c>
      <c r="H93" s="7">
        <v>36.348300000000002</v>
      </c>
      <c r="I93" s="6">
        <v>1666.65</v>
      </c>
      <c r="J93" s="6">
        <f t="shared" si="28"/>
        <v>416.66250000000002</v>
      </c>
      <c r="K93" s="6">
        <f t="shared" si="29"/>
        <v>6.944375</v>
      </c>
      <c r="M93" s="6">
        <f t="shared" si="30"/>
        <v>0.3738874053955078</v>
      </c>
      <c r="N93" s="6">
        <v>37.388740539550781</v>
      </c>
      <c r="O93" s="6">
        <v>1198.8130000000001</v>
      </c>
      <c r="P93" s="6">
        <f t="shared" si="31"/>
        <v>299.70325000000003</v>
      </c>
      <c r="Q93" s="6">
        <f t="shared" si="32"/>
        <v>6.1667335390946505</v>
      </c>
      <c r="S93" s="6">
        <f t="shared" si="33"/>
        <v>0.17129899999999998</v>
      </c>
      <c r="T93" s="9">
        <v>17.129899999999999</v>
      </c>
      <c r="U93" s="6">
        <v>709.01900000000001</v>
      </c>
      <c r="V93" s="6">
        <f t="shared" si="34"/>
        <v>177.25475</v>
      </c>
      <c r="W93" s="6">
        <f t="shared" si="35"/>
        <v>5.9084916666666665</v>
      </c>
      <c r="Y93" s="6">
        <f t="shared" si="36"/>
        <v>0.22453861236572265</v>
      </c>
      <c r="Z93" s="6">
        <v>22.453861236572266</v>
      </c>
      <c r="AA93" s="6">
        <v>661.12206249999997</v>
      </c>
      <c r="AB93" s="6">
        <f t="shared" si="37"/>
        <v>330.56103124999998</v>
      </c>
      <c r="AC93" s="6">
        <f t="shared" si="38"/>
        <v>6.6112206249999996</v>
      </c>
      <c r="AE93" s="6">
        <f t="shared" si="39"/>
        <v>8.8796520233154291E-2</v>
      </c>
      <c r="AF93" s="6">
        <v>8.8796520233154297</v>
      </c>
      <c r="AG93" s="6">
        <v>485.09899999999999</v>
      </c>
      <c r="AH93" s="6">
        <f t="shared" si="40"/>
        <v>242.54949999999999</v>
      </c>
      <c r="AI93" s="6">
        <f t="shared" si="41"/>
        <v>4.6860413446676974</v>
      </c>
      <c r="AK93" s="6">
        <f t="shared" si="42"/>
        <v>0.47912300000000002</v>
      </c>
      <c r="AL93" s="9">
        <v>47.912300000000002</v>
      </c>
      <c r="AM93" s="6">
        <v>726.09799999999996</v>
      </c>
      <c r="AN93" s="6">
        <f t="shared" si="43"/>
        <v>363.04899999999998</v>
      </c>
      <c r="AO93" s="6">
        <f t="shared" si="44"/>
        <v>6.2881960682428337</v>
      </c>
      <c r="AU93" s="6">
        <f t="shared" si="47"/>
        <v>0</v>
      </c>
      <c r="BD93" s="3">
        <v>6.2927999999999873E-2</v>
      </c>
      <c r="BE93" s="3">
        <v>269.6388</v>
      </c>
      <c r="BF93" s="3">
        <v>3.0320000000000125E-2</v>
      </c>
      <c r="BG93" s="3">
        <v>294.0677</v>
      </c>
      <c r="BH93" s="6"/>
      <c r="BI93" s="6"/>
      <c r="BJ93" s="6"/>
    </row>
    <row r="94" spans="1:62" x14ac:dyDescent="0.15">
      <c r="A94" s="6">
        <f t="shared" si="24"/>
        <v>0.319967</v>
      </c>
      <c r="B94" s="9">
        <v>31.996700000000001</v>
      </c>
      <c r="C94" s="6">
        <v>880.07899999999995</v>
      </c>
      <c r="D94" s="6">
        <f t="shared" si="25"/>
        <v>440.03949999999998</v>
      </c>
      <c r="E94" s="6">
        <f t="shared" si="26"/>
        <v>6.2231579691698489</v>
      </c>
      <c r="G94" s="6">
        <f t="shared" si="27"/>
        <v>0.36427399999999999</v>
      </c>
      <c r="H94" s="7">
        <v>36.427399999999999</v>
      </c>
      <c r="I94" s="6">
        <v>1666.96</v>
      </c>
      <c r="J94" s="6">
        <f t="shared" si="28"/>
        <v>416.74</v>
      </c>
      <c r="K94" s="6">
        <f t="shared" si="29"/>
        <v>6.9456666666666669</v>
      </c>
      <c r="M94" s="6">
        <f t="shared" si="30"/>
        <v>0.38404674530029298</v>
      </c>
      <c r="N94" s="6">
        <v>38.404674530029297</v>
      </c>
      <c r="O94" s="6">
        <v>1206.5284999999999</v>
      </c>
      <c r="P94" s="6">
        <f t="shared" si="31"/>
        <v>301.63212499999997</v>
      </c>
      <c r="Q94" s="6">
        <f t="shared" si="32"/>
        <v>6.2064223251028796</v>
      </c>
      <c r="S94" s="6">
        <f t="shared" si="33"/>
        <v>0.17238299999999998</v>
      </c>
      <c r="T94" s="9">
        <v>17.238299999999999</v>
      </c>
      <c r="U94" s="6">
        <v>710.85</v>
      </c>
      <c r="V94" s="6">
        <f t="shared" si="34"/>
        <v>177.71250000000001</v>
      </c>
      <c r="W94" s="6">
        <f t="shared" si="35"/>
        <v>5.9237500000000001</v>
      </c>
      <c r="Y94" s="6">
        <f t="shared" si="36"/>
        <v>0.22735382080078126</v>
      </c>
      <c r="Z94" s="6">
        <v>22.735382080078125</v>
      </c>
      <c r="AA94" s="6">
        <v>657.89306250000004</v>
      </c>
      <c r="AB94" s="6">
        <f t="shared" si="37"/>
        <v>328.94653125000002</v>
      </c>
      <c r="AC94" s="6">
        <f t="shared" si="38"/>
        <v>6.5789306250000008</v>
      </c>
      <c r="AE94" s="6">
        <f t="shared" si="39"/>
        <v>8.9923868179321284E-2</v>
      </c>
      <c r="AF94" s="6">
        <v>8.9923868179321289</v>
      </c>
      <c r="AG94" s="6">
        <v>487.06034375000002</v>
      </c>
      <c r="AH94" s="6">
        <f t="shared" si="40"/>
        <v>243.53017187500001</v>
      </c>
      <c r="AI94" s="6">
        <f t="shared" si="41"/>
        <v>4.704987864663833</v>
      </c>
      <c r="AK94" s="6">
        <f t="shared" si="42"/>
        <v>0.48912300000000003</v>
      </c>
      <c r="AL94" s="9">
        <v>48.912300000000002</v>
      </c>
      <c r="AM94" s="6">
        <v>724.92200000000003</v>
      </c>
      <c r="AN94" s="6">
        <f t="shared" si="43"/>
        <v>362.46100000000001</v>
      </c>
      <c r="AO94" s="6">
        <f t="shared" si="44"/>
        <v>6.2780116047458216</v>
      </c>
      <c r="AU94" s="6">
        <f t="shared" si="47"/>
        <v>0</v>
      </c>
      <c r="BD94" s="3">
        <v>6.2261000000000344E-2</v>
      </c>
      <c r="BE94" s="3">
        <v>268.3349</v>
      </c>
      <c r="BF94" s="3">
        <v>3.1150499999999415E-2</v>
      </c>
      <c r="BG94" s="3">
        <v>297.31040000000002</v>
      </c>
      <c r="BH94" s="6"/>
      <c r="BI94" s="6"/>
      <c r="BJ94" s="6"/>
    </row>
    <row r="95" spans="1:62" x14ac:dyDescent="0.15">
      <c r="A95" s="6">
        <f t="shared" si="24"/>
        <v>0.323131</v>
      </c>
      <c r="B95" s="9">
        <v>32.313099999999999</v>
      </c>
      <c r="C95" s="6">
        <v>876.59</v>
      </c>
      <c r="D95" s="6">
        <f t="shared" si="25"/>
        <v>438.29500000000002</v>
      </c>
      <c r="E95" s="6">
        <f t="shared" si="26"/>
        <v>6.1984867769763836</v>
      </c>
      <c r="G95" s="6">
        <f t="shared" si="27"/>
        <v>0.36546000000000001</v>
      </c>
      <c r="H95" s="7">
        <v>36.545999999999999</v>
      </c>
      <c r="I95" s="6">
        <v>1667.39</v>
      </c>
      <c r="J95" s="6">
        <f t="shared" si="28"/>
        <v>416.84750000000003</v>
      </c>
      <c r="K95" s="6">
        <f t="shared" si="29"/>
        <v>6.9474583333333335</v>
      </c>
      <c r="M95" s="6">
        <f t="shared" si="30"/>
        <v>0.39166625976562502</v>
      </c>
      <c r="N95" s="6">
        <v>39.1666259765625</v>
      </c>
      <c r="O95" s="6">
        <v>1211.9994999999999</v>
      </c>
      <c r="P95" s="6">
        <f t="shared" si="31"/>
        <v>302.99987499999997</v>
      </c>
      <c r="Q95" s="6">
        <f t="shared" si="32"/>
        <v>6.234565329218106</v>
      </c>
      <c r="S95" s="6">
        <f t="shared" si="33"/>
        <v>0.17401</v>
      </c>
      <c r="T95" s="9">
        <v>17.401</v>
      </c>
      <c r="U95" s="6">
        <v>713.50900000000001</v>
      </c>
      <c r="V95" s="6">
        <f t="shared" si="34"/>
        <v>178.37725</v>
      </c>
      <c r="W95" s="6">
        <f t="shared" si="35"/>
        <v>5.9459083333333336</v>
      </c>
      <c r="Y95" s="6">
        <f t="shared" si="36"/>
        <v>0.23016901016235353</v>
      </c>
      <c r="Z95" s="6">
        <v>23.016901016235352</v>
      </c>
      <c r="AA95" s="6">
        <v>656.15393749999998</v>
      </c>
      <c r="AB95" s="6">
        <f t="shared" si="37"/>
        <v>328.07696874999999</v>
      </c>
      <c r="AC95" s="6">
        <f t="shared" si="38"/>
        <v>6.5615393749999997</v>
      </c>
      <c r="AE95" s="6">
        <f t="shared" si="39"/>
        <v>9.0346632003784177E-2</v>
      </c>
      <c r="AF95" s="6">
        <v>9.034663200378418</v>
      </c>
      <c r="AG95" s="6">
        <v>487.80349999999999</v>
      </c>
      <c r="AH95" s="6">
        <f t="shared" si="40"/>
        <v>243.90174999999999</v>
      </c>
      <c r="AI95" s="6">
        <f t="shared" si="41"/>
        <v>4.7121667310664606</v>
      </c>
      <c r="AK95" s="6">
        <f t="shared" si="42"/>
        <v>0.49912300000000004</v>
      </c>
      <c r="AL95" s="9">
        <v>49.912300000000002</v>
      </c>
      <c r="AM95" s="6">
        <v>722.32600000000002</v>
      </c>
      <c r="AN95" s="6">
        <f t="shared" si="43"/>
        <v>361.16300000000001</v>
      </c>
      <c r="AO95" s="6">
        <f t="shared" si="44"/>
        <v>6.2555295747813284</v>
      </c>
      <c r="AU95" s="6">
        <f t="shared" si="47"/>
        <v>0</v>
      </c>
      <c r="BD95" s="3">
        <v>6.2729500000000105E-2</v>
      </c>
      <c r="BE95" s="3">
        <v>268.53800000000001</v>
      </c>
      <c r="BF95" s="3">
        <v>3.1079000000000523E-2</v>
      </c>
      <c r="BG95" s="3">
        <v>294.79050000000001</v>
      </c>
      <c r="BH95" s="6"/>
      <c r="BI95" s="6"/>
      <c r="BJ95" s="6"/>
    </row>
    <row r="96" spans="1:62" x14ac:dyDescent="0.15">
      <c r="A96" s="6">
        <f t="shared" si="24"/>
        <v>0.32787799999999995</v>
      </c>
      <c r="B96" s="9">
        <v>32.787799999999997</v>
      </c>
      <c r="C96" s="6">
        <v>869.15499999999997</v>
      </c>
      <c r="D96" s="6">
        <f t="shared" si="25"/>
        <v>434.57749999999999</v>
      </c>
      <c r="E96" s="6">
        <f t="shared" si="26"/>
        <v>6.1459128836091077</v>
      </c>
      <c r="G96" s="6">
        <f t="shared" si="27"/>
        <v>0.36723999999999996</v>
      </c>
      <c r="H96" s="7">
        <v>36.723999999999997</v>
      </c>
      <c r="I96" s="6">
        <v>1668</v>
      </c>
      <c r="J96" s="6">
        <f t="shared" si="28"/>
        <v>417</v>
      </c>
      <c r="K96" s="6">
        <f t="shared" si="29"/>
        <v>6.95</v>
      </c>
      <c r="M96" s="6">
        <f t="shared" si="30"/>
        <v>0.39928577423095701</v>
      </c>
      <c r="N96" s="6">
        <v>39.928577423095703</v>
      </c>
      <c r="O96" s="6">
        <v>1217.4388750000001</v>
      </c>
      <c r="P96" s="6">
        <f t="shared" si="31"/>
        <v>304.35971875000001</v>
      </c>
      <c r="Q96" s="6">
        <f t="shared" si="32"/>
        <v>6.2625456532921815</v>
      </c>
      <c r="S96" s="6">
        <f t="shared" si="33"/>
        <v>0.17563800000000002</v>
      </c>
      <c r="T96" s="9">
        <v>17.563800000000001</v>
      </c>
      <c r="U96" s="6">
        <v>716.1</v>
      </c>
      <c r="V96" s="6">
        <f t="shared" si="34"/>
        <v>179.02500000000001</v>
      </c>
      <c r="W96" s="6">
        <f t="shared" si="35"/>
        <v>5.9675000000000002</v>
      </c>
      <c r="Y96" s="6">
        <f t="shared" si="36"/>
        <v>0.23439180374145507</v>
      </c>
      <c r="Z96" s="6">
        <v>23.439180374145508</v>
      </c>
      <c r="AA96" s="6">
        <v>656.5016875</v>
      </c>
      <c r="AB96" s="6">
        <f t="shared" si="37"/>
        <v>328.25084375</v>
      </c>
      <c r="AC96" s="6">
        <f t="shared" si="38"/>
        <v>6.5650168750000004</v>
      </c>
      <c r="AE96" s="6">
        <f t="shared" si="39"/>
        <v>9.0980768203735352E-2</v>
      </c>
      <c r="AF96" s="6">
        <v>9.0980768203735352</v>
      </c>
      <c r="AG96" s="6">
        <v>488.9020625</v>
      </c>
      <c r="AH96" s="6">
        <f t="shared" si="40"/>
        <v>244.45103125</v>
      </c>
      <c r="AI96" s="6">
        <f t="shared" si="41"/>
        <v>4.7227788108578057</v>
      </c>
      <c r="AK96" s="6">
        <f t="shared" si="42"/>
        <v>0.5</v>
      </c>
      <c r="AL96" s="9">
        <v>50</v>
      </c>
      <c r="AM96" s="6">
        <v>722.10199999999998</v>
      </c>
      <c r="AN96" s="6">
        <f t="shared" si="43"/>
        <v>361.05099999999999</v>
      </c>
      <c r="AO96" s="6">
        <f t="shared" si="44"/>
        <v>6.253589676972374</v>
      </c>
      <c r="AU96" s="6">
        <f t="shared" si="47"/>
        <v>0</v>
      </c>
      <c r="BD96" s="3">
        <v>6.4690499999999762E-2</v>
      </c>
      <c r="BE96" s="3">
        <v>277.09729999999996</v>
      </c>
      <c r="BF96" s="3">
        <v>3.1348999999999183E-2</v>
      </c>
      <c r="BG96" s="3">
        <v>300.0127</v>
      </c>
      <c r="BH96" s="6"/>
      <c r="BI96" s="6"/>
      <c r="BJ96" s="6"/>
    </row>
    <row r="97" spans="1:62" x14ac:dyDescent="0.15">
      <c r="A97" s="6">
        <f t="shared" si="24"/>
        <v>0.33262399999999998</v>
      </c>
      <c r="B97" s="9">
        <v>33.2624</v>
      </c>
      <c r="C97" s="6">
        <v>859.71799999999996</v>
      </c>
      <c r="D97" s="6">
        <f t="shared" si="25"/>
        <v>429.85899999999998</v>
      </c>
      <c r="E97" s="6">
        <f t="shared" si="26"/>
        <v>6.0791825767218217</v>
      </c>
      <c r="G97" s="6">
        <f t="shared" si="27"/>
        <v>0.36991000000000002</v>
      </c>
      <c r="H97" s="7">
        <v>36.991</v>
      </c>
      <c r="I97" s="6">
        <v>1668.88</v>
      </c>
      <c r="J97" s="6">
        <f t="shared" si="28"/>
        <v>417.22</v>
      </c>
      <c r="K97" s="6">
        <f t="shared" si="29"/>
        <v>6.9536666666666669</v>
      </c>
      <c r="M97" s="6">
        <f t="shared" si="30"/>
        <v>0.40690525054931642</v>
      </c>
      <c r="N97" s="6">
        <v>40.690525054931641</v>
      </c>
      <c r="O97" s="6">
        <v>1223.0406250000001</v>
      </c>
      <c r="P97" s="6">
        <f t="shared" si="31"/>
        <v>305.76015625000002</v>
      </c>
      <c r="Q97" s="6">
        <f t="shared" si="32"/>
        <v>6.2913612397119341</v>
      </c>
      <c r="S97" s="6">
        <f t="shared" si="33"/>
        <v>0.17726500000000001</v>
      </c>
      <c r="T97" s="9">
        <v>17.726500000000001</v>
      </c>
      <c r="U97" s="6">
        <v>718.63699999999994</v>
      </c>
      <c r="V97" s="6">
        <f t="shared" si="34"/>
        <v>179.65924999999999</v>
      </c>
      <c r="W97" s="6">
        <f t="shared" si="35"/>
        <v>5.9886416666666662</v>
      </c>
      <c r="Y97" s="6">
        <f t="shared" si="36"/>
        <v>0.24072601318359374</v>
      </c>
      <c r="Z97" s="6">
        <v>24.072601318359375</v>
      </c>
      <c r="AA97" s="6">
        <v>660.88424999999995</v>
      </c>
      <c r="AB97" s="6">
        <f t="shared" si="37"/>
        <v>330.44212499999998</v>
      </c>
      <c r="AC97" s="6">
        <f t="shared" si="38"/>
        <v>6.6088424999999997</v>
      </c>
      <c r="AE97" s="6">
        <f t="shared" si="39"/>
        <v>9.193196296691894E-2</v>
      </c>
      <c r="AF97" s="6">
        <v>9.1931962966918945</v>
      </c>
      <c r="AG97" s="6">
        <v>490.52268750000002</v>
      </c>
      <c r="AH97" s="6">
        <f t="shared" si="40"/>
        <v>245.26134375000001</v>
      </c>
      <c r="AI97" s="6">
        <f t="shared" si="41"/>
        <v>4.7384339982612058</v>
      </c>
      <c r="BE97" s="3">
        <v>6.7959000000000103E-2</v>
      </c>
      <c r="BF97" s="3">
        <v>288.92020000000002</v>
      </c>
      <c r="BG97" s="3">
        <v>3.3314999999999539E-2</v>
      </c>
      <c r="BH97" s="3">
        <v>311.86200000000002</v>
      </c>
      <c r="BI97" s="6"/>
      <c r="BJ97" s="6"/>
    </row>
    <row r="98" spans="1:62" x14ac:dyDescent="0.15">
      <c r="A98" s="6">
        <f t="shared" si="24"/>
        <v>0.33737</v>
      </c>
      <c r="B98" s="9">
        <v>33.737000000000002</v>
      </c>
      <c r="C98" s="6">
        <v>847.91200000000003</v>
      </c>
      <c r="D98" s="6">
        <f t="shared" si="25"/>
        <v>423.95600000000002</v>
      </c>
      <c r="E98" s="6">
        <f t="shared" si="26"/>
        <v>5.9957007495403767</v>
      </c>
      <c r="G98" s="6">
        <f t="shared" si="27"/>
        <v>0.37057699999999999</v>
      </c>
      <c r="H98" s="7">
        <v>37.057699999999997</v>
      </c>
      <c r="I98" s="6">
        <v>1669.11</v>
      </c>
      <c r="J98" s="6">
        <f t="shared" si="28"/>
        <v>417.27749999999997</v>
      </c>
      <c r="K98" s="6">
        <f t="shared" si="29"/>
        <v>6.9546249999999992</v>
      </c>
      <c r="M98" s="6">
        <f t="shared" si="30"/>
        <v>0.41452476501464841</v>
      </c>
      <c r="N98" s="6">
        <v>41.452476501464844</v>
      </c>
      <c r="O98" s="6">
        <v>1228.71875</v>
      </c>
      <c r="P98" s="6">
        <f t="shared" si="31"/>
        <v>307.1796875</v>
      </c>
      <c r="Q98" s="6">
        <f t="shared" si="32"/>
        <v>6.3205697016460904</v>
      </c>
      <c r="S98" s="6">
        <f t="shared" si="33"/>
        <v>0.178892</v>
      </c>
      <c r="T98" s="9">
        <v>17.889199999999999</v>
      </c>
      <c r="U98" s="6">
        <v>721.13499999999999</v>
      </c>
      <c r="V98" s="6">
        <f t="shared" si="34"/>
        <v>180.28375</v>
      </c>
      <c r="W98" s="6">
        <f t="shared" si="35"/>
        <v>6.0094583333333329</v>
      </c>
      <c r="Y98" s="6">
        <f t="shared" si="36"/>
        <v>0.25022731781005858</v>
      </c>
      <c r="Z98" s="6">
        <v>25.022731781005859</v>
      </c>
      <c r="AA98" s="6">
        <v>671.9090625</v>
      </c>
      <c r="AB98" s="6">
        <f t="shared" si="37"/>
        <v>335.95453125</v>
      </c>
      <c r="AC98" s="6">
        <f t="shared" si="38"/>
        <v>6.7190906249999998</v>
      </c>
      <c r="AE98" s="6">
        <f t="shared" si="39"/>
        <v>9.2288665771484368E-2</v>
      </c>
      <c r="AF98" s="6">
        <v>9.2288665771484375</v>
      </c>
      <c r="AG98" s="6">
        <v>491.13659374999997</v>
      </c>
      <c r="AH98" s="6">
        <f t="shared" si="40"/>
        <v>245.56829687499999</v>
      </c>
      <c r="AI98" s="6">
        <f t="shared" si="41"/>
        <v>4.7443643136591964</v>
      </c>
      <c r="BE98" s="3">
        <v>7.1383500000000044E-2</v>
      </c>
      <c r="BF98" s="3">
        <v>295.27709999999996</v>
      </c>
      <c r="BG98" s="3">
        <v>3.4488000000000074E-2</v>
      </c>
      <c r="BH98" s="3">
        <v>312.42320000000001</v>
      </c>
      <c r="BI98" s="6"/>
      <c r="BJ98" s="6"/>
    </row>
    <row r="99" spans="1:62" x14ac:dyDescent="0.15">
      <c r="A99" s="6">
        <f t="shared" si="24"/>
        <v>0.34211599999999998</v>
      </c>
      <c r="B99" s="9">
        <v>34.211599999999997</v>
      </c>
      <c r="C99" s="6">
        <v>834.94399999999996</v>
      </c>
      <c r="D99" s="6">
        <f t="shared" si="25"/>
        <v>417.47199999999998</v>
      </c>
      <c r="E99" s="6">
        <f t="shared" si="26"/>
        <v>5.9040022627633997</v>
      </c>
      <c r="G99" s="6">
        <f t="shared" si="27"/>
        <v>0.37124400000000002</v>
      </c>
      <c r="H99" s="7">
        <v>37.124400000000001</v>
      </c>
      <c r="I99" s="6">
        <v>1669.33</v>
      </c>
      <c r="J99" s="6">
        <f t="shared" si="28"/>
        <v>417.33249999999998</v>
      </c>
      <c r="K99" s="6">
        <f t="shared" si="29"/>
        <v>6.9555416666666661</v>
      </c>
      <c r="M99" s="6">
        <f t="shared" si="30"/>
        <v>0.42023941040039064</v>
      </c>
      <c r="N99" s="6">
        <v>42.023941040039063</v>
      </c>
      <c r="O99" s="6">
        <v>1233.2448750000001</v>
      </c>
      <c r="P99" s="6">
        <f t="shared" si="31"/>
        <v>308.31121875000002</v>
      </c>
      <c r="Q99" s="6">
        <f t="shared" si="32"/>
        <v>6.3438522376543212</v>
      </c>
      <c r="S99" s="6">
        <f t="shared" si="33"/>
        <v>0.18051899999999999</v>
      </c>
      <c r="T99" s="9">
        <v>18.0519</v>
      </c>
      <c r="U99" s="6">
        <v>723.63</v>
      </c>
      <c r="V99" s="6">
        <f t="shared" si="34"/>
        <v>180.9075</v>
      </c>
      <c r="W99" s="6">
        <f t="shared" si="35"/>
        <v>6.0302499999999997</v>
      </c>
      <c r="Y99" s="6">
        <f t="shared" si="36"/>
        <v>0.25972862243652345</v>
      </c>
      <c r="Z99" s="6">
        <v>25.972862243652344</v>
      </c>
      <c r="AA99" s="6">
        <v>684.54475000000002</v>
      </c>
      <c r="AB99" s="6">
        <f t="shared" si="37"/>
        <v>342.27237500000001</v>
      </c>
      <c r="AC99" s="6">
        <f t="shared" si="38"/>
        <v>6.8454475000000006</v>
      </c>
      <c r="AE99" s="6">
        <f t="shared" si="39"/>
        <v>9.2823715209960939E-2</v>
      </c>
      <c r="AF99" s="6">
        <v>9.2823715209960937</v>
      </c>
      <c r="AG99" s="6">
        <v>492.04837500000002</v>
      </c>
      <c r="AH99" s="6">
        <f t="shared" si="40"/>
        <v>246.02418750000001</v>
      </c>
      <c r="AI99" s="6">
        <f t="shared" si="41"/>
        <v>4.7531720923493053</v>
      </c>
      <c r="BE99" s="3">
        <v>7.2818500000000341E-2</v>
      </c>
      <c r="BF99" s="3">
        <v>298.76929999999999</v>
      </c>
      <c r="BG99" s="3">
        <v>3.5323999999999689E-2</v>
      </c>
      <c r="BH99" s="3">
        <v>319.23930000000001</v>
      </c>
      <c r="BI99" s="6"/>
      <c r="BJ99" s="6"/>
    </row>
    <row r="100" spans="1:62" x14ac:dyDescent="0.15">
      <c r="A100" s="6">
        <f t="shared" si="24"/>
        <v>0.346862</v>
      </c>
      <c r="B100" s="9">
        <v>34.686199999999999</v>
      </c>
      <c r="C100" s="6">
        <v>821.846</v>
      </c>
      <c r="D100" s="6">
        <f t="shared" si="25"/>
        <v>410.923</v>
      </c>
      <c r="E100" s="6">
        <f t="shared" si="26"/>
        <v>5.8113845283552541</v>
      </c>
      <c r="G100" s="6">
        <f t="shared" si="27"/>
        <v>0.37224499999999999</v>
      </c>
      <c r="H100" s="7">
        <v>37.224499999999999</v>
      </c>
      <c r="I100" s="6">
        <v>1669.64</v>
      </c>
      <c r="J100" s="6">
        <f t="shared" si="28"/>
        <v>417.41</v>
      </c>
      <c r="K100" s="6">
        <f t="shared" si="29"/>
        <v>6.9568333333333339</v>
      </c>
      <c r="M100" s="6">
        <f t="shared" si="30"/>
        <v>0.42595401763916013</v>
      </c>
      <c r="N100" s="6">
        <v>42.595401763916016</v>
      </c>
      <c r="O100" s="6">
        <v>1237.8166249999999</v>
      </c>
      <c r="P100" s="6">
        <f t="shared" si="31"/>
        <v>309.45415624999998</v>
      </c>
      <c r="Q100" s="6">
        <f t="shared" si="32"/>
        <v>6.3673694701646086</v>
      </c>
      <c r="S100" s="6">
        <f t="shared" si="33"/>
        <v>0.182146</v>
      </c>
      <c r="T100" s="9">
        <v>18.214600000000001</v>
      </c>
      <c r="U100" s="6">
        <v>726.06899999999996</v>
      </c>
      <c r="V100" s="6">
        <f t="shared" si="34"/>
        <v>181.51724999999999</v>
      </c>
      <c r="W100" s="6">
        <f t="shared" si="35"/>
        <v>6.0505749999999994</v>
      </c>
      <c r="Y100" s="6">
        <f t="shared" si="36"/>
        <v>0.26922990798950197</v>
      </c>
      <c r="Z100" s="6">
        <v>26.922990798950195</v>
      </c>
      <c r="AA100" s="6">
        <v>696.46587499999998</v>
      </c>
      <c r="AB100" s="6">
        <f t="shared" si="37"/>
        <v>348.23293749999999</v>
      </c>
      <c r="AC100" s="6">
        <f t="shared" si="38"/>
        <v>6.9646587499999999</v>
      </c>
      <c r="AE100" s="6">
        <f t="shared" si="39"/>
        <v>9.3626298904418939E-2</v>
      </c>
      <c r="AF100" s="6">
        <v>9.3626298904418945</v>
      </c>
      <c r="AG100" s="6">
        <v>493.39087499999999</v>
      </c>
      <c r="AH100" s="6">
        <f t="shared" si="40"/>
        <v>246.6954375</v>
      </c>
      <c r="AI100" s="6">
        <f t="shared" si="41"/>
        <v>4.7661406008500773</v>
      </c>
      <c r="BE100" s="3">
        <v>7.3226000000000013E-2</v>
      </c>
      <c r="BF100" s="3">
        <v>299.3843</v>
      </c>
      <c r="BG100" s="3">
        <v>3.6262999999999934E-2</v>
      </c>
      <c r="BH100" s="3">
        <v>321.16490000000005</v>
      </c>
      <c r="BI100" s="6"/>
      <c r="BJ100" s="6"/>
    </row>
    <row r="101" spans="1:62" x14ac:dyDescent="0.15">
      <c r="A101" s="6">
        <f t="shared" si="24"/>
        <v>0.35160800000000003</v>
      </c>
      <c r="B101" s="9">
        <v>35.160800000000002</v>
      </c>
      <c r="C101" s="6">
        <v>809.32399999999996</v>
      </c>
      <c r="D101" s="6">
        <f t="shared" si="25"/>
        <v>404.66199999999998</v>
      </c>
      <c r="E101" s="6">
        <f t="shared" si="26"/>
        <v>5.722839768066752</v>
      </c>
      <c r="G101" s="6">
        <f t="shared" si="27"/>
        <v>0.373747</v>
      </c>
      <c r="H101" s="7">
        <v>37.374699999999997</v>
      </c>
      <c r="I101" s="6">
        <v>1670.03</v>
      </c>
      <c r="J101" s="6">
        <f t="shared" si="28"/>
        <v>417.50749999999999</v>
      </c>
      <c r="K101" s="6">
        <f t="shared" si="29"/>
        <v>6.9584583333333336</v>
      </c>
      <c r="M101" s="6">
        <f t="shared" si="30"/>
        <v>0.42738265991210939</v>
      </c>
      <c r="N101" s="6">
        <v>42.738265991210937</v>
      </c>
      <c r="O101" s="6">
        <v>1239.0315000000001</v>
      </c>
      <c r="P101" s="6">
        <f t="shared" si="31"/>
        <v>309.75787500000001</v>
      </c>
      <c r="Q101" s="6">
        <f t="shared" si="32"/>
        <v>6.3736188271604943</v>
      </c>
      <c r="S101" s="6">
        <f t="shared" si="33"/>
        <v>0.18377300000000002</v>
      </c>
      <c r="T101" s="9">
        <v>18.377300000000002</v>
      </c>
      <c r="U101" s="6">
        <v>728.48500000000001</v>
      </c>
      <c r="V101" s="6">
        <f t="shared" si="34"/>
        <v>182.12125</v>
      </c>
      <c r="W101" s="6">
        <f t="shared" si="35"/>
        <v>6.0707083333333332</v>
      </c>
      <c r="Y101" s="6">
        <f t="shared" si="36"/>
        <v>0.27160524368286132</v>
      </c>
      <c r="Z101" s="6">
        <v>27.160524368286133</v>
      </c>
      <c r="AA101" s="6">
        <v>699.4006875</v>
      </c>
      <c r="AB101" s="6">
        <f t="shared" si="37"/>
        <v>349.70034375</v>
      </c>
      <c r="AC101" s="6">
        <f t="shared" si="38"/>
        <v>6.9940068750000002</v>
      </c>
      <c r="AE101" s="6">
        <f t="shared" si="39"/>
        <v>9.3927259445190425E-2</v>
      </c>
      <c r="AF101" s="6">
        <v>9.392725944519043</v>
      </c>
      <c r="AG101" s="6">
        <v>493.89931250000001</v>
      </c>
      <c r="AH101" s="6">
        <f t="shared" si="40"/>
        <v>246.94965625</v>
      </c>
      <c r="AI101" s="6">
        <f t="shared" si="41"/>
        <v>4.7710520913833081</v>
      </c>
      <c r="BE101" s="3">
        <v>7.3743499999999962E-2</v>
      </c>
      <c r="BF101" s="3">
        <v>297.8981</v>
      </c>
      <c r="BG101" s="3">
        <v>3.7050499999999875E-2</v>
      </c>
      <c r="BH101" s="3">
        <v>325.4205</v>
      </c>
      <c r="BI101" s="6"/>
      <c r="BJ101" s="6"/>
    </row>
    <row r="102" spans="1:62" x14ac:dyDescent="0.15">
      <c r="A102" s="6">
        <f t="shared" si="24"/>
        <v>0.35635399999999995</v>
      </c>
      <c r="B102" s="9">
        <v>35.635399999999997</v>
      </c>
      <c r="C102" s="6">
        <v>797.697</v>
      </c>
      <c r="D102" s="6">
        <f t="shared" si="25"/>
        <v>398.8485</v>
      </c>
      <c r="E102" s="6">
        <f t="shared" si="26"/>
        <v>5.6406236741620708</v>
      </c>
      <c r="G102" s="6">
        <f t="shared" si="27"/>
        <v>0.37412300000000004</v>
      </c>
      <c r="H102" s="7">
        <v>37.412300000000002</v>
      </c>
      <c r="I102" s="6">
        <v>1670.11</v>
      </c>
      <c r="J102" s="6">
        <f t="shared" si="28"/>
        <v>417.52749999999997</v>
      </c>
      <c r="K102" s="6">
        <f t="shared" si="29"/>
        <v>6.9587916666666665</v>
      </c>
      <c r="M102" s="6">
        <f t="shared" si="30"/>
        <v>0.42881134033203128</v>
      </c>
      <c r="N102" s="6">
        <v>42.881134033203125</v>
      </c>
      <c r="O102" s="6">
        <v>1240.23225</v>
      </c>
      <c r="P102" s="6">
        <f t="shared" si="31"/>
        <v>310.05806250000001</v>
      </c>
      <c r="Q102" s="6">
        <f t="shared" si="32"/>
        <v>6.3797955246913576</v>
      </c>
      <c r="S102" s="6">
        <f t="shared" si="33"/>
        <v>0.18539999999999998</v>
      </c>
      <c r="T102" s="9">
        <v>18.54</v>
      </c>
      <c r="U102" s="6">
        <v>730.88900000000001</v>
      </c>
      <c r="V102" s="6">
        <f t="shared" si="34"/>
        <v>182.72225</v>
      </c>
      <c r="W102" s="6">
        <f t="shared" si="35"/>
        <v>6.0907416666666672</v>
      </c>
      <c r="Y102" s="6">
        <f t="shared" si="36"/>
        <v>0.27398056030273438</v>
      </c>
      <c r="Z102" s="6">
        <v>27.398056030273438</v>
      </c>
      <c r="AA102" s="6">
        <v>701.342625</v>
      </c>
      <c r="AB102" s="6">
        <f t="shared" si="37"/>
        <v>350.6713125</v>
      </c>
      <c r="AC102" s="6">
        <f t="shared" si="38"/>
        <v>7.0134262500000002</v>
      </c>
      <c r="AE102" s="6">
        <f t="shared" si="39"/>
        <v>9.437870979309082E-2</v>
      </c>
      <c r="AF102" s="6">
        <v>9.437870979309082</v>
      </c>
      <c r="AG102" s="6">
        <v>494.65443749999997</v>
      </c>
      <c r="AH102" s="6">
        <f t="shared" si="40"/>
        <v>247.32721874999999</v>
      </c>
      <c r="AI102" s="6">
        <f t="shared" si="41"/>
        <v>4.778346575540958</v>
      </c>
      <c r="BE102" s="3">
        <v>7.3547000000000029E-2</v>
      </c>
      <c r="BF102" s="3">
        <v>300.452</v>
      </c>
      <c r="BG102" s="3">
        <v>3.7088000000000232E-2</v>
      </c>
      <c r="BH102" s="3">
        <v>325.1644</v>
      </c>
      <c r="BI102" s="6"/>
      <c r="BJ102" s="6"/>
    </row>
    <row r="103" spans="1:62" x14ac:dyDescent="0.15">
      <c r="A103" s="6">
        <f t="shared" si="24"/>
        <v>0.36347299999999999</v>
      </c>
      <c r="B103" s="9">
        <v>36.347299999999997</v>
      </c>
      <c r="C103" s="6">
        <v>781.83299999999997</v>
      </c>
      <c r="D103" s="6">
        <f t="shared" si="25"/>
        <v>390.91649999999998</v>
      </c>
      <c r="E103" s="6">
        <f t="shared" si="26"/>
        <v>5.5284471786168865</v>
      </c>
      <c r="G103" s="6">
        <f t="shared" si="27"/>
        <v>0.37449800000000005</v>
      </c>
      <c r="H103" s="7">
        <v>37.449800000000003</v>
      </c>
      <c r="I103" s="6">
        <v>1670.19</v>
      </c>
      <c r="J103" s="6">
        <f t="shared" si="28"/>
        <v>417.54750000000001</v>
      </c>
      <c r="K103" s="6">
        <f t="shared" si="29"/>
        <v>6.9591250000000002</v>
      </c>
      <c r="M103" s="6">
        <f t="shared" si="30"/>
        <v>0.43095432281494139</v>
      </c>
      <c r="N103" s="6">
        <v>43.095432281494141</v>
      </c>
      <c r="O103" s="6">
        <v>1241.9849999999999</v>
      </c>
      <c r="P103" s="6">
        <f t="shared" si="31"/>
        <v>310.49624999999997</v>
      </c>
      <c r="Q103" s="6">
        <f t="shared" si="32"/>
        <v>6.3888117283950612</v>
      </c>
      <c r="S103" s="6">
        <f t="shared" si="33"/>
        <v>0.187027</v>
      </c>
      <c r="T103" s="9">
        <v>18.7027</v>
      </c>
      <c r="U103" s="6">
        <v>733.26700000000005</v>
      </c>
      <c r="V103" s="6">
        <f t="shared" si="34"/>
        <v>183.31675000000001</v>
      </c>
      <c r="W103" s="6">
        <f t="shared" si="35"/>
        <v>6.1105583333333335</v>
      </c>
      <c r="Y103" s="6">
        <f t="shared" si="36"/>
        <v>0.27457439422607421</v>
      </c>
      <c r="Z103" s="6">
        <v>27.457439422607422</v>
      </c>
      <c r="AA103" s="6">
        <v>702.14693750000004</v>
      </c>
      <c r="AB103" s="6">
        <f t="shared" si="37"/>
        <v>351.07346875000002</v>
      </c>
      <c r="AC103" s="6">
        <f t="shared" si="38"/>
        <v>7.0214693750000006</v>
      </c>
      <c r="AE103" s="6">
        <f t="shared" si="39"/>
        <v>9.5055885314941413E-2</v>
      </c>
      <c r="AF103" s="6">
        <v>9.5055885314941406</v>
      </c>
      <c r="AG103" s="6">
        <v>495.77009375</v>
      </c>
      <c r="AH103" s="6">
        <f t="shared" si="40"/>
        <v>247.885046875</v>
      </c>
      <c r="AI103" s="6">
        <f t="shared" si="41"/>
        <v>4.7891237804289029</v>
      </c>
      <c r="BE103" s="3">
        <v>7.4126499999999762E-2</v>
      </c>
      <c r="BF103" s="3">
        <v>304.3023</v>
      </c>
      <c r="BG103" s="3">
        <v>3.7084499999999743E-2</v>
      </c>
      <c r="BH103" s="3">
        <v>325.04250000000002</v>
      </c>
      <c r="BI103" s="6"/>
      <c r="BJ103" s="6"/>
    </row>
    <row r="104" spans="1:62" x14ac:dyDescent="0.15">
      <c r="A104" s="6">
        <f t="shared" si="24"/>
        <v>0.37059199999999998</v>
      </c>
      <c r="B104" s="9">
        <v>37.059199999999997</v>
      </c>
      <c r="C104" s="6">
        <v>768.16899999999998</v>
      </c>
      <c r="D104" s="6">
        <f t="shared" si="25"/>
        <v>384.08449999999999</v>
      </c>
      <c r="E104" s="6">
        <f t="shared" si="26"/>
        <v>5.4318271814453407</v>
      </c>
      <c r="G104" s="6">
        <f t="shared" si="27"/>
        <v>0.37506100000000003</v>
      </c>
      <c r="H104" s="7">
        <v>37.506100000000004</v>
      </c>
      <c r="I104" s="6">
        <v>1670.28</v>
      </c>
      <c r="J104" s="6">
        <f t="shared" si="28"/>
        <v>417.57</v>
      </c>
      <c r="K104" s="6">
        <f t="shared" si="29"/>
        <v>6.9595000000000002</v>
      </c>
      <c r="Q104" s="6">
        <f t="shared" si="32"/>
        <v>0</v>
      </c>
      <c r="S104" s="6">
        <f t="shared" si="33"/>
        <v>0.18743400000000002</v>
      </c>
      <c r="T104" s="9">
        <v>18.743400000000001</v>
      </c>
      <c r="U104" s="6">
        <v>733.87099999999998</v>
      </c>
      <c r="V104" s="6">
        <f t="shared" si="34"/>
        <v>183.46775</v>
      </c>
      <c r="W104" s="6">
        <f t="shared" si="35"/>
        <v>6.1155916666666661</v>
      </c>
      <c r="Y104" s="6">
        <f t="shared" si="36"/>
        <v>0.27516822814941405</v>
      </c>
      <c r="Z104" s="6">
        <v>27.516822814941406</v>
      </c>
      <c r="AA104" s="6">
        <v>702.95643749999999</v>
      </c>
      <c r="AB104" s="6">
        <f t="shared" si="37"/>
        <v>351.47821875</v>
      </c>
      <c r="AC104" s="6">
        <f t="shared" si="38"/>
        <v>7.0295643749999996</v>
      </c>
      <c r="AE104" s="6">
        <f t="shared" si="39"/>
        <v>9.6071653366088861E-2</v>
      </c>
      <c r="AF104" s="6">
        <v>9.6071653366088867</v>
      </c>
      <c r="AG104" s="6">
        <v>497.41137500000002</v>
      </c>
      <c r="AH104" s="6">
        <f t="shared" si="40"/>
        <v>248.70568750000001</v>
      </c>
      <c r="AI104" s="6">
        <f t="shared" si="41"/>
        <v>4.8049785065687791</v>
      </c>
      <c r="BE104" s="3">
        <v>7.8671999999999631E-2</v>
      </c>
      <c r="BF104" s="3">
        <v>310.46359999999999</v>
      </c>
      <c r="BG104" s="3">
        <v>3.7474000000000451E-2</v>
      </c>
      <c r="BH104" s="3">
        <v>324.96129999999999</v>
      </c>
      <c r="BI104" s="6"/>
      <c r="BJ104" s="6"/>
    </row>
    <row r="105" spans="1:62" x14ac:dyDescent="0.15">
      <c r="A105" s="6">
        <f t="shared" si="24"/>
        <v>0.37771199999999999</v>
      </c>
      <c r="B105" s="9">
        <v>37.7712</v>
      </c>
      <c r="C105" s="6">
        <v>756.32299999999998</v>
      </c>
      <c r="D105" s="6">
        <f t="shared" si="25"/>
        <v>378.16149999999999</v>
      </c>
      <c r="E105" s="6">
        <f t="shared" si="26"/>
        <v>5.34806250883892</v>
      </c>
      <c r="G105" s="6">
        <f t="shared" si="27"/>
        <v>0.37520200000000004</v>
      </c>
      <c r="H105" s="7">
        <v>37.520200000000003</v>
      </c>
      <c r="I105" s="6">
        <v>1670.29</v>
      </c>
      <c r="J105" s="6">
        <f t="shared" si="28"/>
        <v>417.57249999999999</v>
      </c>
      <c r="K105" s="6">
        <f t="shared" si="29"/>
        <v>6.9595416666666665</v>
      </c>
      <c r="Q105" s="6">
        <f t="shared" si="32"/>
        <v>0</v>
      </c>
      <c r="S105" s="6">
        <f t="shared" si="33"/>
        <v>0.18783999999999998</v>
      </c>
      <c r="T105" s="9">
        <v>18.783999999999999</v>
      </c>
      <c r="U105" s="6">
        <v>734.47400000000005</v>
      </c>
      <c r="V105" s="6">
        <f t="shared" si="34"/>
        <v>183.61850000000001</v>
      </c>
      <c r="W105" s="6">
        <f t="shared" si="35"/>
        <v>6.1206166666666668</v>
      </c>
      <c r="Y105" s="6">
        <f t="shared" si="36"/>
        <v>0.27605897903442383</v>
      </c>
      <c r="Z105" s="6">
        <v>27.605897903442383</v>
      </c>
      <c r="AA105" s="6">
        <v>704.17624999999998</v>
      </c>
      <c r="AB105" s="6">
        <f t="shared" si="37"/>
        <v>352.08812499999999</v>
      </c>
      <c r="AC105" s="6">
        <f t="shared" si="38"/>
        <v>7.0417624999999999</v>
      </c>
      <c r="AE105" s="6">
        <f t="shared" si="39"/>
        <v>9.6452560424804684E-2</v>
      </c>
      <c r="AF105" s="6">
        <v>9.6452560424804687</v>
      </c>
      <c r="AG105" s="6">
        <v>498.0329375</v>
      </c>
      <c r="AH105" s="6">
        <f t="shared" si="40"/>
        <v>249.01646875</v>
      </c>
      <c r="AI105" s="6">
        <f t="shared" si="41"/>
        <v>4.8109827811051007</v>
      </c>
      <c r="BE105" s="3">
        <v>8.1732500000000208E-2</v>
      </c>
      <c r="BF105" s="3">
        <v>320.90790000000004</v>
      </c>
      <c r="BG105" s="3">
        <v>3.7340499999999999E-2</v>
      </c>
      <c r="BH105" s="3">
        <v>324.9547</v>
      </c>
      <c r="BI105" s="6"/>
      <c r="BJ105" s="6"/>
    </row>
    <row r="106" spans="1:62" x14ac:dyDescent="0.15">
      <c r="A106" s="6">
        <f t="shared" si="24"/>
        <v>0.38021199999999999</v>
      </c>
      <c r="B106" s="9">
        <v>38.0212</v>
      </c>
      <c r="C106" s="6">
        <v>752.58</v>
      </c>
      <c r="D106" s="6">
        <f t="shared" si="25"/>
        <v>376.29</v>
      </c>
      <c r="E106" s="6">
        <f t="shared" si="26"/>
        <v>5.3215952481968616</v>
      </c>
      <c r="G106" s="6">
        <f t="shared" si="27"/>
        <v>0.37534300000000004</v>
      </c>
      <c r="H106" s="7">
        <v>37.534300000000002</v>
      </c>
      <c r="I106" s="6">
        <v>1670.31</v>
      </c>
      <c r="J106" s="6">
        <f t="shared" si="28"/>
        <v>417.57749999999999</v>
      </c>
      <c r="K106" s="6">
        <f t="shared" si="29"/>
        <v>6.959625</v>
      </c>
      <c r="Q106" s="6">
        <f t="shared" si="32"/>
        <v>0</v>
      </c>
      <c r="S106" s="6">
        <f t="shared" si="33"/>
        <v>0.18845099999999998</v>
      </c>
      <c r="T106" s="9">
        <v>18.845099999999999</v>
      </c>
      <c r="U106" s="6">
        <v>735.37199999999996</v>
      </c>
      <c r="V106" s="6">
        <f t="shared" si="34"/>
        <v>183.84299999999999</v>
      </c>
      <c r="W106" s="6">
        <f t="shared" si="35"/>
        <v>6.1280999999999999</v>
      </c>
      <c r="Y106" s="6">
        <f t="shared" si="36"/>
        <v>0.27739509582519534</v>
      </c>
      <c r="Z106" s="6">
        <v>27.739509582519531</v>
      </c>
      <c r="AA106" s="6">
        <v>705.98243749999995</v>
      </c>
      <c r="AB106" s="6">
        <f t="shared" si="37"/>
        <v>352.99121874999997</v>
      </c>
      <c r="AC106" s="6">
        <f t="shared" si="38"/>
        <v>7.0598243749999998</v>
      </c>
      <c r="AE106" s="6">
        <f t="shared" si="39"/>
        <v>9.7023925781250006E-2</v>
      </c>
      <c r="AF106" s="6">
        <v>9.702392578125</v>
      </c>
      <c r="AG106" s="6">
        <v>498.95925</v>
      </c>
      <c r="AH106" s="6">
        <f t="shared" si="40"/>
        <v>249.479625</v>
      </c>
      <c r="AI106" s="6">
        <f t="shared" si="41"/>
        <v>4.8199309312210206</v>
      </c>
      <c r="BE106" s="3">
        <v>8.3746500000000168E-2</v>
      </c>
      <c r="BF106" s="3">
        <v>323.5761</v>
      </c>
      <c r="BG106" s="3">
        <v>3.7453999999999876E-2</v>
      </c>
      <c r="BH106" s="3">
        <v>324.96129999999999</v>
      </c>
      <c r="BI106" s="6"/>
      <c r="BJ106" s="6"/>
    </row>
    <row r="107" spans="1:62" x14ac:dyDescent="0.15">
      <c r="A107" s="6">
        <f t="shared" si="24"/>
        <v>0.38396200000000003</v>
      </c>
      <c r="B107" s="9">
        <v>38.3962</v>
      </c>
      <c r="C107" s="6">
        <v>746.91399999999999</v>
      </c>
      <c r="D107" s="6">
        <f t="shared" si="25"/>
        <v>373.45699999999999</v>
      </c>
      <c r="E107" s="6">
        <f t="shared" si="26"/>
        <v>5.2815301937491164</v>
      </c>
      <c r="G107" s="6">
        <f t="shared" si="27"/>
        <v>0.375554</v>
      </c>
      <c r="H107" s="7">
        <v>37.555399999999999</v>
      </c>
      <c r="I107" s="6">
        <v>1670.33</v>
      </c>
      <c r="J107" s="6">
        <f t="shared" si="28"/>
        <v>417.58249999999998</v>
      </c>
      <c r="K107" s="6">
        <f t="shared" si="29"/>
        <v>6.9597083333333334</v>
      </c>
      <c r="Q107" s="6">
        <f t="shared" si="32"/>
        <v>0</v>
      </c>
      <c r="S107" s="6">
        <f t="shared" si="33"/>
        <v>0.18936599999999998</v>
      </c>
      <c r="T107" s="9">
        <v>18.936599999999999</v>
      </c>
      <c r="U107" s="6">
        <v>736.70100000000002</v>
      </c>
      <c r="V107" s="6">
        <f t="shared" si="34"/>
        <v>184.17525000000001</v>
      </c>
      <c r="W107" s="6">
        <f t="shared" si="35"/>
        <v>6.1391749999999998</v>
      </c>
      <c r="Y107" s="6">
        <f t="shared" si="36"/>
        <v>0.27939928054809571</v>
      </c>
      <c r="Z107" s="6">
        <v>27.93992805480957</v>
      </c>
      <c r="AA107" s="6">
        <v>708.62893750000001</v>
      </c>
      <c r="AB107" s="6">
        <f t="shared" si="37"/>
        <v>354.31446875</v>
      </c>
      <c r="AC107" s="6">
        <f t="shared" si="38"/>
        <v>7.0862893749999998</v>
      </c>
      <c r="AE107" s="6">
        <f t="shared" si="39"/>
        <v>9.7880973815917968E-2</v>
      </c>
      <c r="AF107" s="6">
        <v>9.7880973815917969</v>
      </c>
      <c r="AG107" s="6">
        <v>500.35424999999998</v>
      </c>
      <c r="AH107" s="6">
        <f t="shared" si="40"/>
        <v>250.17712499999999</v>
      </c>
      <c r="AI107" s="6">
        <f t="shared" si="41"/>
        <v>4.8334065880989181</v>
      </c>
      <c r="BE107" s="3">
        <v>8.6201500000000042E-2</v>
      </c>
      <c r="BF107" s="3">
        <v>328.238</v>
      </c>
      <c r="BG107" s="3">
        <v>3.7403999999999993E-2</v>
      </c>
      <c r="BH107" s="3">
        <v>324.96790000000004</v>
      </c>
      <c r="BI107" s="6"/>
      <c r="BJ107" s="6"/>
    </row>
    <row r="108" spans="1:62" x14ac:dyDescent="0.15">
      <c r="A108" s="6">
        <f t="shared" si="24"/>
        <v>0.38958700000000002</v>
      </c>
      <c r="B108" s="9">
        <v>38.9587</v>
      </c>
      <c r="C108" s="6">
        <v>738.56500000000005</v>
      </c>
      <c r="D108" s="6">
        <f t="shared" si="25"/>
        <v>369.28250000000003</v>
      </c>
      <c r="E108" s="6">
        <f t="shared" si="26"/>
        <v>5.2224932824211576</v>
      </c>
      <c r="G108" s="6">
        <f t="shared" si="27"/>
        <v>0.37587100000000001</v>
      </c>
      <c r="H108" s="7">
        <v>37.5871</v>
      </c>
      <c r="I108" s="6">
        <v>1670.33</v>
      </c>
      <c r="J108" s="6">
        <f t="shared" si="28"/>
        <v>417.58249999999998</v>
      </c>
      <c r="K108" s="6">
        <f t="shared" si="29"/>
        <v>6.9597083333333334</v>
      </c>
      <c r="Q108" s="6">
        <f t="shared" si="32"/>
        <v>0</v>
      </c>
      <c r="S108" s="6">
        <f t="shared" si="33"/>
        <v>0.19028099999999998</v>
      </c>
      <c r="T108" s="9">
        <v>19.028099999999998</v>
      </c>
      <c r="U108" s="6">
        <v>738.03300000000002</v>
      </c>
      <c r="V108" s="6">
        <f t="shared" si="34"/>
        <v>184.50825</v>
      </c>
      <c r="W108" s="6">
        <f t="shared" si="35"/>
        <v>6.1502749999999997</v>
      </c>
      <c r="Y108" s="6">
        <f t="shared" si="36"/>
        <v>0.28240554809570312</v>
      </c>
      <c r="Z108" s="6">
        <v>28.240554809570313</v>
      </c>
      <c r="AA108" s="6">
        <v>712.54843749999998</v>
      </c>
      <c r="AB108" s="6">
        <f t="shared" si="37"/>
        <v>356.27421874999999</v>
      </c>
      <c r="AC108" s="6">
        <f t="shared" si="38"/>
        <v>7.1254843750000001</v>
      </c>
      <c r="AE108" s="6">
        <f t="shared" si="39"/>
        <v>9.8202371597290034E-2</v>
      </c>
      <c r="AF108" s="6">
        <v>9.8202371597290039</v>
      </c>
      <c r="AG108" s="6">
        <v>500.88459375000002</v>
      </c>
      <c r="AH108" s="6">
        <f t="shared" si="40"/>
        <v>250.44229687500001</v>
      </c>
      <c r="AI108" s="6">
        <f t="shared" si="41"/>
        <v>4.8385296923299848</v>
      </c>
      <c r="BE108" s="3">
        <v>8.8322499999999859E-2</v>
      </c>
      <c r="BF108" s="3">
        <v>327.68430000000001</v>
      </c>
      <c r="BG108" s="3">
        <v>3.7370500000000195E-2</v>
      </c>
      <c r="BH108" s="3">
        <v>325.25890000000004</v>
      </c>
      <c r="BI108" s="6"/>
      <c r="BJ108" s="6"/>
    </row>
    <row r="109" spans="1:62" x14ac:dyDescent="0.15">
      <c r="A109" s="6">
        <f t="shared" si="24"/>
        <v>0.39169600000000004</v>
      </c>
      <c r="B109" s="9">
        <v>39.169600000000003</v>
      </c>
      <c r="C109" s="6">
        <v>735.71799999999996</v>
      </c>
      <c r="D109" s="6">
        <f t="shared" si="25"/>
        <v>367.85899999999998</v>
      </c>
      <c r="E109" s="6">
        <f t="shared" si="26"/>
        <v>5.2023617592985438</v>
      </c>
      <c r="G109" s="6">
        <f t="shared" si="27"/>
        <v>0.37598900000000002</v>
      </c>
      <c r="H109" s="7">
        <v>37.5989</v>
      </c>
      <c r="I109" s="6">
        <v>1670.32</v>
      </c>
      <c r="J109" s="6">
        <f t="shared" si="28"/>
        <v>417.58</v>
      </c>
      <c r="K109" s="6">
        <f t="shared" si="29"/>
        <v>6.9596666666666662</v>
      </c>
      <c r="Q109" s="6">
        <f t="shared" si="32"/>
        <v>0</v>
      </c>
      <c r="S109" s="6">
        <f t="shared" si="33"/>
        <v>0.19119599999999998</v>
      </c>
      <c r="T109" s="9">
        <v>19.119599999999998</v>
      </c>
      <c r="U109" s="6">
        <v>739.36199999999997</v>
      </c>
      <c r="V109" s="6">
        <f t="shared" si="34"/>
        <v>184.84049999999999</v>
      </c>
      <c r="W109" s="6">
        <f t="shared" si="35"/>
        <v>6.1613499999999997</v>
      </c>
      <c r="Y109" s="6">
        <f t="shared" si="36"/>
        <v>0.28691495895385744</v>
      </c>
      <c r="Z109" s="6">
        <v>28.691495895385742</v>
      </c>
      <c r="AA109" s="6">
        <v>718.44537500000001</v>
      </c>
      <c r="AB109" s="6">
        <f t="shared" si="37"/>
        <v>359.22268750000001</v>
      </c>
      <c r="AC109" s="6">
        <f t="shared" si="38"/>
        <v>7.1844537500000003</v>
      </c>
      <c r="AE109" s="6">
        <f t="shared" si="39"/>
        <v>9.8684463500976566E-2</v>
      </c>
      <c r="AF109" s="6">
        <v>9.8684463500976563</v>
      </c>
      <c r="AG109" s="6">
        <v>501.66840624999998</v>
      </c>
      <c r="AH109" s="6">
        <f t="shared" si="40"/>
        <v>250.83420312499999</v>
      </c>
      <c r="AI109" s="6">
        <f t="shared" si="41"/>
        <v>4.8461012968508497</v>
      </c>
      <c r="BE109" s="3">
        <v>8.9614499999999708E-2</v>
      </c>
      <c r="BF109" s="3">
        <v>330.37900000000002</v>
      </c>
      <c r="BG109" s="3">
        <v>3.7432999999999605E-2</v>
      </c>
      <c r="BH109" s="3">
        <v>325.73790000000002</v>
      </c>
      <c r="BI109" s="6"/>
      <c r="BJ109" s="6"/>
    </row>
    <row r="110" spans="1:62" x14ac:dyDescent="0.15">
      <c r="A110" s="6">
        <f t="shared" si="24"/>
        <v>0.39485999999999999</v>
      </c>
      <c r="B110" s="9">
        <v>39.485999999999997</v>
      </c>
      <c r="C110" s="6">
        <v>731.51700000000005</v>
      </c>
      <c r="D110" s="6">
        <f t="shared" si="25"/>
        <v>365.75850000000003</v>
      </c>
      <c r="E110" s="6">
        <f t="shared" si="26"/>
        <v>5.1726559185405181</v>
      </c>
      <c r="G110" s="6">
        <f t="shared" si="27"/>
        <v>0.376168</v>
      </c>
      <c r="H110" s="7">
        <v>37.616799999999998</v>
      </c>
      <c r="I110" s="6">
        <v>1670.3</v>
      </c>
      <c r="J110" s="6">
        <f t="shared" si="28"/>
        <v>417.57499999999999</v>
      </c>
      <c r="K110" s="6">
        <f t="shared" si="29"/>
        <v>6.9595833333333328</v>
      </c>
      <c r="Q110" s="6">
        <f t="shared" si="32"/>
        <v>0</v>
      </c>
      <c r="S110" s="6">
        <f t="shared" si="33"/>
        <v>0.19211099999999998</v>
      </c>
      <c r="T110" s="9">
        <v>19.211099999999998</v>
      </c>
      <c r="U110" s="6">
        <v>740.69</v>
      </c>
      <c r="V110" s="6">
        <f t="shared" si="34"/>
        <v>185.17250000000001</v>
      </c>
      <c r="W110" s="6">
        <f t="shared" si="35"/>
        <v>6.1724166666666669</v>
      </c>
      <c r="Y110" s="6">
        <f t="shared" si="36"/>
        <v>0.29367906570434571</v>
      </c>
      <c r="Z110" s="6">
        <v>29.36790657043457</v>
      </c>
      <c r="AA110" s="6">
        <v>727.19137499999999</v>
      </c>
      <c r="AB110" s="6">
        <f t="shared" si="37"/>
        <v>363.5956875</v>
      </c>
      <c r="AC110" s="6">
        <f t="shared" si="38"/>
        <v>7.2719137499999995</v>
      </c>
      <c r="AE110" s="6">
        <f t="shared" si="39"/>
        <v>9.9407596588134764E-2</v>
      </c>
      <c r="AF110" s="6">
        <v>9.9407596588134766</v>
      </c>
      <c r="AG110" s="6">
        <v>502.81993749999998</v>
      </c>
      <c r="AH110" s="6">
        <f t="shared" si="40"/>
        <v>251.40996874999999</v>
      </c>
      <c r="AI110" s="6">
        <f t="shared" si="41"/>
        <v>4.85722505312983</v>
      </c>
      <c r="BE110" s="3">
        <v>9.0724000000000249E-2</v>
      </c>
      <c r="BF110" s="3">
        <v>327.31209999999999</v>
      </c>
      <c r="BG110" s="3">
        <v>3.7581500000000378E-2</v>
      </c>
      <c r="BH110" s="3">
        <v>326.1234</v>
      </c>
      <c r="BI110" s="6"/>
      <c r="BJ110" s="6"/>
    </row>
    <row r="111" spans="1:62" x14ac:dyDescent="0.15">
      <c r="A111" s="6">
        <f t="shared" si="24"/>
        <v>0.39960600000000002</v>
      </c>
      <c r="B111" s="9">
        <v>39.960599999999999</v>
      </c>
      <c r="C111" s="6">
        <v>725.37900000000002</v>
      </c>
      <c r="D111" s="6">
        <f t="shared" si="25"/>
        <v>362.68950000000001</v>
      </c>
      <c r="E111" s="6">
        <f t="shared" si="26"/>
        <v>5.1292532880780657</v>
      </c>
      <c r="G111" s="6">
        <f t="shared" si="27"/>
        <v>0.37643500000000002</v>
      </c>
      <c r="H111" s="7">
        <v>37.643500000000003</v>
      </c>
      <c r="I111" s="6">
        <v>1670.24</v>
      </c>
      <c r="J111" s="6">
        <f t="shared" si="28"/>
        <v>417.56</v>
      </c>
      <c r="K111" s="6">
        <f t="shared" si="29"/>
        <v>6.9593333333333334</v>
      </c>
      <c r="Q111" s="6">
        <f t="shared" si="32"/>
        <v>0</v>
      </c>
      <c r="S111" s="6">
        <f t="shared" si="33"/>
        <v>0.193027</v>
      </c>
      <c r="T111" s="9">
        <v>19.302700000000002</v>
      </c>
      <c r="U111" s="6">
        <v>742.00800000000004</v>
      </c>
      <c r="V111" s="6">
        <f t="shared" si="34"/>
        <v>185.50200000000001</v>
      </c>
      <c r="W111" s="6">
        <f t="shared" si="35"/>
        <v>6.1834000000000007</v>
      </c>
      <c r="Y111" s="6">
        <f t="shared" si="36"/>
        <v>0.30367906570434572</v>
      </c>
      <c r="Z111" s="6">
        <v>30.36790657043457</v>
      </c>
      <c r="AA111" s="6">
        <v>737.74312499999996</v>
      </c>
      <c r="AB111" s="6">
        <f t="shared" si="37"/>
        <v>368.87156249999998</v>
      </c>
      <c r="AC111" s="6">
        <f t="shared" si="38"/>
        <v>7.3774312499999999</v>
      </c>
      <c r="AE111" s="6">
        <f t="shared" si="39"/>
        <v>0.10049229621887207</v>
      </c>
      <c r="AF111" s="6">
        <v>10.049229621887207</v>
      </c>
      <c r="AG111" s="6">
        <v>504.4969375</v>
      </c>
      <c r="AH111" s="6">
        <f t="shared" si="40"/>
        <v>252.24846875</v>
      </c>
      <c r="AI111" s="6">
        <f t="shared" si="41"/>
        <v>4.8734248212905724</v>
      </c>
      <c r="BE111" s="3">
        <v>9.0777000000000108E-2</v>
      </c>
      <c r="BF111" s="3">
        <v>329.78469999999999</v>
      </c>
      <c r="BG111" s="3">
        <v>3.7570499999999729E-2</v>
      </c>
      <c r="BH111" s="3">
        <v>326.4683</v>
      </c>
      <c r="BI111" s="6"/>
      <c r="BJ111" s="6"/>
    </row>
    <row r="112" spans="1:62" x14ac:dyDescent="0.15">
      <c r="A112" s="6">
        <f t="shared" si="24"/>
        <v>0.406725</v>
      </c>
      <c r="B112" s="9">
        <v>40.672499999999999</v>
      </c>
      <c r="C112" s="6">
        <v>716.52</v>
      </c>
      <c r="D112" s="6">
        <f t="shared" si="25"/>
        <v>358.26</v>
      </c>
      <c r="E112" s="6">
        <f t="shared" si="26"/>
        <v>5.0666100975816724</v>
      </c>
      <c r="G112" s="6">
        <f t="shared" si="27"/>
        <v>0.376836</v>
      </c>
      <c r="H112" s="7">
        <v>37.683599999999998</v>
      </c>
      <c r="I112" s="6">
        <v>1670.16</v>
      </c>
      <c r="J112" s="6">
        <f t="shared" si="28"/>
        <v>417.54</v>
      </c>
      <c r="K112" s="6">
        <f t="shared" si="29"/>
        <v>6.9590000000000005</v>
      </c>
      <c r="Q112" s="6">
        <f t="shared" si="32"/>
        <v>0</v>
      </c>
      <c r="S112" s="6">
        <f t="shared" si="33"/>
        <v>0.193942</v>
      </c>
      <c r="T112" s="9">
        <v>19.394200000000001</v>
      </c>
      <c r="U112" s="6">
        <v>743.31200000000001</v>
      </c>
      <c r="V112" s="6">
        <f t="shared" si="34"/>
        <v>185.828</v>
      </c>
      <c r="W112" s="6">
        <f t="shared" si="35"/>
        <v>6.1942666666666666</v>
      </c>
      <c r="Y112" s="6">
        <f t="shared" si="36"/>
        <v>0.30430406570434571</v>
      </c>
      <c r="Z112" s="6">
        <v>30.43040657043457</v>
      </c>
      <c r="AA112" s="6">
        <v>738.16056249999997</v>
      </c>
      <c r="AB112" s="6">
        <f t="shared" si="37"/>
        <v>369.08028124999998</v>
      </c>
      <c r="AC112" s="6">
        <f t="shared" si="38"/>
        <v>7.3816056249999997</v>
      </c>
      <c r="AE112" s="6">
        <f t="shared" si="39"/>
        <v>0.10089905738830567</v>
      </c>
      <c r="AF112" s="6">
        <v>10.089905738830566</v>
      </c>
      <c r="AG112" s="6">
        <v>505.1291875</v>
      </c>
      <c r="AH112" s="6">
        <f t="shared" si="40"/>
        <v>252.56459375</v>
      </c>
      <c r="AI112" s="6">
        <f t="shared" si="41"/>
        <v>4.8795323367465224</v>
      </c>
      <c r="BE112" s="3">
        <v>9.1375000000000206E-2</v>
      </c>
      <c r="BF112" s="3">
        <v>332.05520000000001</v>
      </c>
      <c r="BG112" s="3">
        <v>3.7611999999999757E-2</v>
      </c>
      <c r="BH112" s="3">
        <v>326.81220000000002</v>
      </c>
      <c r="BI112" s="6"/>
      <c r="BJ112" s="6"/>
    </row>
    <row r="113" spans="1:62" x14ac:dyDescent="0.15">
      <c r="A113" s="6">
        <f t="shared" si="24"/>
        <v>0.41384399999999999</v>
      </c>
      <c r="B113" s="9">
        <v>41.384399999999999</v>
      </c>
      <c r="C113" s="6">
        <v>708.29200000000003</v>
      </c>
      <c r="D113" s="6">
        <f t="shared" si="25"/>
        <v>354.14600000000002</v>
      </c>
      <c r="E113" s="6">
        <f t="shared" si="26"/>
        <v>5.0084287936642635</v>
      </c>
      <c r="G113" s="6">
        <f t="shared" si="27"/>
        <v>0.37743699999999997</v>
      </c>
      <c r="H113" s="7">
        <v>37.743699999999997</v>
      </c>
      <c r="I113" s="6">
        <v>1669.97</v>
      </c>
      <c r="J113" s="6">
        <f t="shared" si="28"/>
        <v>417.49250000000001</v>
      </c>
      <c r="K113" s="6">
        <f t="shared" si="29"/>
        <v>6.9582083333333333</v>
      </c>
      <c r="Q113" s="6">
        <f t="shared" si="32"/>
        <v>0</v>
      </c>
      <c r="S113" s="6">
        <f t="shared" si="33"/>
        <v>0.194857</v>
      </c>
      <c r="T113" s="9">
        <v>19.485700000000001</v>
      </c>
      <c r="U113" s="6">
        <v>744.60599999999999</v>
      </c>
      <c r="V113" s="6">
        <f t="shared" si="34"/>
        <v>186.1515</v>
      </c>
      <c r="W113" s="6">
        <f t="shared" si="35"/>
        <v>6.20505</v>
      </c>
      <c r="Y113" s="6">
        <f t="shared" si="36"/>
        <v>0.30492906570434569</v>
      </c>
      <c r="Z113" s="6">
        <v>30.49290657043457</v>
      </c>
      <c r="AA113" s="6">
        <v>738.29287499999998</v>
      </c>
      <c r="AB113" s="6">
        <f t="shared" si="37"/>
        <v>369.14643749999999</v>
      </c>
      <c r="AC113" s="6">
        <f t="shared" si="38"/>
        <v>7.3829287499999996</v>
      </c>
      <c r="AE113" s="6">
        <f t="shared" si="39"/>
        <v>0.10150920867919921</v>
      </c>
      <c r="AF113" s="6">
        <v>10.150920867919922</v>
      </c>
      <c r="AG113" s="6">
        <v>506.05781250000001</v>
      </c>
      <c r="AH113" s="6">
        <f t="shared" si="40"/>
        <v>253.02890625000001</v>
      </c>
      <c r="AI113" s="6">
        <f t="shared" si="41"/>
        <v>4.8885028255409582</v>
      </c>
      <c r="BE113" s="3">
        <v>9.1826999999999881E-2</v>
      </c>
      <c r="BF113" s="3">
        <v>332.62209999999999</v>
      </c>
      <c r="BG113" s="3">
        <v>3.7653999999999854E-2</v>
      </c>
      <c r="BH113" s="3">
        <v>327.17690000000005</v>
      </c>
      <c r="BI113" s="6"/>
      <c r="BJ113" s="6"/>
    </row>
    <row r="114" spans="1:62" x14ac:dyDescent="0.15">
      <c r="A114" s="6">
        <f t="shared" si="24"/>
        <v>0.41562399999999999</v>
      </c>
      <c r="B114" s="9">
        <v>41.562399999999997</v>
      </c>
      <c r="C114" s="6">
        <v>706.46500000000003</v>
      </c>
      <c r="D114" s="6">
        <f t="shared" si="25"/>
        <v>353.23250000000002</v>
      </c>
      <c r="E114" s="6">
        <f t="shared" si="26"/>
        <v>4.9955098288785189</v>
      </c>
      <c r="G114" s="6">
        <f t="shared" si="27"/>
        <v>0.37833899999999998</v>
      </c>
      <c r="H114" s="7">
        <v>37.8339</v>
      </c>
      <c r="I114" s="6">
        <v>1669.61</v>
      </c>
      <c r="J114" s="6">
        <f t="shared" si="28"/>
        <v>417.40249999999997</v>
      </c>
      <c r="K114" s="6">
        <f t="shared" si="29"/>
        <v>6.9567083333333333</v>
      </c>
      <c r="Q114" s="6">
        <f t="shared" si="32"/>
        <v>0</v>
      </c>
      <c r="S114" s="6">
        <f t="shared" si="33"/>
        <v>0.195772</v>
      </c>
      <c r="T114" s="9">
        <v>19.577200000000001</v>
      </c>
      <c r="U114" s="6">
        <v>745.89300000000003</v>
      </c>
      <c r="V114" s="6">
        <f t="shared" si="34"/>
        <v>186.47325000000001</v>
      </c>
      <c r="W114" s="6">
        <f t="shared" si="35"/>
        <v>6.2157749999999998</v>
      </c>
      <c r="Y114" s="6">
        <f t="shared" si="36"/>
        <v>0.30586656570434573</v>
      </c>
      <c r="Z114" s="6">
        <v>30.58665657043457</v>
      </c>
      <c r="AA114" s="6">
        <v>738.1328125</v>
      </c>
      <c r="AB114" s="6">
        <f t="shared" si="37"/>
        <v>369.06640625</v>
      </c>
      <c r="AC114" s="6">
        <f t="shared" si="38"/>
        <v>7.3813281249999996</v>
      </c>
      <c r="AE114" s="6">
        <f t="shared" si="39"/>
        <v>0.1024244213104248</v>
      </c>
      <c r="AF114" s="6">
        <v>10.24244213104248</v>
      </c>
      <c r="AG114" s="6">
        <v>507.38634374999998</v>
      </c>
      <c r="AH114" s="6">
        <f t="shared" si="40"/>
        <v>253.69317187499999</v>
      </c>
      <c r="AI114" s="6">
        <f t="shared" si="41"/>
        <v>4.9013363963485315</v>
      </c>
      <c r="BE114" s="3">
        <v>9.2121500000000189E-2</v>
      </c>
      <c r="BF114" s="3">
        <v>330.5548</v>
      </c>
      <c r="BG114" s="3">
        <v>3.752150000000043E-2</v>
      </c>
      <c r="BH114" s="3">
        <v>327.49440000000004</v>
      </c>
      <c r="BI114" s="6"/>
      <c r="BJ114" s="6"/>
    </row>
    <row r="115" spans="1:62" x14ac:dyDescent="0.15">
      <c r="A115" s="6">
        <f t="shared" si="24"/>
        <v>0.417404</v>
      </c>
      <c r="B115" s="9">
        <v>41.740400000000001</v>
      </c>
      <c r="C115" s="6">
        <v>704.57799999999997</v>
      </c>
      <c r="D115" s="6">
        <f t="shared" si="25"/>
        <v>352.28899999999999</v>
      </c>
      <c r="E115" s="6">
        <f t="shared" si="26"/>
        <v>4.9821665959553103</v>
      </c>
      <c r="G115" s="6">
        <f t="shared" si="27"/>
        <v>0.37969200000000003</v>
      </c>
      <c r="H115" s="7">
        <v>37.969200000000001</v>
      </c>
      <c r="I115" s="6">
        <v>1668.97</v>
      </c>
      <c r="J115" s="6">
        <f t="shared" si="28"/>
        <v>417.24250000000001</v>
      </c>
      <c r="K115" s="6">
        <f t="shared" si="29"/>
        <v>6.9540416666666669</v>
      </c>
      <c r="Q115" s="6">
        <f t="shared" si="32"/>
        <v>0</v>
      </c>
      <c r="S115" s="6">
        <f t="shared" si="33"/>
        <v>0.196688</v>
      </c>
      <c r="T115" s="9">
        <v>19.668800000000001</v>
      </c>
      <c r="U115" s="6">
        <v>747.16200000000003</v>
      </c>
      <c r="V115" s="6">
        <f t="shared" si="34"/>
        <v>186.79050000000001</v>
      </c>
      <c r="W115" s="6">
        <f t="shared" si="35"/>
        <v>6.2263500000000001</v>
      </c>
      <c r="Y115" s="6">
        <f t="shared" si="36"/>
        <v>0.30727281570434573</v>
      </c>
      <c r="Z115" s="6">
        <v>30.72728157043457</v>
      </c>
      <c r="AA115" s="6">
        <v>737.35825</v>
      </c>
      <c r="AB115" s="6">
        <f t="shared" si="37"/>
        <v>368.679125</v>
      </c>
      <c r="AC115" s="6">
        <f t="shared" si="38"/>
        <v>7.3735825000000004</v>
      </c>
      <c r="AE115" s="6">
        <f t="shared" si="39"/>
        <v>0.10276762962341308</v>
      </c>
      <c r="AF115" s="6">
        <v>10.276762962341309</v>
      </c>
      <c r="AG115" s="6">
        <v>507.88409374999998</v>
      </c>
      <c r="AH115" s="6">
        <f t="shared" si="40"/>
        <v>253.94204687499999</v>
      </c>
      <c r="AI115" s="6">
        <f t="shared" si="41"/>
        <v>4.906144645962133</v>
      </c>
      <c r="BE115" s="3">
        <v>9.3605999999999856E-2</v>
      </c>
      <c r="BF115" s="3">
        <v>331.92670000000004</v>
      </c>
      <c r="BG115" s="3">
        <v>3.7610499999999991E-2</v>
      </c>
      <c r="BH115" s="3">
        <v>327.77879999999999</v>
      </c>
      <c r="BI115" s="6"/>
      <c r="BJ115" s="6"/>
    </row>
    <row r="116" spans="1:62" x14ac:dyDescent="0.15">
      <c r="A116" s="6">
        <f t="shared" si="24"/>
        <v>0.42007399999999995</v>
      </c>
      <c r="B116" s="9">
        <v>42.007399999999997</v>
      </c>
      <c r="C116" s="6">
        <v>701.57799999999997</v>
      </c>
      <c r="D116" s="6">
        <f t="shared" si="25"/>
        <v>350.78899999999999</v>
      </c>
      <c r="E116" s="6">
        <f t="shared" si="26"/>
        <v>4.9609531890821668</v>
      </c>
      <c r="G116" s="6">
        <f t="shared" si="27"/>
        <v>0.38172199999999995</v>
      </c>
      <c r="H116" s="7">
        <v>38.172199999999997</v>
      </c>
      <c r="I116" s="6">
        <v>1668.15</v>
      </c>
      <c r="J116" s="6">
        <f t="shared" si="28"/>
        <v>417.03750000000002</v>
      </c>
      <c r="K116" s="6">
        <f t="shared" si="29"/>
        <v>6.9506250000000005</v>
      </c>
      <c r="Q116" s="6">
        <f t="shared" si="32"/>
        <v>0</v>
      </c>
      <c r="S116" s="6">
        <f t="shared" si="33"/>
        <v>0.197603</v>
      </c>
      <c r="T116" s="9">
        <v>19.760300000000001</v>
      </c>
      <c r="U116" s="6">
        <v>748.41399999999999</v>
      </c>
      <c r="V116" s="6">
        <f t="shared" si="34"/>
        <v>187.1035</v>
      </c>
      <c r="W116" s="6">
        <f t="shared" si="35"/>
        <v>6.2367833333333333</v>
      </c>
      <c r="Y116" s="6">
        <f t="shared" si="36"/>
        <v>0.30938219070434569</v>
      </c>
      <c r="Z116" s="6">
        <v>30.93821907043457</v>
      </c>
      <c r="AA116" s="6">
        <v>735.40256250000004</v>
      </c>
      <c r="AB116" s="6">
        <f t="shared" si="37"/>
        <v>367.70128125000002</v>
      </c>
      <c r="AC116" s="6">
        <f t="shared" si="38"/>
        <v>7.3540256250000002</v>
      </c>
      <c r="AE116" s="6">
        <f t="shared" si="39"/>
        <v>0.10328244209289551</v>
      </c>
      <c r="AF116" s="6">
        <v>10.328244209289551</v>
      </c>
      <c r="AG116" s="6">
        <v>508.62431249999997</v>
      </c>
      <c r="AH116" s="6">
        <f t="shared" si="40"/>
        <v>254.31215624999999</v>
      </c>
      <c r="AI116" s="6">
        <f t="shared" si="41"/>
        <v>4.9132951362055639</v>
      </c>
      <c r="BE116" s="3">
        <v>9.6447500000000019E-2</v>
      </c>
      <c r="BF116" s="3">
        <v>332.7099</v>
      </c>
      <c r="BG116" s="3">
        <v>3.7722000000000477E-2</v>
      </c>
      <c r="BH116" s="3">
        <v>328.4203</v>
      </c>
      <c r="BI116" s="6"/>
      <c r="BJ116" s="6"/>
    </row>
    <row r="117" spans="1:62" x14ac:dyDescent="0.15">
      <c r="A117" s="6">
        <f t="shared" si="24"/>
        <v>0.42407800000000001</v>
      </c>
      <c r="B117" s="9">
        <v>42.407800000000002</v>
      </c>
      <c r="C117" s="6">
        <v>696.52599999999995</v>
      </c>
      <c r="D117" s="6">
        <f t="shared" si="25"/>
        <v>348.26299999999998</v>
      </c>
      <c r="E117" s="6">
        <f t="shared" si="26"/>
        <v>4.9252298119077924</v>
      </c>
      <c r="G117" s="6">
        <f t="shared" si="27"/>
        <v>0.384766</v>
      </c>
      <c r="H117" s="7">
        <v>38.476599999999998</v>
      </c>
      <c r="I117" s="6">
        <v>1667.83</v>
      </c>
      <c r="J117" s="6">
        <f t="shared" si="28"/>
        <v>416.95749999999998</v>
      </c>
      <c r="K117" s="6">
        <f t="shared" si="29"/>
        <v>6.9492916666666664</v>
      </c>
      <c r="Q117" s="6">
        <f t="shared" si="32"/>
        <v>0</v>
      </c>
      <c r="S117" s="6">
        <f t="shared" si="33"/>
        <v>0.198518</v>
      </c>
      <c r="T117" s="9">
        <v>19.851800000000001</v>
      </c>
      <c r="U117" s="6">
        <v>749.63699999999994</v>
      </c>
      <c r="V117" s="6">
        <f t="shared" si="34"/>
        <v>187.40924999999999</v>
      </c>
      <c r="W117" s="6">
        <f t="shared" si="35"/>
        <v>6.2469749999999999</v>
      </c>
      <c r="Y117" s="6">
        <f t="shared" si="36"/>
        <v>0.3125462532043457</v>
      </c>
      <c r="Z117" s="6">
        <v>31.25462532043457</v>
      </c>
      <c r="AA117" s="6">
        <v>731.70225000000005</v>
      </c>
      <c r="AB117" s="6">
        <f t="shared" si="37"/>
        <v>365.85112500000002</v>
      </c>
      <c r="AC117" s="6">
        <f t="shared" si="38"/>
        <v>7.3170225000000002</v>
      </c>
      <c r="AE117" s="6">
        <f t="shared" si="39"/>
        <v>0.10405466079711914</v>
      </c>
      <c r="AF117" s="6">
        <v>10.405466079711914</v>
      </c>
      <c r="AG117" s="6">
        <v>509.69768749999997</v>
      </c>
      <c r="AH117" s="6">
        <f t="shared" si="40"/>
        <v>254.84884374999999</v>
      </c>
      <c r="AI117" s="6">
        <f t="shared" si="41"/>
        <v>4.923663905525502</v>
      </c>
      <c r="BE117" s="3">
        <v>9.7456999999999461E-2</v>
      </c>
      <c r="BF117" s="3">
        <v>333.43279999999999</v>
      </c>
      <c r="BG117" s="3">
        <v>3.782299999999994E-2</v>
      </c>
      <c r="BH117" s="3">
        <v>329.06190000000004</v>
      </c>
      <c r="BI117" s="6"/>
      <c r="BJ117" s="6"/>
    </row>
    <row r="118" spans="1:62" x14ac:dyDescent="0.15">
      <c r="A118" s="6">
        <f t="shared" si="24"/>
        <v>0.430085</v>
      </c>
      <c r="B118" s="9">
        <v>43.008499999999998</v>
      </c>
      <c r="C118" s="6">
        <v>687.43899999999996</v>
      </c>
      <c r="D118" s="6">
        <f t="shared" si="25"/>
        <v>343.71949999999998</v>
      </c>
      <c r="E118" s="6">
        <f t="shared" si="26"/>
        <v>4.86097440248904</v>
      </c>
      <c r="G118" s="6">
        <f t="shared" si="27"/>
        <v>0.38590800000000003</v>
      </c>
      <c r="H118" s="7">
        <v>38.590800000000002</v>
      </c>
      <c r="I118" s="6">
        <v>1668.24</v>
      </c>
      <c r="J118" s="6">
        <f t="shared" si="28"/>
        <v>417.06</v>
      </c>
      <c r="K118" s="6">
        <f t="shared" si="29"/>
        <v>6.9509999999999996</v>
      </c>
      <c r="Q118" s="6">
        <f t="shared" si="32"/>
        <v>0</v>
      </c>
      <c r="S118" s="6">
        <f t="shared" si="33"/>
        <v>0.19874700000000001</v>
      </c>
      <c r="T118" s="9">
        <v>19.874700000000001</v>
      </c>
      <c r="U118" s="6">
        <v>749.94500000000005</v>
      </c>
      <c r="V118" s="6">
        <f t="shared" si="34"/>
        <v>187.48625000000001</v>
      </c>
      <c r="W118" s="6">
        <f t="shared" si="35"/>
        <v>6.2495416666666674</v>
      </c>
      <c r="Y118" s="6">
        <f t="shared" si="36"/>
        <v>0.31729234695434572</v>
      </c>
      <c r="Z118" s="6">
        <v>31.72923469543457</v>
      </c>
      <c r="AA118" s="6">
        <v>726.11368749999997</v>
      </c>
      <c r="AB118" s="6">
        <f t="shared" si="37"/>
        <v>363.05684374999998</v>
      </c>
      <c r="AC118" s="6">
        <f t="shared" si="38"/>
        <v>7.261136875</v>
      </c>
      <c r="AE118" s="6">
        <f t="shared" si="39"/>
        <v>0.10521298408508301</v>
      </c>
      <c r="AF118" s="6">
        <v>10.521298408508301</v>
      </c>
      <c r="AG118" s="6">
        <v>511.03046875000001</v>
      </c>
      <c r="AH118" s="6">
        <f t="shared" si="40"/>
        <v>255.51523437500001</v>
      </c>
      <c r="AI118" s="6">
        <f t="shared" si="41"/>
        <v>4.9365385312017001</v>
      </c>
      <c r="BE118" s="3">
        <v>9.9130999999999858E-2</v>
      </c>
      <c r="BF118" s="3">
        <v>334.0951</v>
      </c>
      <c r="BG118" s="3">
        <v>3.8189999999999724E-2</v>
      </c>
      <c r="BH118" s="3">
        <v>329.60230000000001</v>
      </c>
      <c r="BI118" s="6"/>
      <c r="BJ118" s="6"/>
    </row>
    <row r="119" spans="1:62" x14ac:dyDescent="0.15">
      <c r="A119" s="6">
        <f t="shared" si="24"/>
        <v>0.43609200000000004</v>
      </c>
      <c r="B119" s="9">
        <v>43.609200000000001</v>
      </c>
      <c r="C119" s="6">
        <v>676.87</v>
      </c>
      <c r="D119" s="6">
        <f t="shared" si="25"/>
        <v>338.435</v>
      </c>
      <c r="E119" s="6">
        <f t="shared" si="26"/>
        <v>4.7862395700749545</v>
      </c>
      <c r="G119" s="6">
        <f t="shared" si="27"/>
        <v>0.38762000000000002</v>
      </c>
      <c r="H119" s="7">
        <v>38.762</v>
      </c>
      <c r="I119" s="6">
        <v>1669.31</v>
      </c>
      <c r="J119" s="6">
        <f t="shared" si="28"/>
        <v>417.32749999999999</v>
      </c>
      <c r="K119" s="6">
        <f t="shared" si="29"/>
        <v>6.9554583333333335</v>
      </c>
      <c r="Q119" s="6">
        <f t="shared" si="32"/>
        <v>0</v>
      </c>
      <c r="S119" s="6">
        <f t="shared" si="33"/>
        <v>0.19897600000000001</v>
      </c>
      <c r="T119" s="9">
        <v>19.897600000000001</v>
      </c>
      <c r="U119" s="6">
        <v>750.25</v>
      </c>
      <c r="V119" s="6">
        <f t="shared" si="34"/>
        <v>187.5625</v>
      </c>
      <c r="W119" s="6">
        <f t="shared" si="35"/>
        <v>6.2520833333333332</v>
      </c>
      <c r="Y119" s="6">
        <f t="shared" si="36"/>
        <v>0.32441146850585939</v>
      </c>
      <c r="Z119" s="6">
        <v>32.441146850585937</v>
      </c>
      <c r="AA119" s="6">
        <v>717.59687499999995</v>
      </c>
      <c r="AB119" s="6">
        <f t="shared" si="37"/>
        <v>358.79843749999998</v>
      </c>
      <c r="AC119" s="6">
        <f t="shared" si="38"/>
        <v>7.1759687499999991</v>
      </c>
      <c r="AE119" s="6">
        <f t="shared" si="39"/>
        <v>0.1055025577545166</v>
      </c>
      <c r="AF119" s="6">
        <v>10.55025577545166</v>
      </c>
      <c r="AG119" s="6">
        <v>511.36818749999998</v>
      </c>
      <c r="AH119" s="6">
        <f t="shared" si="40"/>
        <v>255.68409374999999</v>
      </c>
      <c r="AI119" s="6">
        <f t="shared" si="41"/>
        <v>4.9398008838871714</v>
      </c>
      <c r="BE119" s="3">
        <v>0.10007149999999987</v>
      </c>
      <c r="BF119" s="3">
        <v>334.81790000000001</v>
      </c>
      <c r="BG119" s="3">
        <v>3.8047000000000164E-2</v>
      </c>
      <c r="BH119" s="3">
        <v>330.43379999999996</v>
      </c>
      <c r="BI119" s="6"/>
      <c r="BJ119" s="6"/>
    </row>
    <row r="120" spans="1:62" x14ac:dyDescent="0.15">
      <c r="A120" s="6">
        <f t="shared" si="24"/>
        <v>0.44209799999999999</v>
      </c>
      <c r="B120" s="9">
        <v>44.209800000000001</v>
      </c>
      <c r="C120" s="6">
        <v>665.02499999999998</v>
      </c>
      <c r="D120" s="6">
        <f t="shared" si="25"/>
        <v>332.51249999999999</v>
      </c>
      <c r="E120" s="6">
        <f t="shared" si="26"/>
        <v>4.7024819686041583</v>
      </c>
      <c r="G120" s="6">
        <f t="shared" si="27"/>
        <v>0.39018900000000001</v>
      </c>
      <c r="H120" s="7">
        <v>39.018900000000002</v>
      </c>
      <c r="I120" s="6">
        <v>1670.76</v>
      </c>
      <c r="J120" s="6">
        <f t="shared" si="28"/>
        <v>417.69</v>
      </c>
      <c r="K120" s="6">
        <f t="shared" si="29"/>
        <v>6.9615</v>
      </c>
      <c r="Q120" s="6">
        <f t="shared" si="32"/>
        <v>0</v>
      </c>
      <c r="S120" s="6">
        <f t="shared" si="33"/>
        <v>0.199319</v>
      </c>
      <c r="T120" s="9">
        <v>19.931899999999999</v>
      </c>
      <c r="U120" s="6">
        <v>750.69600000000003</v>
      </c>
      <c r="V120" s="6">
        <f t="shared" si="34"/>
        <v>187.67400000000001</v>
      </c>
      <c r="W120" s="6">
        <f t="shared" si="35"/>
        <v>6.2557999999999998</v>
      </c>
      <c r="Y120" s="6">
        <f t="shared" si="36"/>
        <v>0.32619125366210938</v>
      </c>
      <c r="Z120" s="6">
        <v>32.619125366210938</v>
      </c>
      <c r="AA120" s="6">
        <v>715.82631249999997</v>
      </c>
      <c r="AB120" s="6">
        <f t="shared" si="37"/>
        <v>357.91315624999999</v>
      </c>
      <c r="AC120" s="6">
        <f t="shared" si="38"/>
        <v>7.1582631249999995</v>
      </c>
      <c r="AE120" s="6">
        <f t="shared" si="39"/>
        <v>0.10579214096069336</v>
      </c>
      <c r="AF120" s="6">
        <v>10.579214096069336</v>
      </c>
      <c r="AG120" s="6">
        <v>511.68768749999998</v>
      </c>
      <c r="AH120" s="6">
        <f t="shared" si="40"/>
        <v>255.84384374999999</v>
      </c>
      <c r="AI120" s="6">
        <f t="shared" si="41"/>
        <v>4.9428872440108194</v>
      </c>
      <c r="BE120" s="3">
        <v>0.10074049999999968</v>
      </c>
      <c r="BF120" s="3">
        <v>335.52080000000001</v>
      </c>
      <c r="BG120" s="3">
        <v>3.8218499999999711E-2</v>
      </c>
      <c r="BH120" s="3">
        <v>331.2577</v>
      </c>
      <c r="BI120" s="6"/>
      <c r="BJ120" s="6"/>
    </row>
    <row r="121" spans="1:62" x14ac:dyDescent="0.15">
      <c r="A121" s="6">
        <f t="shared" si="24"/>
        <v>0.44810499999999998</v>
      </c>
      <c r="B121" s="9">
        <v>44.810499999999998</v>
      </c>
      <c r="C121" s="6">
        <v>652.03300000000002</v>
      </c>
      <c r="D121" s="6">
        <f t="shared" si="25"/>
        <v>326.01650000000001</v>
      </c>
      <c r="E121" s="6">
        <f t="shared" si="26"/>
        <v>4.6106137745721965</v>
      </c>
      <c r="G121" s="6">
        <f t="shared" si="27"/>
        <v>0.39275799999999994</v>
      </c>
      <c r="H121" s="7">
        <v>39.275799999999997</v>
      </c>
      <c r="I121" s="6">
        <v>1671.59</v>
      </c>
      <c r="J121" s="6">
        <f t="shared" si="28"/>
        <v>417.89749999999998</v>
      </c>
      <c r="K121" s="6">
        <f t="shared" si="29"/>
        <v>6.9649583333333327</v>
      </c>
      <c r="Q121" s="6">
        <f t="shared" si="32"/>
        <v>0</v>
      </c>
      <c r="S121" s="6">
        <f t="shared" si="33"/>
        <v>0.19983399999999998</v>
      </c>
      <c r="T121" s="9">
        <v>19.9834</v>
      </c>
      <c r="U121" s="6">
        <v>751.33100000000002</v>
      </c>
      <c r="V121" s="6">
        <f t="shared" si="34"/>
        <v>187.83275</v>
      </c>
      <c r="W121" s="6">
        <f t="shared" si="35"/>
        <v>6.2610916666666672</v>
      </c>
      <c r="Y121" s="6">
        <f t="shared" si="36"/>
        <v>0.32797103881835937</v>
      </c>
      <c r="Z121" s="6">
        <v>32.797103881835937</v>
      </c>
      <c r="AA121" s="6">
        <v>713.73699999999997</v>
      </c>
      <c r="AB121" s="6">
        <f t="shared" si="37"/>
        <v>356.86849999999998</v>
      </c>
      <c r="AC121" s="6">
        <f t="shared" si="38"/>
        <v>7.1373699999999998</v>
      </c>
      <c r="AE121" s="6">
        <f t="shared" si="39"/>
        <v>0.10622651100158692</v>
      </c>
      <c r="AF121" s="6">
        <v>10.622651100158691</v>
      </c>
      <c r="AG121" s="6">
        <v>512.1495625</v>
      </c>
      <c r="AH121" s="6">
        <f t="shared" si="40"/>
        <v>256.07478125</v>
      </c>
      <c r="AI121" s="6">
        <f t="shared" si="41"/>
        <v>4.9473489422333854</v>
      </c>
      <c r="BE121" s="3">
        <v>0.10138749999999996</v>
      </c>
      <c r="BF121" s="3">
        <v>336.18890000000005</v>
      </c>
      <c r="BG121" s="3">
        <v>3.8341500000000028E-2</v>
      </c>
      <c r="BH121" s="3">
        <v>331.99379999999996</v>
      </c>
      <c r="BI121" s="6"/>
      <c r="BJ121" s="6"/>
    </row>
    <row r="122" spans="1:62" x14ac:dyDescent="0.15">
      <c r="A122" s="6">
        <f t="shared" si="24"/>
        <v>0.45035800000000004</v>
      </c>
      <c r="B122" s="9">
        <v>45.035800000000002</v>
      </c>
      <c r="C122" s="6">
        <v>646.88699999999994</v>
      </c>
      <c r="D122" s="6">
        <f t="shared" si="25"/>
        <v>323.44349999999997</v>
      </c>
      <c r="E122" s="6">
        <f t="shared" si="26"/>
        <v>4.57422571064913</v>
      </c>
      <c r="G122" s="6">
        <f t="shared" si="27"/>
        <v>0.39532600000000001</v>
      </c>
      <c r="H122" s="7">
        <v>39.532600000000002</v>
      </c>
      <c r="I122" s="6">
        <v>1672.42</v>
      </c>
      <c r="J122" s="6">
        <f t="shared" si="28"/>
        <v>418.10500000000002</v>
      </c>
      <c r="K122" s="6">
        <f t="shared" si="29"/>
        <v>6.9684166666666671</v>
      </c>
      <c r="Q122" s="6">
        <f t="shared" si="32"/>
        <v>0</v>
      </c>
      <c r="S122" s="6">
        <f t="shared" si="33"/>
        <v>0.200348</v>
      </c>
      <c r="T122" s="9">
        <v>20.034800000000001</v>
      </c>
      <c r="U122" s="6">
        <v>751.92</v>
      </c>
      <c r="V122" s="6">
        <f t="shared" si="34"/>
        <v>187.98</v>
      </c>
      <c r="W122" s="6">
        <f t="shared" si="35"/>
        <v>6.266</v>
      </c>
      <c r="Y122" s="6">
        <f t="shared" si="36"/>
        <v>0.33064071655273436</v>
      </c>
      <c r="Z122" s="6">
        <v>33.064071655273438</v>
      </c>
      <c r="AA122" s="6">
        <v>709.63699999999994</v>
      </c>
      <c r="AB122" s="6">
        <f t="shared" si="37"/>
        <v>354.81849999999997</v>
      </c>
      <c r="AC122" s="6">
        <f t="shared" si="38"/>
        <v>7.0963699999999994</v>
      </c>
      <c r="AE122" s="6">
        <f t="shared" si="39"/>
        <v>0.10687807083129883</v>
      </c>
      <c r="AF122" s="6">
        <v>10.687807083129883</v>
      </c>
      <c r="AG122" s="6">
        <v>512.86253124999996</v>
      </c>
      <c r="AH122" s="6">
        <f t="shared" si="40"/>
        <v>256.43126562499998</v>
      </c>
      <c r="AI122" s="6">
        <f t="shared" si="41"/>
        <v>4.9542361983191654</v>
      </c>
      <c r="BE122" s="3">
        <v>0.10177450000000032</v>
      </c>
      <c r="BF122" s="3">
        <v>336.84459999999996</v>
      </c>
      <c r="BG122" s="3">
        <v>3.8192500000000074E-2</v>
      </c>
      <c r="BH122" s="3">
        <v>332.85829999999999</v>
      </c>
      <c r="BI122" s="6"/>
      <c r="BJ122" s="6"/>
    </row>
    <row r="123" spans="1:62" x14ac:dyDescent="0.15">
      <c r="A123" s="6">
        <f t="shared" si="24"/>
        <v>0.453737</v>
      </c>
      <c r="B123" s="9">
        <v>45.373699999999999</v>
      </c>
      <c r="C123" s="6">
        <v>638.37400000000002</v>
      </c>
      <c r="D123" s="6">
        <f t="shared" si="25"/>
        <v>319.18700000000001</v>
      </c>
      <c r="E123" s="6">
        <f t="shared" si="26"/>
        <v>4.5140291330787727</v>
      </c>
      <c r="G123" s="6">
        <f t="shared" si="27"/>
        <v>0.39789499999999994</v>
      </c>
      <c r="H123" s="7">
        <v>39.789499999999997</v>
      </c>
      <c r="I123" s="6">
        <v>1673.24</v>
      </c>
      <c r="J123" s="6">
        <f t="shared" si="28"/>
        <v>418.31</v>
      </c>
      <c r="K123" s="6">
        <f t="shared" si="29"/>
        <v>6.9718333333333335</v>
      </c>
      <c r="Q123" s="6">
        <f t="shared" si="32"/>
        <v>0</v>
      </c>
      <c r="S123" s="6">
        <f t="shared" si="33"/>
        <v>0.20086300000000001</v>
      </c>
      <c r="T123" s="9">
        <v>20.086300000000001</v>
      </c>
      <c r="U123" s="6">
        <v>752.44600000000003</v>
      </c>
      <c r="V123" s="6">
        <f t="shared" si="34"/>
        <v>188.11150000000001</v>
      </c>
      <c r="W123" s="6">
        <f t="shared" si="35"/>
        <v>6.2703833333333332</v>
      </c>
      <c r="Y123" s="6">
        <f t="shared" si="36"/>
        <v>0.33464523315429689</v>
      </c>
      <c r="Z123" s="6">
        <v>33.464523315429688</v>
      </c>
      <c r="AA123" s="6">
        <v>700.67949999999996</v>
      </c>
      <c r="AB123" s="6">
        <f t="shared" si="37"/>
        <v>350.33974999999998</v>
      </c>
      <c r="AC123" s="6">
        <f t="shared" si="38"/>
        <v>7.0067949999999994</v>
      </c>
      <c r="AE123" s="6">
        <f t="shared" si="39"/>
        <v>0.10785540580749511</v>
      </c>
      <c r="AF123" s="6">
        <v>10.785540580749512</v>
      </c>
      <c r="AG123" s="6">
        <v>513.88518750000003</v>
      </c>
      <c r="AH123" s="6">
        <f t="shared" si="40"/>
        <v>256.94259375000001</v>
      </c>
      <c r="AI123" s="6">
        <f t="shared" si="41"/>
        <v>4.9641150260819167</v>
      </c>
      <c r="BE123" s="3">
        <v>0.10229050000000006</v>
      </c>
      <c r="BF123" s="3">
        <v>337.48609999999996</v>
      </c>
      <c r="BG123" s="3">
        <v>3.8653500000000118E-2</v>
      </c>
      <c r="BH123" s="3">
        <v>333.6558</v>
      </c>
      <c r="BI123" s="6"/>
      <c r="BJ123" s="6"/>
    </row>
    <row r="124" spans="1:62" x14ac:dyDescent="0.15">
      <c r="A124" s="6">
        <f t="shared" si="24"/>
        <v>0.45880499999999996</v>
      </c>
      <c r="B124" s="9">
        <v>45.880499999999998</v>
      </c>
      <c r="C124" s="6">
        <v>624.67399999999998</v>
      </c>
      <c r="D124" s="6">
        <f t="shared" si="25"/>
        <v>312.33699999999999</v>
      </c>
      <c r="E124" s="6">
        <f t="shared" si="26"/>
        <v>4.4171545750247496</v>
      </c>
      <c r="G124" s="6">
        <f t="shared" si="27"/>
        <v>0.40046399999999999</v>
      </c>
      <c r="H124" s="7">
        <v>40.046399999999998</v>
      </c>
      <c r="I124" s="6">
        <v>1674.06</v>
      </c>
      <c r="J124" s="6">
        <f t="shared" si="28"/>
        <v>418.51499999999999</v>
      </c>
      <c r="K124" s="6">
        <f t="shared" si="29"/>
        <v>6.97525</v>
      </c>
      <c r="Q124" s="6">
        <f t="shared" si="32"/>
        <v>0</v>
      </c>
      <c r="S124" s="6">
        <f t="shared" si="33"/>
        <v>0.20137799999999997</v>
      </c>
      <c r="T124" s="9">
        <v>20.137799999999999</v>
      </c>
      <c r="U124" s="6">
        <v>752.93</v>
      </c>
      <c r="V124" s="6">
        <f t="shared" si="34"/>
        <v>188.23249999999999</v>
      </c>
      <c r="W124" s="6">
        <f t="shared" si="35"/>
        <v>6.2744166666666663</v>
      </c>
      <c r="Y124" s="6">
        <f t="shared" si="36"/>
        <v>0.34065200805664064</v>
      </c>
      <c r="Z124" s="6">
        <v>34.065200805664062</v>
      </c>
      <c r="AA124" s="6">
        <v>668.801875</v>
      </c>
      <c r="AB124" s="6">
        <f t="shared" si="37"/>
        <v>334.4009375</v>
      </c>
      <c r="AC124" s="6">
        <f t="shared" si="38"/>
        <v>6.6880187500000003</v>
      </c>
      <c r="AE124" s="6">
        <f t="shared" si="39"/>
        <v>0.10822190284729004</v>
      </c>
      <c r="AF124" s="6">
        <v>10.822190284729004</v>
      </c>
      <c r="AG124" s="6">
        <v>514.31449999999995</v>
      </c>
      <c r="AH124" s="6">
        <f t="shared" si="40"/>
        <v>257.15724999999998</v>
      </c>
      <c r="AI124" s="6">
        <f t="shared" si="41"/>
        <v>4.9682621715610509</v>
      </c>
      <c r="BE124" s="3">
        <v>0.10268599999999983</v>
      </c>
      <c r="BF124" s="3">
        <v>338.1078</v>
      </c>
      <c r="BG124" s="3">
        <v>3.9095000000000102E-2</v>
      </c>
      <c r="BH124" s="3">
        <v>324.09009999999995</v>
      </c>
      <c r="BI124" s="6"/>
      <c r="BJ124" s="6"/>
    </row>
    <row r="125" spans="1:62" x14ac:dyDescent="0.15">
      <c r="A125" s="6">
        <f t="shared" si="24"/>
        <v>0.46070500000000003</v>
      </c>
      <c r="B125" s="9">
        <v>46.070500000000003</v>
      </c>
      <c r="C125" s="6">
        <v>619.54499999999996</v>
      </c>
      <c r="D125" s="6">
        <f t="shared" si="25"/>
        <v>309.77249999999998</v>
      </c>
      <c r="E125" s="6">
        <f t="shared" si="26"/>
        <v>4.3808867204072977</v>
      </c>
      <c r="G125" s="6">
        <f t="shared" si="27"/>
        <v>0.40303199999999995</v>
      </c>
      <c r="H125" s="7">
        <v>40.303199999999997</v>
      </c>
      <c r="I125" s="6">
        <v>1674.9</v>
      </c>
      <c r="J125" s="6">
        <f t="shared" si="28"/>
        <v>418.72500000000002</v>
      </c>
      <c r="K125" s="6">
        <f t="shared" si="29"/>
        <v>6.9787500000000007</v>
      </c>
      <c r="Q125" s="6">
        <f t="shared" si="32"/>
        <v>0</v>
      </c>
      <c r="S125" s="6">
        <f t="shared" si="33"/>
        <v>0.20189299999999999</v>
      </c>
      <c r="T125" s="9">
        <v>20.189299999999999</v>
      </c>
      <c r="U125" s="6">
        <v>753.36099999999999</v>
      </c>
      <c r="V125" s="6">
        <f t="shared" si="34"/>
        <v>188.34025</v>
      </c>
      <c r="W125" s="6">
        <f t="shared" si="35"/>
        <v>6.2780083333333332</v>
      </c>
      <c r="Y125" s="6">
        <f t="shared" si="36"/>
        <v>0.34665878295898439</v>
      </c>
      <c r="Z125" s="6">
        <v>34.665878295898437</v>
      </c>
      <c r="AA125" s="6">
        <v>638.24687500000005</v>
      </c>
      <c r="AB125" s="6">
        <f t="shared" si="37"/>
        <v>319.12343750000002</v>
      </c>
      <c r="AC125" s="6">
        <f t="shared" si="38"/>
        <v>6.3824687500000001</v>
      </c>
      <c r="AE125" s="6">
        <f t="shared" si="39"/>
        <v>0.10877165794372559</v>
      </c>
      <c r="AF125" s="6">
        <v>10.877165794372559</v>
      </c>
      <c r="AG125" s="6">
        <v>514.96050000000002</v>
      </c>
      <c r="AH125" s="6">
        <f t="shared" si="40"/>
        <v>257.48025000000001</v>
      </c>
      <c r="AI125" s="6">
        <f t="shared" si="41"/>
        <v>4.9745025115919637</v>
      </c>
      <c r="BE125" s="3">
        <v>0.1030325000000003</v>
      </c>
      <c r="BF125" s="3">
        <v>338.5</v>
      </c>
      <c r="BG125" s="3">
        <v>3.9197000000000148E-2</v>
      </c>
      <c r="BH125" s="3">
        <v>326.81880000000001</v>
      </c>
      <c r="BI125" s="6"/>
      <c r="BJ125" s="6"/>
    </row>
    <row r="126" spans="1:62" x14ac:dyDescent="0.15">
      <c r="A126" s="6">
        <f t="shared" si="24"/>
        <v>0.46355600000000002</v>
      </c>
      <c r="B126" s="9">
        <v>46.355600000000003</v>
      </c>
      <c r="C126" s="6">
        <v>611.81600000000003</v>
      </c>
      <c r="D126" s="6">
        <f t="shared" si="25"/>
        <v>305.90800000000002</v>
      </c>
      <c r="E126" s="6">
        <f t="shared" si="26"/>
        <v>4.3262339131664556</v>
      </c>
      <c r="G126" s="6">
        <f t="shared" si="27"/>
        <v>0.40560099999999999</v>
      </c>
      <c r="H126" s="7">
        <v>40.560099999999998</v>
      </c>
      <c r="I126" s="6">
        <v>1675.76</v>
      </c>
      <c r="J126" s="6">
        <f t="shared" si="28"/>
        <v>418.94</v>
      </c>
      <c r="K126" s="6">
        <f t="shared" si="29"/>
        <v>6.9823333333333331</v>
      </c>
      <c r="Q126" s="6">
        <f t="shared" si="32"/>
        <v>0</v>
      </c>
      <c r="S126" s="6">
        <f t="shared" si="33"/>
        <v>0.20202200000000001</v>
      </c>
      <c r="T126" s="9">
        <v>20.202200000000001</v>
      </c>
      <c r="U126" s="6">
        <v>753.46400000000006</v>
      </c>
      <c r="V126" s="6">
        <f t="shared" si="34"/>
        <v>188.36600000000001</v>
      </c>
      <c r="W126" s="6">
        <f t="shared" si="35"/>
        <v>6.2788666666666675</v>
      </c>
      <c r="Y126" s="6">
        <f t="shared" si="36"/>
        <v>0.35266555786132814</v>
      </c>
      <c r="Z126" s="6">
        <v>35.266555786132812</v>
      </c>
      <c r="AA126" s="6">
        <v>627.83581249999997</v>
      </c>
      <c r="AB126" s="6">
        <f t="shared" si="37"/>
        <v>313.91790624999999</v>
      </c>
      <c r="AC126" s="6">
        <f t="shared" si="38"/>
        <v>6.2783581249999996</v>
      </c>
      <c r="AE126" s="6">
        <f t="shared" si="39"/>
        <v>0.10959628105163574</v>
      </c>
      <c r="AF126" s="6">
        <v>10.959628105163574</v>
      </c>
      <c r="AG126" s="6">
        <v>515.95353124999997</v>
      </c>
      <c r="AH126" s="6">
        <f t="shared" si="40"/>
        <v>257.97676562499998</v>
      </c>
      <c r="AI126" s="6">
        <f t="shared" si="41"/>
        <v>4.9840951627704788</v>
      </c>
      <c r="BE126" s="3">
        <v>0.10386649999999964</v>
      </c>
      <c r="BF126" s="3">
        <v>338.23629999999997</v>
      </c>
      <c r="BG126" s="3">
        <v>3.9026500000000297E-2</v>
      </c>
      <c r="BH126" s="3">
        <v>329.06190000000004</v>
      </c>
      <c r="BI126" s="6"/>
      <c r="BJ126" s="6"/>
    </row>
    <row r="127" spans="1:62" x14ac:dyDescent="0.15">
      <c r="A127" s="6">
        <f t="shared" si="24"/>
        <v>0.46783299999999994</v>
      </c>
      <c r="B127" s="9">
        <v>46.783299999999997</v>
      </c>
      <c r="C127" s="6">
        <v>600.22900000000004</v>
      </c>
      <c r="D127" s="6">
        <f t="shared" si="25"/>
        <v>300.11450000000002</v>
      </c>
      <c r="E127" s="6">
        <f t="shared" si="26"/>
        <v>4.2443006646867492</v>
      </c>
      <c r="G127" s="6">
        <f t="shared" si="27"/>
        <v>0.40816999999999998</v>
      </c>
      <c r="H127" s="7">
        <v>40.817</v>
      </c>
      <c r="I127" s="6">
        <v>1676.6</v>
      </c>
      <c r="J127" s="6">
        <f t="shared" si="28"/>
        <v>419.15</v>
      </c>
      <c r="K127" s="6">
        <f t="shared" si="29"/>
        <v>6.9858333333333329</v>
      </c>
      <c r="Q127" s="6">
        <f t="shared" si="32"/>
        <v>0</v>
      </c>
      <c r="S127" s="6">
        <f t="shared" si="33"/>
        <v>0.20215</v>
      </c>
      <c r="T127" s="9">
        <v>20.215</v>
      </c>
      <c r="U127" s="6">
        <v>753.56299999999999</v>
      </c>
      <c r="V127" s="6">
        <f t="shared" si="34"/>
        <v>188.39075</v>
      </c>
      <c r="W127" s="6">
        <f t="shared" si="35"/>
        <v>6.2796916666666664</v>
      </c>
      <c r="Y127" s="6">
        <f t="shared" si="36"/>
        <v>0.35867233276367189</v>
      </c>
      <c r="Z127" s="6">
        <v>35.867233276367188</v>
      </c>
      <c r="AA127" s="6">
        <v>625.06643750000001</v>
      </c>
      <c r="AB127" s="6">
        <f t="shared" si="37"/>
        <v>312.53321875</v>
      </c>
      <c r="AC127" s="6">
        <f t="shared" si="38"/>
        <v>6.2506643750000004</v>
      </c>
      <c r="AE127" s="6">
        <f t="shared" si="39"/>
        <v>0.10990551948547363</v>
      </c>
      <c r="AF127" s="6">
        <v>10.990551948547363</v>
      </c>
      <c r="AG127" s="6">
        <v>516.35128125000006</v>
      </c>
      <c r="AH127" s="6">
        <f t="shared" si="40"/>
        <v>258.17564062500003</v>
      </c>
      <c r="AI127" s="6">
        <f t="shared" si="41"/>
        <v>4.9879374154752716</v>
      </c>
      <c r="BE127" s="3">
        <v>0.10427650000000055</v>
      </c>
      <c r="BF127" s="3">
        <v>338.1617</v>
      </c>
      <c r="BG127" s="3">
        <v>3.8579499999999989E-2</v>
      </c>
      <c r="BH127" s="3">
        <v>331.12920000000003</v>
      </c>
      <c r="BI127" s="6"/>
      <c r="BJ127" s="6"/>
    </row>
    <row r="128" spans="1:62" x14ac:dyDescent="0.15">
      <c r="A128" s="6">
        <f t="shared" si="24"/>
        <v>0.47424700000000003</v>
      </c>
      <c r="B128" s="9">
        <v>47.424700000000001</v>
      </c>
      <c r="C128" s="6">
        <v>583.07299999999998</v>
      </c>
      <c r="D128" s="6">
        <f t="shared" si="25"/>
        <v>291.53649999999999</v>
      </c>
      <c r="E128" s="6">
        <f t="shared" si="26"/>
        <v>4.1229882619148635</v>
      </c>
      <c r="G128" s="6">
        <f t="shared" si="27"/>
        <v>0.41073799999999999</v>
      </c>
      <c r="H128" s="7">
        <v>41.073799999999999</v>
      </c>
      <c r="I128" s="6">
        <v>1677.42</v>
      </c>
      <c r="J128" s="6">
        <f t="shared" si="28"/>
        <v>419.35500000000002</v>
      </c>
      <c r="K128" s="6">
        <f t="shared" si="29"/>
        <v>6.9892500000000002</v>
      </c>
      <c r="Q128" s="6">
        <f t="shared" si="32"/>
        <v>0</v>
      </c>
      <c r="S128" s="6">
        <f t="shared" si="33"/>
        <v>0.20234300000000002</v>
      </c>
      <c r="T128" s="9">
        <v>20.234300000000001</v>
      </c>
      <c r="U128" s="6">
        <v>753.702</v>
      </c>
      <c r="V128" s="6">
        <f t="shared" si="34"/>
        <v>188.4255</v>
      </c>
      <c r="W128" s="6">
        <f t="shared" si="35"/>
        <v>6.28085</v>
      </c>
      <c r="Y128" s="6">
        <f t="shared" si="36"/>
        <v>0.36017402648925784</v>
      </c>
      <c r="Z128" s="6">
        <v>36.017402648925781</v>
      </c>
      <c r="AA128" s="6">
        <v>625.11374999999998</v>
      </c>
      <c r="AB128" s="6">
        <f t="shared" si="37"/>
        <v>312.55687499999999</v>
      </c>
      <c r="AC128" s="6">
        <f t="shared" si="38"/>
        <v>6.2511374999999996</v>
      </c>
      <c r="AE128" s="6">
        <f t="shared" si="39"/>
        <v>0.1103693675994873</v>
      </c>
      <c r="AF128" s="6">
        <v>11.03693675994873</v>
      </c>
      <c r="AG128" s="6">
        <v>516.94825000000003</v>
      </c>
      <c r="AH128" s="6">
        <f t="shared" si="40"/>
        <v>258.47412500000002</v>
      </c>
      <c r="AI128" s="6">
        <f t="shared" si="41"/>
        <v>4.9937041151468318</v>
      </c>
      <c r="BE128" s="3">
        <v>0.10481000000000007</v>
      </c>
      <c r="BF128" s="3">
        <v>337.94529999999997</v>
      </c>
      <c r="BG128" s="3">
        <v>3.8684000000000385E-2</v>
      </c>
      <c r="BH128" s="3">
        <v>332.94620000000003</v>
      </c>
      <c r="BI128" s="6"/>
      <c r="BJ128" s="6"/>
    </row>
    <row r="129" spans="1:62" x14ac:dyDescent="0.15">
      <c r="A129" s="6">
        <f t="shared" si="24"/>
        <v>0.47665199999999996</v>
      </c>
      <c r="B129" s="9">
        <v>47.665199999999999</v>
      </c>
      <c r="C129" s="6">
        <v>576.88699999999994</v>
      </c>
      <c r="D129" s="6">
        <f t="shared" si="25"/>
        <v>288.44349999999997</v>
      </c>
      <c r="E129" s="6">
        <f t="shared" si="26"/>
        <v>4.0792462169424413</v>
      </c>
      <c r="G129" s="6">
        <f t="shared" si="27"/>
        <v>0.41459099999999999</v>
      </c>
      <c r="H129" s="7">
        <v>41.459099999999999</v>
      </c>
      <c r="I129" s="6">
        <v>1678.45</v>
      </c>
      <c r="J129" s="6">
        <f t="shared" si="28"/>
        <v>419.61250000000001</v>
      </c>
      <c r="K129" s="6">
        <f t="shared" si="29"/>
        <v>6.9935416666666672</v>
      </c>
      <c r="Q129" s="6">
        <f t="shared" si="32"/>
        <v>0</v>
      </c>
      <c r="S129" s="6">
        <f t="shared" si="33"/>
        <v>0.20263300000000001</v>
      </c>
      <c r="T129" s="9">
        <v>20.263300000000001</v>
      </c>
      <c r="U129" s="6">
        <v>753.88099999999997</v>
      </c>
      <c r="V129" s="6">
        <f t="shared" si="34"/>
        <v>188.47024999999999</v>
      </c>
      <c r="W129" s="6">
        <f t="shared" si="35"/>
        <v>6.2823416666666665</v>
      </c>
      <c r="Y129" s="6">
        <f t="shared" si="36"/>
        <v>0.36242656707763671</v>
      </c>
      <c r="Z129" s="6">
        <v>36.242656707763672</v>
      </c>
      <c r="AA129" s="6">
        <v>625.47062500000004</v>
      </c>
      <c r="AB129" s="6">
        <f t="shared" si="37"/>
        <v>312.73531250000002</v>
      </c>
      <c r="AC129" s="6">
        <f t="shared" si="38"/>
        <v>6.2547062500000008</v>
      </c>
      <c r="AE129" s="6">
        <f t="shared" si="39"/>
        <v>0.11106514930725098</v>
      </c>
      <c r="AF129" s="6">
        <v>11.106514930725098</v>
      </c>
      <c r="AG129" s="6">
        <v>517.83853124999996</v>
      </c>
      <c r="AH129" s="6">
        <f t="shared" si="40"/>
        <v>258.91926562499998</v>
      </c>
      <c r="AI129" s="6">
        <f t="shared" si="41"/>
        <v>5.0023042045015451</v>
      </c>
      <c r="BE129" s="3">
        <v>0.10557650000000063</v>
      </c>
      <c r="BF129" s="3">
        <v>337.85079999999999</v>
      </c>
      <c r="BG129" s="3">
        <v>3.9118500000000278E-2</v>
      </c>
      <c r="BH129" s="3">
        <v>334.51370000000003</v>
      </c>
      <c r="BI129" s="6"/>
      <c r="BJ129" s="6"/>
    </row>
    <row r="130" spans="1:62" x14ac:dyDescent="0.15">
      <c r="A130" s="6">
        <f t="shared" si="24"/>
        <v>0.48026099999999999</v>
      </c>
      <c r="B130" s="9">
        <v>48.0261</v>
      </c>
      <c r="C130" s="6">
        <v>567.69899999999996</v>
      </c>
      <c r="D130" s="6">
        <f t="shared" si="25"/>
        <v>283.84949999999998</v>
      </c>
      <c r="E130" s="6">
        <f t="shared" si="26"/>
        <v>4.0142766228256255</v>
      </c>
      <c r="G130" s="6">
        <f t="shared" si="27"/>
        <v>0.41844399999999998</v>
      </c>
      <c r="H130" s="7">
        <v>41.8444</v>
      </c>
      <c r="I130" s="6">
        <v>1679.29</v>
      </c>
      <c r="J130" s="6">
        <f t="shared" si="28"/>
        <v>419.82249999999999</v>
      </c>
      <c r="K130" s="6">
        <f t="shared" si="29"/>
        <v>6.9970416666666662</v>
      </c>
      <c r="Q130" s="6">
        <f t="shared" si="32"/>
        <v>0</v>
      </c>
      <c r="S130" s="6">
        <f t="shared" si="33"/>
        <v>0.20292200000000002</v>
      </c>
      <c r="T130" s="9">
        <v>20.292200000000001</v>
      </c>
      <c r="U130" s="6">
        <v>754.024</v>
      </c>
      <c r="V130" s="6">
        <f t="shared" si="34"/>
        <v>188.506</v>
      </c>
      <c r="W130" s="6">
        <f t="shared" si="35"/>
        <v>6.2835333333333336</v>
      </c>
      <c r="Y130" s="6">
        <f t="shared" si="36"/>
        <v>0.36580539703369142</v>
      </c>
      <c r="Z130" s="6">
        <v>36.580539703369141</v>
      </c>
      <c r="AA130" s="6">
        <v>626.48987499999998</v>
      </c>
      <c r="AB130" s="6">
        <f t="shared" si="37"/>
        <v>313.24493749999999</v>
      </c>
      <c r="AC130" s="6">
        <f t="shared" si="38"/>
        <v>6.2648987499999995</v>
      </c>
      <c r="AE130" s="6">
        <f t="shared" si="39"/>
        <v>0.11132606506347656</v>
      </c>
      <c r="AF130" s="6">
        <v>11.132606506347656</v>
      </c>
      <c r="AG130" s="6">
        <v>518.17653125000004</v>
      </c>
      <c r="AH130" s="6">
        <f t="shared" si="40"/>
        <v>259.08826562500002</v>
      </c>
      <c r="AI130" s="6">
        <f t="shared" si="41"/>
        <v>5.0055692740533235</v>
      </c>
      <c r="BE130" s="3">
        <v>0.10586300000000026</v>
      </c>
      <c r="BF130" s="3">
        <v>338.27029999999996</v>
      </c>
      <c r="BG130" s="3">
        <v>3.897549999999983E-2</v>
      </c>
      <c r="BH130" s="3">
        <v>335.40559999999999</v>
      </c>
      <c r="BI130" s="6"/>
      <c r="BJ130" s="6"/>
    </row>
    <row r="131" spans="1:62" x14ac:dyDescent="0.15">
      <c r="A131" s="6">
        <f t="shared" si="24"/>
        <v>0.48567300000000002</v>
      </c>
      <c r="B131" s="9">
        <v>48.567300000000003</v>
      </c>
      <c r="C131" s="6">
        <v>554.22299999999996</v>
      </c>
      <c r="D131" s="6">
        <f t="shared" si="25"/>
        <v>277.11149999999998</v>
      </c>
      <c r="E131" s="6">
        <f t="shared" si="26"/>
        <v>3.918985999151464</v>
      </c>
      <c r="G131" s="6">
        <f t="shared" si="27"/>
        <v>0.42229700000000003</v>
      </c>
      <c r="H131" s="7">
        <v>42.229700000000001</v>
      </c>
      <c r="I131" s="6">
        <v>1679.75</v>
      </c>
      <c r="J131" s="6">
        <f t="shared" si="28"/>
        <v>419.9375</v>
      </c>
      <c r="K131" s="6">
        <f t="shared" si="29"/>
        <v>6.9989583333333334</v>
      </c>
      <c r="Q131" s="6">
        <f t="shared" si="32"/>
        <v>0</v>
      </c>
      <c r="S131" s="6">
        <f t="shared" si="33"/>
        <v>0.203212</v>
      </c>
      <c r="T131" s="9">
        <v>20.321200000000001</v>
      </c>
      <c r="U131" s="6">
        <v>754.12</v>
      </c>
      <c r="V131" s="6">
        <f t="shared" si="34"/>
        <v>188.53</v>
      </c>
      <c r="W131" s="6">
        <f t="shared" si="35"/>
        <v>6.2843333333333335</v>
      </c>
      <c r="Y131" s="6">
        <f t="shared" si="36"/>
        <v>0.37087360382080076</v>
      </c>
      <c r="Z131" s="6">
        <v>37.087360382080078</v>
      </c>
      <c r="AA131" s="6">
        <v>629.05875000000003</v>
      </c>
      <c r="AB131" s="6">
        <f t="shared" si="37"/>
        <v>314.52937500000002</v>
      </c>
      <c r="AC131" s="6">
        <f t="shared" si="38"/>
        <v>6.2905875</v>
      </c>
      <c r="AE131" s="6">
        <f t="shared" si="39"/>
        <v>0.11171744346618652</v>
      </c>
      <c r="AF131" s="6">
        <v>11.171744346618652</v>
      </c>
      <c r="AG131" s="6">
        <v>518.66071875</v>
      </c>
      <c r="AH131" s="6">
        <f t="shared" si="40"/>
        <v>259.330359375</v>
      </c>
      <c r="AI131" s="6">
        <f t="shared" si="41"/>
        <v>5.0102465103361675</v>
      </c>
      <c r="BE131" s="3">
        <v>0.10635099999999964</v>
      </c>
      <c r="BF131" s="3">
        <v>338.71629999999999</v>
      </c>
      <c r="BG131" s="3">
        <v>3.9446499999999496E-2</v>
      </c>
      <c r="BH131" s="3">
        <v>335.8922</v>
      </c>
      <c r="BI131" s="6"/>
      <c r="BJ131" s="6"/>
    </row>
    <row r="132" spans="1:62" x14ac:dyDescent="0.15">
      <c r="A132" s="6">
        <f t="shared" ref="A132:A135" si="48">B132/100</f>
        <v>0.48770200000000002</v>
      </c>
      <c r="B132" s="9">
        <v>48.770200000000003</v>
      </c>
      <c r="C132" s="6">
        <v>549.40300000000002</v>
      </c>
      <c r="D132" s="6">
        <f t="shared" ref="D132:D135" si="49">C132/2</f>
        <v>274.70150000000001</v>
      </c>
      <c r="E132" s="6">
        <f t="shared" ref="E132:E195" si="50">D132/70.71</f>
        <v>3.8849031254419466</v>
      </c>
      <c r="G132" s="6">
        <f t="shared" ref="G132:G195" si="51">H132/100</f>
        <v>0.42422400000000005</v>
      </c>
      <c r="H132" s="7">
        <v>42.422400000000003</v>
      </c>
      <c r="I132" s="6">
        <v>1679.95</v>
      </c>
      <c r="J132" s="6">
        <f t="shared" ref="J132:J195" si="52">I132/4</f>
        <v>419.98750000000001</v>
      </c>
      <c r="K132" s="6">
        <f t="shared" ref="K132:K195" si="53">J132/60</f>
        <v>6.9997916666666669</v>
      </c>
      <c r="Q132" s="6">
        <f t="shared" ref="Q132:Q195" si="54">P132/48.6</f>
        <v>0</v>
      </c>
      <c r="S132" s="6">
        <f t="shared" ref="S132:S195" si="55">T132/100</f>
        <v>0.20350200000000002</v>
      </c>
      <c r="T132" s="9">
        <v>20.350200000000001</v>
      </c>
      <c r="U132" s="6">
        <v>754.14499999999998</v>
      </c>
      <c r="V132" s="6">
        <f t="shared" ref="V132:V195" si="56">U132/4</f>
        <v>188.53625</v>
      </c>
      <c r="W132" s="6">
        <f t="shared" ref="W132:W195" si="57">V132/30</f>
        <v>6.2845416666666667</v>
      </c>
      <c r="Y132" s="6">
        <f t="shared" ref="Y132:Y151" si="58">Z132/100</f>
        <v>0.37847595214843749</v>
      </c>
      <c r="Z132" s="6">
        <v>37.84759521484375</v>
      </c>
      <c r="AA132" s="6">
        <v>635.1155</v>
      </c>
      <c r="AB132" s="6">
        <f t="shared" ref="AB132:AB151" si="59">AA132/2</f>
        <v>317.55775</v>
      </c>
      <c r="AC132" s="6">
        <f t="shared" ref="AC132:AC195" si="60">AB132/50</f>
        <v>6.3511550000000003</v>
      </c>
      <c r="AE132" s="6">
        <f t="shared" ref="AE132:AE195" si="61">AF132/100</f>
        <v>0.11186420440673828</v>
      </c>
      <c r="AF132" s="6">
        <v>11.186420440673828</v>
      </c>
      <c r="AG132" s="6">
        <v>518.83671875000005</v>
      </c>
      <c r="AH132" s="6">
        <f t="shared" ref="AH132:AH195" si="62">AG132/2</f>
        <v>259.41835937500002</v>
      </c>
      <c r="AI132" s="6">
        <f t="shared" ref="AI132:AI195" si="63">AH132/51.76</f>
        <v>5.0119466648956728</v>
      </c>
      <c r="BE132" s="3">
        <v>0.10695399999999955</v>
      </c>
      <c r="BF132" s="3">
        <v>339.01299999999998</v>
      </c>
      <c r="BG132" s="3">
        <v>3.9593999999999685E-2</v>
      </c>
      <c r="BH132" s="3">
        <v>336.3854</v>
      </c>
      <c r="BI132" s="6"/>
      <c r="BJ132" s="6"/>
    </row>
    <row r="133" spans="1:62" x14ac:dyDescent="0.15">
      <c r="A133" s="6">
        <f t="shared" si="48"/>
        <v>0.49074699999999999</v>
      </c>
      <c r="B133" s="9">
        <v>49.0747</v>
      </c>
      <c r="C133" s="6">
        <v>542.29100000000005</v>
      </c>
      <c r="D133" s="6">
        <f t="shared" si="49"/>
        <v>271.14550000000003</v>
      </c>
      <c r="E133" s="6">
        <f t="shared" si="50"/>
        <v>3.8346132088813469</v>
      </c>
      <c r="G133" s="6">
        <f t="shared" si="51"/>
        <v>0.426151</v>
      </c>
      <c r="H133" s="7">
        <v>42.615099999999998</v>
      </c>
      <c r="I133" s="6">
        <v>1680.03</v>
      </c>
      <c r="J133" s="6">
        <f t="shared" si="52"/>
        <v>420.00749999999999</v>
      </c>
      <c r="K133" s="6">
        <f t="shared" si="53"/>
        <v>7.0001249999999997</v>
      </c>
      <c r="Q133" s="6">
        <f t="shared" si="54"/>
        <v>0</v>
      </c>
      <c r="S133" s="6">
        <f t="shared" si="55"/>
        <v>0.203791</v>
      </c>
      <c r="T133" s="9">
        <v>20.379100000000001</v>
      </c>
      <c r="U133" s="6">
        <v>754.08199999999999</v>
      </c>
      <c r="V133" s="6">
        <f t="shared" si="56"/>
        <v>188.5205</v>
      </c>
      <c r="W133" s="6">
        <f t="shared" si="57"/>
        <v>6.284016666666667</v>
      </c>
      <c r="Y133" s="6">
        <f t="shared" si="58"/>
        <v>0.3884759521484375</v>
      </c>
      <c r="Z133" s="6">
        <v>38.84759521484375</v>
      </c>
      <c r="AA133" s="6">
        <v>645.97325000000001</v>
      </c>
      <c r="AB133" s="6">
        <f t="shared" si="59"/>
        <v>322.986625</v>
      </c>
      <c r="AC133" s="6">
        <f t="shared" si="60"/>
        <v>6.4597325000000003</v>
      </c>
      <c r="AE133" s="6">
        <f t="shared" si="61"/>
        <v>0.11208436012268067</v>
      </c>
      <c r="AF133" s="6">
        <v>11.208436012268066</v>
      </c>
      <c r="AG133" s="6">
        <v>519.07840624999994</v>
      </c>
      <c r="AH133" s="6">
        <f t="shared" si="62"/>
        <v>259.53920312499997</v>
      </c>
      <c r="AI133" s="6">
        <f t="shared" si="63"/>
        <v>5.0142813586746522</v>
      </c>
      <c r="BE133" s="3">
        <v>0.10741100000000037</v>
      </c>
      <c r="BF133" s="3">
        <v>337.77050000000003</v>
      </c>
      <c r="BG133" s="3">
        <v>3.9922499999999417E-2</v>
      </c>
      <c r="BH133" s="3">
        <v>336.85120000000001</v>
      </c>
      <c r="BI133" s="6"/>
      <c r="BJ133" s="6"/>
    </row>
    <row r="134" spans="1:62" x14ac:dyDescent="0.15">
      <c r="A134" s="6">
        <f t="shared" si="48"/>
        <v>0.495313</v>
      </c>
      <c r="B134" s="9">
        <v>49.531300000000002</v>
      </c>
      <c r="C134" s="6">
        <v>531.98400000000004</v>
      </c>
      <c r="D134" s="6">
        <f t="shared" si="49"/>
        <v>265.99200000000002</v>
      </c>
      <c r="E134" s="6">
        <f t="shared" si="50"/>
        <v>3.7617310140008491</v>
      </c>
      <c r="G134" s="6">
        <f t="shared" si="51"/>
        <v>0.42904000000000003</v>
      </c>
      <c r="H134" s="7">
        <v>42.904000000000003</v>
      </c>
      <c r="I134" s="6">
        <v>1679.81</v>
      </c>
      <c r="J134" s="6">
        <f t="shared" si="52"/>
        <v>419.95249999999999</v>
      </c>
      <c r="K134" s="6">
        <f t="shared" si="53"/>
        <v>6.9992083333333328</v>
      </c>
      <c r="Q134" s="6">
        <f t="shared" si="54"/>
        <v>0</v>
      </c>
      <c r="S134" s="6">
        <f t="shared" si="55"/>
        <v>0.20408100000000001</v>
      </c>
      <c r="T134" s="9">
        <v>20.408100000000001</v>
      </c>
      <c r="U134" s="6">
        <v>753.91899999999998</v>
      </c>
      <c r="V134" s="6">
        <f t="shared" si="56"/>
        <v>188.47975</v>
      </c>
      <c r="W134" s="6">
        <f t="shared" si="57"/>
        <v>6.282658333333333</v>
      </c>
      <c r="Y134" s="6">
        <f t="shared" si="58"/>
        <v>0.39847595214843751</v>
      </c>
      <c r="Z134" s="6">
        <v>39.84759521484375</v>
      </c>
      <c r="AA134" s="6">
        <v>658.73862499999996</v>
      </c>
      <c r="AB134" s="6">
        <f t="shared" si="59"/>
        <v>329.36931249999998</v>
      </c>
      <c r="AC134" s="6">
        <f t="shared" si="60"/>
        <v>6.5873862499999998</v>
      </c>
      <c r="AE134" s="6">
        <f t="shared" si="61"/>
        <v>0.11216691017150879</v>
      </c>
      <c r="AF134" s="6">
        <v>11.216691017150879</v>
      </c>
      <c r="AG134" s="6">
        <v>519.16371875000004</v>
      </c>
      <c r="AH134" s="6">
        <f t="shared" si="62"/>
        <v>259.58185937500002</v>
      </c>
      <c r="AI134" s="6">
        <f t="shared" si="63"/>
        <v>5.0151054747874815</v>
      </c>
      <c r="BE134" s="3">
        <v>0.10774849999999958</v>
      </c>
      <c r="BF134" s="3">
        <v>337.75640000000004</v>
      </c>
      <c r="BG134" s="3">
        <v>4.0009999999999657E-2</v>
      </c>
      <c r="BH134" s="3">
        <v>337.35759999999999</v>
      </c>
      <c r="BI134" s="6"/>
      <c r="BJ134" s="6"/>
    </row>
    <row r="135" spans="1:62" x14ac:dyDescent="0.15">
      <c r="A135" s="6">
        <f t="shared" si="48"/>
        <v>0.5</v>
      </c>
      <c r="B135" s="9">
        <v>50</v>
      </c>
      <c r="C135" s="6">
        <v>522.10299999999995</v>
      </c>
      <c r="D135" s="6">
        <f t="shared" si="49"/>
        <v>261.05149999999998</v>
      </c>
      <c r="E135" s="6">
        <f t="shared" si="50"/>
        <v>3.6918611228963369</v>
      </c>
      <c r="G135" s="6">
        <f t="shared" si="51"/>
        <v>0.43192999999999998</v>
      </c>
      <c r="H135" s="7">
        <v>43.192999999999998</v>
      </c>
      <c r="I135" s="6">
        <v>1679.38</v>
      </c>
      <c r="J135" s="6">
        <f t="shared" si="52"/>
        <v>419.84500000000003</v>
      </c>
      <c r="K135" s="6">
        <f t="shared" si="53"/>
        <v>6.9974166666666671</v>
      </c>
      <c r="Q135" s="6">
        <f t="shared" si="54"/>
        <v>0</v>
      </c>
      <c r="S135" s="6">
        <f t="shared" si="55"/>
        <v>0.20437000000000002</v>
      </c>
      <c r="T135" s="9">
        <v>20.437000000000001</v>
      </c>
      <c r="U135" s="6">
        <v>753.64400000000001</v>
      </c>
      <c r="V135" s="6">
        <f t="shared" si="56"/>
        <v>188.411</v>
      </c>
      <c r="W135" s="6">
        <f t="shared" si="57"/>
        <v>6.2803666666666667</v>
      </c>
      <c r="Y135" s="6">
        <f t="shared" si="58"/>
        <v>0.40847595214843752</v>
      </c>
      <c r="Z135" s="6">
        <v>40.84759521484375</v>
      </c>
      <c r="AA135" s="6">
        <v>671.49725000000001</v>
      </c>
      <c r="AB135" s="6">
        <f t="shared" si="59"/>
        <v>335.748625</v>
      </c>
      <c r="AC135" s="6">
        <f t="shared" si="60"/>
        <v>6.7149725</v>
      </c>
      <c r="AE135" s="6">
        <f t="shared" si="61"/>
        <v>0.11229074478149415</v>
      </c>
      <c r="AF135" s="6">
        <v>11.229074478149414</v>
      </c>
      <c r="AG135" s="6">
        <v>519.27800000000002</v>
      </c>
      <c r="AH135" s="6">
        <f t="shared" si="62"/>
        <v>259.63900000000001</v>
      </c>
      <c r="AI135" s="6">
        <f t="shared" si="63"/>
        <v>5.0162094281298302</v>
      </c>
      <c r="BE135" s="3">
        <v>0.10915750000000024</v>
      </c>
      <c r="BF135" s="3">
        <v>325.00190000000003</v>
      </c>
      <c r="BG135" s="3">
        <v>4.0273999999999699E-2</v>
      </c>
      <c r="BH135" s="3">
        <v>337.89150000000001</v>
      </c>
      <c r="BI135" s="6"/>
      <c r="BJ135" s="6"/>
    </row>
    <row r="136" spans="1:62" x14ac:dyDescent="0.15">
      <c r="E136" s="6">
        <f t="shared" si="50"/>
        <v>0</v>
      </c>
      <c r="G136" s="6">
        <f t="shared" si="51"/>
        <v>0.43481999999999998</v>
      </c>
      <c r="H136" s="7">
        <v>43.481999999999999</v>
      </c>
      <c r="I136" s="6">
        <v>1678.83</v>
      </c>
      <c r="J136" s="6">
        <f t="shared" si="52"/>
        <v>419.70749999999998</v>
      </c>
      <c r="K136" s="6">
        <f t="shared" si="53"/>
        <v>6.9951249999999998</v>
      </c>
      <c r="Q136" s="6">
        <f t="shared" si="54"/>
        <v>0</v>
      </c>
      <c r="S136" s="6">
        <f t="shared" si="55"/>
        <v>0.20466000000000001</v>
      </c>
      <c r="T136" s="9">
        <v>20.466000000000001</v>
      </c>
      <c r="U136" s="6">
        <v>753.24800000000005</v>
      </c>
      <c r="V136" s="6">
        <f t="shared" si="56"/>
        <v>188.31200000000001</v>
      </c>
      <c r="W136" s="6">
        <f t="shared" si="57"/>
        <v>6.2770666666666672</v>
      </c>
      <c r="Y136" s="6">
        <f t="shared" si="58"/>
        <v>0.41847595214843752</v>
      </c>
      <c r="Z136" s="6">
        <v>41.84759521484375</v>
      </c>
      <c r="AA136" s="6">
        <v>679.00868749999995</v>
      </c>
      <c r="AB136" s="6">
        <f t="shared" si="59"/>
        <v>339.50434374999998</v>
      </c>
      <c r="AC136" s="6">
        <f t="shared" si="60"/>
        <v>6.7900868749999992</v>
      </c>
      <c r="AE136" s="6">
        <f t="shared" si="61"/>
        <v>0.11233717918395997</v>
      </c>
      <c r="AF136" s="6">
        <v>11.233717918395996</v>
      </c>
      <c r="AG136" s="6">
        <v>519.31112499999995</v>
      </c>
      <c r="AH136" s="6">
        <f t="shared" si="62"/>
        <v>259.65556249999997</v>
      </c>
      <c r="AI136" s="6">
        <f t="shared" si="63"/>
        <v>5.0165294146058725</v>
      </c>
      <c r="BE136" s="3">
        <v>0.11034750000000004</v>
      </c>
      <c r="BF136" s="3">
        <v>325.06900000000002</v>
      </c>
      <c r="BG136" s="3">
        <v>4.0356500000000128E-2</v>
      </c>
      <c r="BH136" s="3">
        <v>338.38470000000001</v>
      </c>
      <c r="BI136" s="6"/>
      <c r="BJ136" s="6"/>
    </row>
    <row r="137" spans="1:62" x14ac:dyDescent="0.15">
      <c r="E137" s="6">
        <f t="shared" si="50"/>
        <v>0</v>
      </c>
      <c r="G137" s="6">
        <f t="shared" si="51"/>
        <v>0.43770999999999999</v>
      </c>
      <c r="H137" s="7">
        <v>43.771000000000001</v>
      </c>
      <c r="I137" s="6">
        <v>1678.29</v>
      </c>
      <c r="J137" s="6">
        <f t="shared" si="52"/>
        <v>419.57249999999999</v>
      </c>
      <c r="K137" s="6">
        <f t="shared" si="53"/>
        <v>6.9928749999999997</v>
      </c>
      <c r="Q137" s="6">
        <f t="shared" si="54"/>
        <v>0</v>
      </c>
      <c r="S137" s="6">
        <f t="shared" si="55"/>
        <v>0.20495000000000002</v>
      </c>
      <c r="T137" s="9">
        <v>20.495000000000001</v>
      </c>
      <c r="U137" s="6">
        <v>752.75</v>
      </c>
      <c r="V137" s="6">
        <f t="shared" si="56"/>
        <v>188.1875</v>
      </c>
      <c r="W137" s="6">
        <f t="shared" si="57"/>
        <v>6.2729166666666663</v>
      </c>
      <c r="Y137" s="6">
        <f t="shared" si="58"/>
        <v>0.42847595214843748</v>
      </c>
      <c r="Z137" s="6">
        <v>42.84759521484375</v>
      </c>
      <c r="AA137" s="6">
        <v>657.5089375</v>
      </c>
      <c r="AB137" s="6">
        <f t="shared" si="59"/>
        <v>328.75446875</v>
      </c>
      <c r="AC137" s="6">
        <f t="shared" si="60"/>
        <v>6.5750893750000001</v>
      </c>
      <c r="AE137" s="6">
        <f t="shared" si="61"/>
        <v>0.11240683555603027</v>
      </c>
      <c r="AF137" s="6">
        <v>11.240683555603027</v>
      </c>
      <c r="AG137" s="6">
        <v>519.33512499999995</v>
      </c>
      <c r="AH137" s="6">
        <f t="shared" si="62"/>
        <v>259.66756249999997</v>
      </c>
      <c r="AI137" s="6">
        <f t="shared" si="63"/>
        <v>5.0167612538639874</v>
      </c>
      <c r="BE137" s="3">
        <v>0.11709349999999974</v>
      </c>
      <c r="BF137" s="3">
        <v>325.29950000000002</v>
      </c>
      <c r="BG137" s="3">
        <v>4.0235500000000535E-2</v>
      </c>
      <c r="BH137" s="3">
        <v>338.85809999999998</v>
      </c>
      <c r="BI137" s="6"/>
      <c r="BJ137" s="6"/>
    </row>
    <row r="138" spans="1:62" x14ac:dyDescent="0.15">
      <c r="E138" s="6">
        <f t="shared" si="50"/>
        <v>0</v>
      </c>
      <c r="G138" s="6">
        <f t="shared" si="51"/>
        <v>0.44059899999999996</v>
      </c>
      <c r="H138" s="7">
        <v>44.059899999999999</v>
      </c>
      <c r="I138" s="6">
        <v>1677.78</v>
      </c>
      <c r="J138" s="6">
        <f t="shared" si="52"/>
        <v>419.44499999999999</v>
      </c>
      <c r="K138" s="6">
        <f t="shared" si="53"/>
        <v>6.9907500000000002</v>
      </c>
      <c r="Q138" s="6">
        <f t="shared" si="54"/>
        <v>0</v>
      </c>
      <c r="S138" s="6">
        <f t="shared" si="55"/>
        <v>0.205239</v>
      </c>
      <c r="T138" s="9">
        <v>20.523900000000001</v>
      </c>
      <c r="U138" s="6">
        <v>752.20600000000002</v>
      </c>
      <c r="V138" s="6">
        <f t="shared" si="56"/>
        <v>188.0515</v>
      </c>
      <c r="W138" s="6">
        <f t="shared" si="57"/>
        <v>6.2683833333333334</v>
      </c>
      <c r="Y138" s="6">
        <f t="shared" si="58"/>
        <v>0.43097595214843748</v>
      </c>
      <c r="Z138" s="6">
        <v>43.09759521484375</v>
      </c>
      <c r="AA138" s="6">
        <v>646.80687499999999</v>
      </c>
      <c r="AB138" s="6">
        <f t="shared" si="59"/>
        <v>323.4034375</v>
      </c>
      <c r="AC138" s="6">
        <f t="shared" si="60"/>
        <v>6.4680687499999996</v>
      </c>
      <c r="AE138" s="6">
        <f t="shared" si="61"/>
        <v>0.11251132011413574</v>
      </c>
      <c r="AF138" s="6">
        <v>11.251132011413574</v>
      </c>
      <c r="AG138" s="6">
        <v>518.96112500000004</v>
      </c>
      <c r="AH138" s="6">
        <f t="shared" si="62"/>
        <v>259.48056250000002</v>
      </c>
      <c r="AI138" s="6">
        <f t="shared" si="63"/>
        <v>5.0131484254250394</v>
      </c>
      <c r="BE138" s="3">
        <v>0.11899900000000052</v>
      </c>
      <c r="BF138" s="3">
        <v>325.36</v>
      </c>
      <c r="BG138" s="3">
        <v>4.084550000000009E-2</v>
      </c>
      <c r="BH138" s="3">
        <v>339.34469999999999</v>
      </c>
      <c r="BI138" s="6"/>
      <c r="BJ138" s="6"/>
    </row>
    <row r="139" spans="1:62" x14ac:dyDescent="0.15">
      <c r="E139" s="6">
        <f t="shared" si="50"/>
        <v>0</v>
      </c>
      <c r="G139" s="6">
        <f t="shared" si="51"/>
        <v>0.44132199999999999</v>
      </c>
      <c r="H139" s="7">
        <v>44.132199999999997</v>
      </c>
      <c r="I139" s="6">
        <v>1677.71</v>
      </c>
      <c r="J139" s="6">
        <f t="shared" si="52"/>
        <v>419.42750000000001</v>
      </c>
      <c r="K139" s="6">
        <f t="shared" si="53"/>
        <v>6.9904583333333337</v>
      </c>
      <c r="Q139" s="6">
        <f t="shared" si="54"/>
        <v>0</v>
      </c>
      <c r="S139" s="6">
        <f t="shared" si="55"/>
        <v>0.20552900000000002</v>
      </c>
      <c r="T139" s="9">
        <v>20.552900000000001</v>
      </c>
      <c r="U139" s="6">
        <v>751.67600000000004</v>
      </c>
      <c r="V139" s="6">
        <f t="shared" si="56"/>
        <v>187.91900000000001</v>
      </c>
      <c r="W139" s="6">
        <f t="shared" si="57"/>
        <v>6.2639666666666667</v>
      </c>
      <c r="Y139" s="6">
        <f t="shared" si="58"/>
        <v>0.43347595214843748</v>
      </c>
      <c r="Z139" s="6">
        <v>43.34759521484375</v>
      </c>
      <c r="AA139" s="6">
        <v>633.93643750000001</v>
      </c>
      <c r="AB139" s="6">
        <f t="shared" si="59"/>
        <v>316.96821875000001</v>
      </c>
      <c r="AC139" s="6">
        <f t="shared" si="60"/>
        <v>6.3393643749999997</v>
      </c>
      <c r="AE139" s="6">
        <f t="shared" si="61"/>
        <v>0.11261580467224121</v>
      </c>
      <c r="AF139" s="6">
        <v>11.261580467224121</v>
      </c>
      <c r="AG139" s="6">
        <v>518.88681250000002</v>
      </c>
      <c r="AH139" s="6">
        <f t="shared" si="62"/>
        <v>259.44340625000001</v>
      </c>
      <c r="AI139" s="6">
        <f t="shared" si="63"/>
        <v>5.0124305689721798</v>
      </c>
      <c r="BE139" s="3">
        <v>0.12096600000000057</v>
      </c>
      <c r="BF139" s="3">
        <v>325.07659999999998</v>
      </c>
      <c r="BG139" s="3">
        <v>4.0221000000000284E-2</v>
      </c>
      <c r="BH139" s="3">
        <v>339.83029999999997</v>
      </c>
      <c r="BI139" s="6"/>
      <c r="BJ139" s="6"/>
    </row>
    <row r="140" spans="1:62" x14ac:dyDescent="0.15">
      <c r="E140" s="6">
        <f t="shared" si="50"/>
        <v>0</v>
      </c>
      <c r="G140" s="6">
        <f t="shared" si="51"/>
        <v>0.44204399999999999</v>
      </c>
      <c r="H140" s="7">
        <v>44.2044</v>
      </c>
      <c r="I140" s="6">
        <v>1677.65</v>
      </c>
      <c r="J140" s="6">
        <f t="shared" si="52"/>
        <v>419.41250000000002</v>
      </c>
      <c r="K140" s="6">
        <f t="shared" si="53"/>
        <v>6.9902083333333334</v>
      </c>
      <c r="Q140" s="6">
        <f t="shared" si="54"/>
        <v>0</v>
      </c>
      <c r="S140" s="6">
        <f t="shared" si="55"/>
        <v>0.20596300000000001</v>
      </c>
      <c r="T140" s="9">
        <v>20.596299999999999</v>
      </c>
      <c r="U140" s="6">
        <v>750.90800000000002</v>
      </c>
      <c r="V140" s="6">
        <f t="shared" si="56"/>
        <v>187.727</v>
      </c>
      <c r="W140" s="6">
        <f t="shared" si="57"/>
        <v>6.2575666666666665</v>
      </c>
      <c r="Y140" s="6">
        <f t="shared" si="58"/>
        <v>0.43597595214843748</v>
      </c>
      <c r="Z140" s="6">
        <v>43.59759521484375</v>
      </c>
      <c r="AA140" s="6">
        <v>620.47337500000003</v>
      </c>
      <c r="AB140" s="6">
        <f t="shared" si="59"/>
        <v>310.23668750000002</v>
      </c>
      <c r="AC140" s="6">
        <f t="shared" si="60"/>
        <v>6.2047337499999999</v>
      </c>
      <c r="AE140" s="6">
        <f t="shared" si="61"/>
        <v>0.11272028923034667</v>
      </c>
      <c r="AF140" s="6">
        <v>11.272028923034668</v>
      </c>
      <c r="AG140" s="6">
        <v>518.91718749999995</v>
      </c>
      <c r="AH140" s="6">
        <f t="shared" si="62"/>
        <v>259.45859374999998</v>
      </c>
      <c r="AI140" s="6">
        <f t="shared" si="63"/>
        <v>5.0127239905332299</v>
      </c>
      <c r="BE140" s="4">
        <v>0.12206400000000039</v>
      </c>
      <c r="BF140" s="3">
        <v>325.02179999999998</v>
      </c>
      <c r="BG140" s="4">
        <v>4.0616499999999611E-2</v>
      </c>
      <c r="BH140" s="3">
        <v>340.31690000000003</v>
      </c>
      <c r="BI140" s="6"/>
      <c r="BJ140" s="6"/>
    </row>
    <row r="141" spans="1:62" x14ac:dyDescent="0.15">
      <c r="E141" s="6">
        <f t="shared" si="50"/>
        <v>0</v>
      </c>
      <c r="G141" s="6">
        <f t="shared" si="51"/>
        <v>0.44312800000000002</v>
      </c>
      <c r="H141" s="7">
        <v>44.312800000000003</v>
      </c>
      <c r="I141" s="6">
        <v>1677.53</v>
      </c>
      <c r="J141" s="6">
        <f t="shared" si="52"/>
        <v>419.38249999999999</v>
      </c>
      <c r="K141" s="6">
        <f t="shared" si="53"/>
        <v>6.9897083333333336</v>
      </c>
      <c r="Q141" s="6">
        <f t="shared" si="54"/>
        <v>0</v>
      </c>
      <c r="S141" s="6">
        <f t="shared" si="55"/>
        <v>0.20639700000000002</v>
      </c>
      <c r="T141" s="9">
        <v>20.639700000000001</v>
      </c>
      <c r="U141" s="6">
        <v>750.22199999999998</v>
      </c>
      <c r="V141" s="6">
        <f t="shared" si="56"/>
        <v>187.55549999999999</v>
      </c>
      <c r="W141" s="6">
        <f t="shared" si="57"/>
        <v>6.2518500000000001</v>
      </c>
      <c r="Y141" s="6">
        <f t="shared" si="58"/>
        <v>0.43972595214843752</v>
      </c>
      <c r="Z141" s="6">
        <v>43.97259521484375</v>
      </c>
      <c r="AA141" s="6">
        <v>601.45568749999995</v>
      </c>
      <c r="AB141" s="6">
        <f t="shared" si="59"/>
        <v>300.72784374999998</v>
      </c>
      <c r="AC141" s="6">
        <f t="shared" si="60"/>
        <v>6.0145568749999994</v>
      </c>
      <c r="AE141" s="6">
        <f t="shared" si="61"/>
        <v>0.11287701606750489</v>
      </c>
      <c r="AF141" s="6">
        <v>11.287701606750488</v>
      </c>
      <c r="AG141" s="6">
        <v>519.03996874999996</v>
      </c>
      <c r="AH141" s="6">
        <f t="shared" si="62"/>
        <v>259.51998437499998</v>
      </c>
      <c r="AI141" s="6">
        <f t="shared" si="63"/>
        <v>5.013910053612828</v>
      </c>
      <c r="BE141" s="4">
        <v>0.12298949999999964</v>
      </c>
      <c r="BF141" s="3">
        <v>325.05579999999998</v>
      </c>
      <c r="BG141" s="4">
        <v>4.0614999999999846E-2</v>
      </c>
      <c r="BH141" s="3">
        <v>340.77609999999999</v>
      </c>
      <c r="BI141" s="6"/>
      <c r="BJ141" s="6"/>
    </row>
    <row r="142" spans="1:62" x14ac:dyDescent="0.15">
      <c r="E142" s="6">
        <f t="shared" si="50"/>
        <v>0</v>
      </c>
      <c r="G142" s="6">
        <f t="shared" si="51"/>
        <v>0.44475299999999995</v>
      </c>
      <c r="H142" s="7">
        <v>44.475299999999997</v>
      </c>
      <c r="I142" s="6">
        <v>1677.34</v>
      </c>
      <c r="J142" s="6">
        <f t="shared" si="52"/>
        <v>419.33499999999998</v>
      </c>
      <c r="K142" s="6">
        <f t="shared" si="53"/>
        <v>6.9889166666666664</v>
      </c>
      <c r="Q142" s="6">
        <f t="shared" si="54"/>
        <v>0</v>
      </c>
      <c r="S142" s="6">
        <f t="shared" si="55"/>
        <v>0.20683199999999999</v>
      </c>
      <c r="T142" s="9">
        <v>20.683199999999999</v>
      </c>
      <c r="U142" s="6">
        <v>749.57100000000003</v>
      </c>
      <c r="V142" s="6">
        <f t="shared" si="56"/>
        <v>187.39275000000001</v>
      </c>
      <c r="W142" s="6">
        <f t="shared" si="57"/>
        <v>6.2464250000000003</v>
      </c>
      <c r="Y142" s="6">
        <f t="shared" si="58"/>
        <v>0.44347595214843749</v>
      </c>
      <c r="Z142" s="6">
        <v>44.34759521484375</v>
      </c>
      <c r="AA142" s="6">
        <v>583.06849999999997</v>
      </c>
      <c r="AB142" s="6">
        <f t="shared" si="59"/>
        <v>291.53424999999999</v>
      </c>
      <c r="AC142" s="6">
        <f t="shared" si="60"/>
        <v>5.8306849999999999</v>
      </c>
      <c r="AE142" s="6">
        <f t="shared" si="61"/>
        <v>0.11311210632324219</v>
      </c>
      <c r="AF142" s="6">
        <v>11.311210632324219</v>
      </c>
      <c r="AG142" s="6">
        <v>519.29490625000005</v>
      </c>
      <c r="AH142" s="6">
        <f t="shared" si="62"/>
        <v>259.64745312500003</v>
      </c>
      <c r="AI142" s="6">
        <f t="shared" si="63"/>
        <v>5.0163727419822264</v>
      </c>
      <c r="BE142" s="3">
        <v>0.12347449999999993</v>
      </c>
      <c r="BF142" s="3">
        <v>325.11720000000003</v>
      </c>
      <c r="BG142" s="3">
        <v>4.0901000000000298E-2</v>
      </c>
      <c r="BH142" s="3">
        <v>341.24279999999999</v>
      </c>
      <c r="BI142" s="6"/>
      <c r="BJ142" s="6"/>
    </row>
    <row r="143" spans="1:62" x14ac:dyDescent="0.15">
      <c r="E143" s="6">
        <f t="shared" si="50"/>
        <v>0</v>
      </c>
      <c r="G143" s="6">
        <f t="shared" si="51"/>
        <v>0.44637900000000003</v>
      </c>
      <c r="H143" s="7">
        <v>44.637900000000002</v>
      </c>
      <c r="I143" s="6">
        <v>1677.18</v>
      </c>
      <c r="J143" s="6">
        <f t="shared" si="52"/>
        <v>419.29500000000002</v>
      </c>
      <c r="K143" s="6">
        <f t="shared" si="53"/>
        <v>6.9882499999999999</v>
      </c>
      <c r="Q143" s="6">
        <f t="shared" si="54"/>
        <v>0</v>
      </c>
      <c r="S143" s="6">
        <f t="shared" si="55"/>
        <v>0.20726600000000001</v>
      </c>
      <c r="T143" s="9">
        <v>20.726600000000001</v>
      </c>
      <c r="U143" s="6">
        <v>748.94299999999998</v>
      </c>
      <c r="V143" s="6">
        <f t="shared" si="56"/>
        <v>187.23575</v>
      </c>
      <c r="W143" s="6">
        <f t="shared" si="57"/>
        <v>6.2411916666666665</v>
      </c>
      <c r="Y143" s="6">
        <f t="shared" si="58"/>
        <v>0.44722595214843752</v>
      </c>
      <c r="Z143" s="6">
        <v>44.72259521484375</v>
      </c>
      <c r="AA143" s="6">
        <v>566.1305625</v>
      </c>
      <c r="AB143" s="6">
        <f t="shared" si="59"/>
        <v>283.06528125</v>
      </c>
      <c r="AC143" s="6">
        <f t="shared" si="60"/>
        <v>5.6613056249999998</v>
      </c>
      <c r="AE143" s="6">
        <f t="shared" si="61"/>
        <v>0.11346474647521973</v>
      </c>
      <c r="AF143" s="6">
        <v>11.346474647521973</v>
      </c>
      <c r="AG143" s="6">
        <v>519.72165625000002</v>
      </c>
      <c r="AH143" s="6">
        <f t="shared" si="62"/>
        <v>259.86082812500001</v>
      </c>
      <c r="AI143" s="6">
        <f t="shared" si="63"/>
        <v>5.0204951337905719</v>
      </c>
      <c r="BE143" s="3">
        <v>0.12371949999999998</v>
      </c>
      <c r="BF143" s="3">
        <v>325.56220000000002</v>
      </c>
      <c r="BG143" s="3">
        <v>4.108400000000012E-2</v>
      </c>
      <c r="BH143" s="3">
        <v>341.21540000000005</v>
      </c>
      <c r="BI143" s="6"/>
      <c r="BJ143" s="6"/>
    </row>
    <row r="144" spans="1:62" x14ac:dyDescent="0.15">
      <c r="E144" s="6">
        <f t="shared" si="50"/>
        <v>0</v>
      </c>
      <c r="G144" s="6">
        <f t="shared" si="51"/>
        <v>0.44800400000000001</v>
      </c>
      <c r="H144" s="7">
        <v>44.800400000000003</v>
      </c>
      <c r="I144" s="6">
        <v>1677.03</v>
      </c>
      <c r="J144" s="6">
        <f t="shared" si="52"/>
        <v>419.25749999999999</v>
      </c>
      <c r="K144" s="6">
        <f t="shared" si="53"/>
        <v>6.9876249999999995</v>
      </c>
      <c r="Q144" s="6">
        <f t="shared" si="54"/>
        <v>0</v>
      </c>
      <c r="S144" s="6">
        <f t="shared" si="55"/>
        <v>0.207701</v>
      </c>
      <c r="T144" s="9">
        <v>20.770099999999999</v>
      </c>
      <c r="U144" s="6">
        <v>748.32399999999996</v>
      </c>
      <c r="V144" s="6">
        <f t="shared" si="56"/>
        <v>187.08099999999999</v>
      </c>
      <c r="W144" s="6">
        <f t="shared" si="57"/>
        <v>6.2360333333333333</v>
      </c>
      <c r="Y144" s="6">
        <f t="shared" si="58"/>
        <v>0.4509759521484375</v>
      </c>
      <c r="Z144" s="6">
        <v>45.09759521484375</v>
      </c>
      <c r="AA144" s="6">
        <v>554.33399999999995</v>
      </c>
      <c r="AB144" s="6">
        <f t="shared" si="59"/>
        <v>277.16699999999997</v>
      </c>
      <c r="AC144" s="6">
        <f t="shared" si="60"/>
        <v>5.5433399999999997</v>
      </c>
      <c r="AE144" s="6">
        <f t="shared" si="61"/>
        <v>0.11399370193481445</v>
      </c>
      <c r="AF144" s="6">
        <v>11.399370193481445</v>
      </c>
      <c r="AG144" s="6">
        <v>520.34484375</v>
      </c>
      <c r="AH144" s="6">
        <f t="shared" si="62"/>
        <v>260.172421875</v>
      </c>
      <c r="AI144" s="6">
        <f t="shared" si="63"/>
        <v>5.0265151057766619</v>
      </c>
      <c r="BE144" s="3">
        <v>0.12443400000000038</v>
      </c>
      <c r="BF144" s="3">
        <v>325.93450000000001</v>
      </c>
      <c r="BG144" s="3">
        <v>4.1307000000000649E-2</v>
      </c>
      <c r="BH144" s="3">
        <v>340.97919999999999</v>
      </c>
      <c r="BI144" s="6"/>
      <c r="BJ144" s="6"/>
    </row>
    <row r="145" spans="5:62" x14ac:dyDescent="0.15">
      <c r="E145" s="6">
        <f t="shared" si="50"/>
        <v>0</v>
      </c>
      <c r="G145" s="6">
        <f t="shared" si="51"/>
        <v>0.44841099999999995</v>
      </c>
      <c r="H145" s="7">
        <v>44.841099999999997</v>
      </c>
      <c r="I145" s="6">
        <v>1677.02</v>
      </c>
      <c r="J145" s="6">
        <f t="shared" si="52"/>
        <v>419.255</v>
      </c>
      <c r="K145" s="6">
        <f t="shared" si="53"/>
        <v>6.9875833333333333</v>
      </c>
      <c r="Q145" s="6">
        <f t="shared" si="54"/>
        <v>0</v>
      </c>
      <c r="S145" s="6">
        <f t="shared" si="55"/>
        <v>0.20813500000000001</v>
      </c>
      <c r="T145" s="9">
        <v>20.813500000000001</v>
      </c>
      <c r="U145" s="6">
        <v>747.71199999999999</v>
      </c>
      <c r="V145" s="6">
        <f t="shared" si="56"/>
        <v>186.928</v>
      </c>
      <c r="W145" s="6">
        <f t="shared" si="57"/>
        <v>6.2309333333333337</v>
      </c>
      <c r="Y145" s="6">
        <f t="shared" si="58"/>
        <v>0.45472595214843747</v>
      </c>
      <c r="Z145" s="6">
        <v>45.47259521484375</v>
      </c>
      <c r="AA145" s="6">
        <v>547.74225000000001</v>
      </c>
      <c r="AB145" s="6">
        <f t="shared" si="59"/>
        <v>273.87112500000001</v>
      </c>
      <c r="AC145" s="6">
        <f t="shared" si="60"/>
        <v>5.4774225000000003</v>
      </c>
      <c r="AE145" s="6">
        <f t="shared" si="61"/>
        <v>0.11419205665588379</v>
      </c>
      <c r="AF145" s="6">
        <v>11.419205665588379</v>
      </c>
      <c r="AG145" s="6">
        <v>520.57909374999997</v>
      </c>
      <c r="AH145" s="6">
        <f t="shared" si="62"/>
        <v>260.28954687499998</v>
      </c>
      <c r="AI145" s="6">
        <f t="shared" si="63"/>
        <v>5.028777953535549</v>
      </c>
      <c r="BE145" s="3">
        <v>0.12475999999999976</v>
      </c>
      <c r="BF145" s="3">
        <v>326.24529999999999</v>
      </c>
      <c r="BG145" s="3">
        <v>4.1293500000000094E-2</v>
      </c>
      <c r="BH145" s="3">
        <v>340.82329999999996</v>
      </c>
      <c r="BI145" s="6"/>
      <c r="BJ145" s="6"/>
    </row>
    <row r="146" spans="5:62" x14ac:dyDescent="0.15">
      <c r="E146" s="6">
        <f t="shared" si="50"/>
        <v>0</v>
      </c>
      <c r="G146" s="6">
        <f t="shared" si="51"/>
        <v>0.44881700000000002</v>
      </c>
      <c r="H146" s="7">
        <v>44.881700000000002</v>
      </c>
      <c r="I146" s="6">
        <v>1677</v>
      </c>
      <c r="J146" s="6">
        <f t="shared" si="52"/>
        <v>419.25</v>
      </c>
      <c r="K146" s="6">
        <f t="shared" si="53"/>
        <v>6.9874999999999998</v>
      </c>
      <c r="Q146" s="6">
        <f t="shared" si="54"/>
        <v>0</v>
      </c>
      <c r="S146" s="6">
        <f t="shared" si="55"/>
        <v>0.208569</v>
      </c>
      <c r="T146" s="9">
        <v>20.8569</v>
      </c>
      <c r="U146" s="6">
        <v>747.10199999999998</v>
      </c>
      <c r="V146" s="6">
        <f t="shared" si="56"/>
        <v>186.77549999999999</v>
      </c>
      <c r="W146" s="6">
        <f t="shared" si="57"/>
        <v>6.2258499999999994</v>
      </c>
      <c r="Y146" s="6">
        <f t="shared" si="58"/>
        <v>0.46035095214843752</v>
      </c>
      <c r="Z146" s="6">
        <v>46.03509521484375</v>
      </c>
      <c r="AA146" s="6">
        <v>543.97418749999997</v>
      </c>
      <c r="AB146" s="6">
        <f t="shared" si="59"/>
        <v>271.98709374999999</v>
      </c>
      <c r="AC146" s="6">
        <f t="shared" si="60"/>
        <v>5.4397418749999993</v>
      </c>
      <c r="AE146" s="6">
        <f t="shared" si="61"/>
        <v>0.11448959350585937</v>
      </c>
      <c r="AF146" s="6">
        <v>11.448959350585937</v>
      </c>
      <c r="AG146" s="6">
        <v>520.89896874999999</v>
      </c>
      <c r="AH146" s="6">
        <f t="shared" si="62"/>
        <v>260.449484375</v>
      </c>
      <c r="AI146" s="6">
        <f t="shared" si="63"/>
        <v>5.0318679361476049</v>
      </c>
      <c r="BE146" s="3">
        <v>0.1256589999999993</v>
      </c>
      <c r="BF146" s="3">
        <v>326.51559999999995</v>
      </c>
      <c r="BG146" s="3">
        <v>4.1427000000000547E-2</v>
      </c>
      <c r="BH146" s="3">
        <v>340.71559999999999</v>
      </c>
      <c r="BI146" s="6"/>
      <c r="BJ146" s="6"/>
    </row>
    <row r="147" spans="5:62" x14ac:dyDescent="0.15">
      <c r="E147" s="6">
        <f t="shared" si="50"/>
        <v>0</v>
      </c>
      <c r="G147" s="6">
        <f t="shared" si="51"/>
        <v>0.44942700000000002</v>
      </c>
      <c r="H147" s="7">
        <v>44.942700000000002</v>
      </c>
      <c r="I147" s="6">
        <v>1676.98</v>
      </c>
      <c r="J147" s="6">
        <f t="shared" si="52"/>
        <v>419.245</v>
      </c>
      <c r="K147" s="6">
        <f t="shared" si="53"/>
        <v>6.9874166666666664</v>
      </c>
      <c r="Q147" s="6">
        <f t="shared" si="54"/>
        <v>0</v>
      </c>
      <c r="S147" s="6">
        <f t="shared" si="55"/>
        <v>0.20900400000000002</v>
      </c>
      <c r="T147" s="9">
        <v>20.900400000000001</v>
      </c>
      <c r="U147" s="6">
        <v>746.48900000000003</v>
      </c>
      <c r="V147" s="6">
        <f t="shared" si="56"/>
        <v>186.62225000000001</v>
      </c>
      <c r="W147" s="6">
        <f t="shared" si="57"/>
        <v>6.2207416666666671</v>
      </c>
      <c r="Y147" s="6">
        <f t="shared" si="58"/>
        <v>0.46878845214843751</v>
      </c>
      <c r="Z147" s="6">
        <v>46.87884521484375</v>
      </c>
      <c r="AA147" s="6">
        <v>544.73931249999998</v>
      </c>
      <c r="AB147" s="6">
        <f t="shared" si="59"/>
        <v>272.36965624999999</v>
      </c>
      <c r="AC147" s="6">
        <f t="shared" si="60"/>
        <v>5.4473931249999996</v>
      </c>
      <c r="AE147" s="6">
        <f t="shared" si="61"/>
        <v>0.1146011734008789</v>
      </c>
      <c r="AF147" s="6">
        <v>11.460117340087891</v>
      </c>
      <c r="AG147" s="6">
        <v>521.01521875000003</v>
      </c>
      <c r="AH147" s="6">
        <f t="shared" si="62"/>
        <v>260.50760937500002</v>
      </c>
      <c r="AI147" s="6">
        <f t="shared" si="63"/>
        <v>5.0329909075540966</v>
      </c>
      <c r="BE147" s="3">
        <v>0.1266354999999999</v>
      </c>
      <c r="BF147" s="3">
        <v>326.73849999999999</v>
      </c>
      <c r="BG147" s="3">
        <v>4.144499999999951E-2</v>
      </c>
      <c r="BH147" s="3">
        <v>340.71559999999999</v>
      </c>
      <c r="BI147" s="6"/>
      <c r="BJ147" s="6"/>
    </row>
    <row r="148" spans="5:62" x14ac:dyDescent="0.15">
      <c r="E148" s="6">
        <f t="shared" si="50"/>
        <v>0</v>
      </c>
      <c r="G148" s="6">
        <f t="shared" si="51"/>
        <v>0.45034100000000005</v>
      </c>
      <c r="H148" s="7">
        <v>45.034100000000002</v>
      </c>
      <c r="I148" s="6">
        <v>1676.94</v>
      </c>
      <c r="J148" s="6">
        <f t="shared" si="52"/>
        <v>419.23500000000001</v>
      </c>
      <c r="K148" s="6">
        <f t="shared" si="53"/>
        <v>6.9872500000000004</v>
      </c>
      <c r="Q148" s="6">
        <f t="shared" si="54"/>
        <v>0</v>
      </c>
      <c r="S148" s="6">
        <f t="shared" si="55"/>
        <v>0.20943799999999999</v>
      </c>
      <c r="T148" s="9">
        <v>20.9438</v>
      </c>
      <c r="U148" s="6">
        <v>745.875</v>
      </c>
      <c r="V148" s="6">
        <f t="shared" si="56"/>
        <v>186.46875</v>
      </c>
      <c r="W148" s="6">
        <f t="shared" si="57"/>
        <v>6.2156250000000002</v>
      </c>
      <c r="Y148" s="6">
        <f t="shared" si="58"/>
        <v>0.47878845214843752</v>
      </c>
      <c r="Z148" s="6">
        <v>47.87884521484375</v>
      </c>
      <c r="AA148" s="6">
        <v>548.7086875</v>
      </c>
      <c r="AB148" s="6">
        <f t="shared" si="59"/>
        <v>274.35434375</v>
      </c>
      <c r="AC148" s="6">
        <f t="shared" si="60"/>
        <v>5.4870868750000001</v>
      </c>
      <c r="AE148" s="6">
        <f t="shared" si="61"/>
        <v>0.11476853370666504</v>
      </c>
      <c r="AF148" s="6">
        <v>11.476853370666504</v>
      </c>
      <c r="AG148" s="6">
        <v>521.17034375000003</v>
      </c>
      <c r="AH148" s="6">
        <f t="shared" si="62"/>
        <v>260.58517187500001</v>
      </c>
      <c r="AI148" s="6">
        <f t="shared" si="63"/>
        <v>5.034489410258888</v>
      </c>
      <c r="BE148" s="3">
        <v>0.12715050000000039</v>
      </c>
      <c r="BF148" s="3">
        <v>326.98129999999998</v>
      </c>
      <c r="BG148" s="3">
        <v>4.13825000000001E-2</v>
      </c>
      <c r="BH148" s="3">
        <v>341.11430000000001</v>
      </c>
      <c r="BI148" s="6"/>
      <c r="BJ148" s="6"/>
    </row>
    <row r="149" spans="5:62" x14ac:dyDescent="0.15">
      <c r="E149" s="6">
        <f t="shared" si="50"/>
        <v>0</v>
      </c>
      <c r="G149" s="6">
        <f t="shared" si="51"/>
        <v>0.45125500000000002</v>
      </c>
      <c r="H149" s="7">
        <v>45.125500000000002</v>
      </c>
      <c r="I149" s="6">
        <v>1676.91</v>
      </c>
      <c r="J149" s="6">
        <f t="shared" si="52"/>
        <v>419.22750000000002</v>
      </c>
      <c r="K149" s="6">
        <f t="shared" si="53"/>
        <v>6.9871250000000007</v>
      </c>
      <c r="Q149" s="6">
        <f t="shared" si="54"/>
        <v>0</v>
      </c>
      <c r="S149" s="6">
        <f t="shared" si="55"/>
        <v>0.209872</v>
      </c>
      <c r="T149" s="9">
        <v>20.987200000000001</v>
      </c>
      <c r="U149" s="6">
        <v>745.25099999999998</v>
      </c>
      <c r="V149" s="6">
        <f t="shared" si="56"/>
        <v>186.31274999999999</v>
      </c>
      <c r="W149" s="6">
        <f t="shared" si="57"/>
        <v>6.2104249999999999</v>
      </c>
      <c r="Y149" s="6">
        <f t="shared" si="58"/>
        <v>0.48878845214843752</v>
      </c>
      <c r="Z149" s="6">
        <v>48.87884521484375</v>
      </c>
      <c r="AA149" s="6">
        <v>554.02006249999999</v>
      </c>
      <c r="AB149" s="6">
        <f t="shared" si="59"/>
        <v>277.01003125</v>
      </c>
      <c r="AC149" s="6">
        <f t="shared" si="60"/>
        <v>5.5402006249999998</v>
      </c>
      <c r="AE149" s="6">
        <f t="shared" si="61"/>
        <v>0.11501957893371582</v>
      </c>
      <c r="AF149" s="6">
        <v>11.501957893371582</v>
      </c>
      <c r="AG149" s="6">
        <v>521.26746875000003</v>
      </c>
      <c r="AH149" s="6">
        <f t="shared" si="62"/>
        <v>260.63373437500002</v>
      </c>
      <c r="AI149" s="6">
        <f t="shared" si="63"/>
        <v>5.0354276347565694</v>
      </c>
      <c r="BE149" s="3">
        <v>0.12770149999999969</v>
      </c>
      <c r="BF149" s="3">
        <v>327.15050000000002</v>
      </c>
      <c r="BG149" s="3">
        <v>4.1444000000000258E-2</v>
      </c>
      <c r="BH149" s="3">
        <v>341.44499999999999</v>
      </c>
      <c r="BI149" s="6"/>
      <c r="BJ149" s="6"/>
    </row>
    <row r="150" spans="5:62" x14ac:dyDescent="0.15">
      <c r="E150" s="6">
        <f t="shared" si="50"/>
        <v>0</v>
      </c>
      <c r="G150" s="6">
        <f t="shared" si="51"/>
        <v>0.45216999999999996</v>
      </c>
      <c r="H150" s="7">
        <v>45.216999999999999</v>
      </c>
      <c r="I150" s="6">
        <v>1676.88</v>
      </c>
      <c r="J150" s="6">
        <f t="shared" si="52"/>
        <v>419.22</v>
      </c>
      <c r="K150" s="6">
        <f t="shared" si="53"/>
        <v>6.9870000000000001</v>
      </c>
      <c r="Q150" s="6">
        <f t="shared" si="54"/>
        <v>0</v>
      </c>
      <c r="S150" s="6">
        <f t="shared" si="55"/>
        <v>0.209981</v>
      </c>
      <c r="T150" s="9">
        <v>20.998100000000001</v>
      </c>
      <c r="U150" s="6">
        <v>745.10400000000004</v>
      </c>
      <c r="V150" s="6">
        <f t="shared" si="56"/>
        <v>186.27600000000001</v>
      </c>
      <c r="W150" s="6">
        <f t="shared" si="57"/>
        <v>6.2092000000000001</v>
      </c>
      <c r="Y150" s="6">
        <f t="shared" si="58"/>
        <v>0.49878845214843748</v>
      </c>
      <c r="Z150" s="6">
        <v>49.87884521484375</v>
      </c>
      <c r="AA150" s="6">
        <v>559.5691875</v>
      </c>
      <c r="AB150" s="6">
        <f t="shared" si="59"/>
        <v>279.78459375</v>
      </c>
      <c r="AC150" s="6">
        <f t="shared" si="60"/>
        <v>5.595691875</v>
      </c>
      <c r="AE150" s="6">
        <f t="shared" si="61"/>
        <v>0.11508234024047852</v>
      </c>
      <c r="AF150" s="6">
        <v>11.508234024047852</v>
      </c>
      <c r="AG150" s="6">
        <v>521.28281249999998</v>
      </c>
      <c r="AH150" s="6">
        <f t="shared" si="62"/>
        <v>260.64140624999999</v>
      </c>
      <c r="AI150" s="6">
        <f t="shared" si="63"/>
        <v>5.0355758549072647</v>
      </c>
      <c r="BE150" s="3">
        <v>0.12830900000000023</v>
      </c>
      <c r="BF150" s="3">
        <v>327.35270000000003</v>
      </c>
      <c r="BG150" s="3">
        <v>4.1634500000000241E-2</v>
      </c>
      <c r="BH150" s="3">
        <v>341.76909999999998</v>
      </c>
      <c r="BI150" s="6"/>
      <c r="BJ150" s="6"/>
    </row>
    <row r="151" spans="5:62" x14ac:dyDescent="0.15">
      <c r="E151" s="6">
        <f t="shared" si="50"/>
        <v>0</v>
      </c>
      <c r="G151" s="6">
        <f t="shared" si="51"/>
        <v>0.45308399999999999</v>
      </c>
      <c r="H151" s="7">
        <v>45.308399999999999</v>
      </c>
      <c r="I151" s="6">
        <v>1676.86</v>
      </c>
      <c r="J151" s="6">
        <f t="shared" si="52"/>
        <v>419.21499999999997</v>
      </c>
      <c r="K151" s="6">
        <f t="shared" si="53"/>
        <v>6.9869166666666667</v>
      </c>
      <c r="Q151" s="6">
        <f t="shared" si="54"/>
        <v>0</v>
      </c>
      <c r="S151" s="6">
        <f t="shared" si="55"/>
        <v>0.21009</v>
      </c>
      <c r="T151" s="9">
        <v>21.009</v>
      </c>
      <c r="U151" s="6">
        <v>744.95500000000004</v>
      </c>
      <c r="V151" s="6">
        <f t="shared" si="56"/>
        <v>186.23875000000001</v>
      </c>
      <c r="W151" s="6">
        <f t="shared" si="57"/>
        <v>6.2079583333333339</v>
      </c>
      <c r="Y151" s="6">
        <f t="shared" si="58"/>
        <v>0.5</v>
      </c>
      <c r="Z151" s="6">
        <v>50</v>
      </c>
      <c r="AA151" s="6">
        <v>560.32662500000004</v>
      </c>
      <c r="AB151" s="6">
        <f t="shared" si="59"/>
        <v>280.16331250000002</v>
      </c>
      <c r="AC151" s="6">
        <f t="shared" si="60"/>
        <v>5.6032662500000008</v>
      </c>
      <c r="AE151" s="6">
        <f t="shared" si="61"/>
        <v>0.11514510154724121</v>
      </c>
      <c r="AF151" s="6">
        <v>11.514510154724121</v>
      </c>
      <c r="AG151" s="6">
        <v>521.28031250000004</v>
      </c>
      <c r="AH151" s="6">
        <f t="shared" si="62"/>
        <v>260.64015625000002</v>
      </c>
      <c r="AI151" s="6">
        <f t="shared" si="63"/>
        <v>5.0355517049845444</v>
      </c>
      <c r="BE151" s="3">
        <v>0.12896599999999969</v>
      </c>
      <c r="BF151" s="3">
        <v>327.54169999999999</v>
      </c>
      <c r="BG151" s="3">
        <v>4.1584999999999983E-2</v>
      </c>
      <c r="BH151" s="3">
        <v>342.14800000000002</v>
      </c>
      <c r="BI151" s="6"/>
      <c r="BJ151" s="6"/>
    </row>
    <row r="152" spans="5:62" x14ac:dyDescent="0.15">
      <c r="E152" s="6">
        <f t="shared" si="50"/>
        <v>0</v>
      </c>
      <c r="G152" s="6">
        <f t="shared" si="51"/>
        <v>0.45331299999999997</v>
      </c>
      <c r="H152" s="7">
        <v>45.331299999999999</v>
      </c>
      <c r="I152" s="6">
        <v>1676.86</v>
      </c>
      <c r="J152" s="6">
        <f t="shared" si="52"/>
        <v>419.21499999999997</v>
      </c>
      <c r="K152" s="6">
        <f t="shared" si="53"/>
        <v>6.9869166666666667</v>
      </c>
      <c r="Q152" s="6">
        <f t="shared" si="54"/>
        <v>0</v>
      </c>
      <c r="S152" s="6">
        <f t="shared" si="55"/>
        <v>0.21025200000000002</v>
      </c>
      <c r="T152" s="9">
        <v>21.025200000000002</v>
      </c>
      <c r="U152" s="6">
        <v>744.726</v>
      </c>
      <c r="V152" s="6">
        <f t="shared" si="56"/>
        <v>186.1815</v>
      </c>
      <c r="W152" s="6">
        <f t="shared" si="57"/>
        <v>6.2060500000000003</v>
      </c>
      <c r="AC152" s="6">
        <f t="shared" si="60"/>
        <v>0</v>
      </c>
      <c r="AE152" s="6">
        <f t="shared" si="61"/>
        <v>0.11523924827575684</v>
      </c>
      <c r="AF152" s="6">
        <v>11.523924827575684</v>
      </c>
      <c r="AG152" s="6">
        <v>521.21134374999997</v>
      </c>
      <c r="AH152" s="6">
        <f t="shared" si="62"/>
        <v>260.60567187499998</v>
      </c>
      <c r="AI152" s="6">
        <f t="shared" si="63"/>
        <v>5.034885468991499</v>
      </c>
      <c r="BF152" s="3">
        <v>0.12967499999999976</v>
      </c>
      <c r="BG152" s="3">
        <v>327.69759999999997</v>
      </c>
      <c r="BH152" s="3">
        <v>4.1738999999999749E-2</v>
      </c>
      <c r="BI152" s="3">
        <v>342.49950000000001</v>
      </c>
      <c r="BJ152" s="6"/>
    </row>
    <row r="153" spans="5:62" x14ac:dyDescent="0.15">
      <c r="E153" s="6">
        <f t="shared" si="50"/>
        <v>0</v>
      </c>
      <c r="G153" s="6">
        <f t="shared" si="51"/>
        <v>0.45354100000000003</v>
      </c>
      <c r="H153" s="7">
        <v>45.354100000000003</v>
      </c>
      <c r="I153" s="6">
        <v>1676.86</v>
      </c>
      <c r="J153" s="6">
        <f t="shared" si="52"/>
        <v>419.21499999999997</v>
      </c>
      <c r="K153" s="6">
        <f t="shared" si="53"/>
        <v>6.9869166666666667</v>
      </c>
      <c r="Q153" s="6">
        <f t="shared" si="54"/>
        <v>0</v>
      </c>
      <c r="S153" s="6">
        <f t="shared" si="55"/>
        <v>0.21049700000000002</v>
      </c>
      <c r="T153" s="9">
        <v>21.049700000000001</v>
      </c>
      <c r="U153" s="6">
        <v>744.36900000000003</v>
      </c>
      <c r="V153" s="6">
        <f t="shared" si="56"/>
        <v>186.09225000000001</v>
      </c>
      <c r="W153" s="6">
        <f t="shared" si="57"/>
        <v>6.2030750000000001</v>
      </c>
      <c r="AC153" s="6">
        <f t="shared" si="60"/>
        <v>0</v>
      </c>
      <c r="AE153" s="6">
        <f t="shared" si="61"/>
        <v>0.1153804588317871</v>
      </c>
      <c r="AF153" s="6">
        <v>11.538045883178711</v>
      </c>
      <c r="AG153" s="6">
        <v>520.38300000000004</v>
      </c>
      <c r="AH153" s="6">
        <f t="shared" si="62"/>
        <v>260.19150000000002</v>
      </c>
      <c r="AI153" s="6">
        <f t="shared" si="63"/>
        <v>5.0268836939721799</v>
      </c>
      <c r="BF153" s="3">
        <v>0.13040899999999978</v>
      </c>
      <c r="BG153" s="3">
        <v>327.83929999999998</v>
      </c>
      <c r="BH153" s="3">
        <v>4.1831000000000174E-2</v>
      </c>
      <c r="BI153" s="3">
        <v>342.81690000000003</v>
      </c>
      <c r="BJ153" s="6"/>
    </row>
    <row r="154" spans="5:62" x14ac:dyDescent="0.15">
      <c r="E154" s="6">
        <f t="shared" si="50"/>
        <v>0</v>
      </c>
      <c r="G154" s="6">
        <f t="shared" si="51"/>
        <v>0.45388399999999995</v>
      </c>
      <c r="H154" s="7">
        <v>45.388399999999997</v>
      </c>
      <c r="I154" s="6">
        <v>1676.86</v>
      </c>
      <c r="J154" s="6">
        <f t="shared" si="52"/>
        <v>419.21499999999997</v>
      </c>
      <c r="K154" s="6">
        <f t="shared" si="53"/>
        <v>6.9869166666666667</v>
      </c>
      <c r="Q154" s="6">
        <f t="shared" si="54"/>
        <v>0</v>
      </c>
      <c r="S154" s="6">
        <f t="shared" si="55"/>
        <v>0.21074100000000001</v>
      </c>
      <c r="T154" s="9">
        <v>21.074100000000001</v>
      </c>
      <c r="U154" s="6">
        <v>744.00900000000001</v>
      </c>
      <c r="V154" s="6">
        <f t="shared" si="56"/>
        <v>186.00225</v>
      </c>
      <c r="W154" s="6">
        <f t="shared" si="57"/>
        <v>6.200075</v>
      </c>
      <c r="AC154" s="6">
        <f t="shared" si="60"/>
        <v>0</v>
      </c>
      <c r="AE154" s="6">
        <f t="shared" si="61"/>
        <v>0.11552166938781738</v>
      </c>
      <c r="AF154" s="6">
        <v>11.552166938781738</v>
      </c>
      <c r="AG154" s="6">
        <v>520.55618749999996</v>
      </c>
      <c r="AH154" s="6">
        <f t="shared" si="62"/>
        <v>260.27809374999998</v>
      </c>
      <c r="AI154" s="6">
        <f t="shared" si="63"/>
        <v>5.0285566798686245</v>
      </c>
      <c r="BF154" s="3">
        <v>0.13071849999999952</v>
      </c>
      <c r="BG154" s="3">
        <v>327.75799999999998</v>
      </c>
      <c r="BH154" s="3">
        <v>4.1911499999999879E-2</v>
      </c>
      <c r="BI154" s="3">
        <v>343.12779999999998</v>
      </c>
      <c r="BJ154" s="6"/>
    </row>
    <row r="155" spans="5:62" x14ac:dyDescent="0.15">
      <c r="E155" s="6">
        <f t="shared" si="50"/>
        <v>0</v>
      </c>
      <c r="G155" s="6">
        <f t="shared" si="51"/>
        <v>0.45439799999999997</v>
      </c>
      <c r="H155" s="7">
        <v>45.439799999999998</v>
      </c>
      <c r="I155" s="6">
        <v>1676.86</v>
      </c>
      <c r="J155" s="6">
        <f t="shared" si="52"/>
        <v>419.21499999999997</v>
      </c>
      <c r="K155" s="6">
        <f t="shared" si="53"/>
        <v>6.9869166666666667</v>
      </c>
      <c r="Q155" s="6">
        <f t="shared" si="54"/>
        <v>0</v>
      </c>
      <c r="S155" s="6">
        <f t="shared" si="55"/>
        <v>0.21098500000000001</v>
      </c>
      <c r="T155" s="9">
        <v>21.098500000000001</v>
      </c>
      <c r="U155" s="6">
        <v>743.64599999999996</v>
      </c>
      <c r="V155" s="6">
        <f t="shared" si="56"/>
        <v>185.91149999999999</v>
      </c>
      <c r="W155" s="6">
        <f t="shared" si="57"/>
        <v>6.1970499999999999</v>
      </c>
      <c r="AC155" s="6">
        <f t="shared" si="60"/>
        <v>0</v>
      </c>
      <c r="AE155" s="6">
        <f t="shared" si="61"/>
        <v>0.11566288948059082</v>
      </c>
      <c r="AF155" s="6">
        <v>11.566288948059082</v>
      </c>
      <c r="AG155" s="6">
        <v>520.77012500000001</v>
      </c>
      <c r="AH155" s="6">
        <f t="shared" si="62"/>
        <v>260.3850625</v>
      </c>
      <c r="AI155" s="6">
        <f t="shared" si="63"/>
        <v>5.03062330950541</v>
      </c>
      <c r="BF155" s="3">
        <v>0.13249449999999996</v>
      </c>
      <c r="BG155" s="3">
        <v>327.2176</v>
      </c>
      <c r="BH155" s="3">
        <v>4.1911499999999435E-2</v>
      </c>
      <c r="BI155" s="3">
        <v>343.64080000000001</v>
      </c>
      <c r="BJ155" s="6"/>
    </row>
    <row r="156" spans="5:62" x14ac:dyDescent="0.15">
      <c r="E156" s="6">
        <f t="shared" si="50"/>
        <v>0</v>
      </c>
      <c r="G156" s="6">
        <f t="shared" si="51"/>
        <v>0.45517000000000002</v>
      </c>
      <c r="H156" s="7">
        <v>45.517000000000003</v>
      </c>
      <c r="I156" s="6">
        <v>1676.84</v>
      </c>
      <c r="J156" s="6">
        <f t="shared" si="52"/>
        <v>419.21</v>
      </c>
      <c r="K156" s="6">
        <f t="shared" si="53"/>
        <v>6.9868333333333332</v>
      </c>
      <c r="Q156" s="6">
        <f t="shared" si="54"/>
        <v>0</v>
      </c>
      <c r="S156" s="6">
        <f t="shared" si="55"/>
        <v>0.21123</v>
      </c>
      <c r="T156" s="9">
        <v>21.123000000000001</v>
      </c>
      <c r="U156" s="6">
        <v>743.279</v>
      </c>
      <c r="V156" s="6">
        <f t="shared" si="56"/>
        <v>185.81975</v>
      </c>
      <c r="W156" s="6">
        <f t="shared" si="57"/>
        <v>6.1939916666666663</v>
      </c>
      <c r="AC156" s="6">
        <f t="shared" si="60"/>
        <v>0</v>
      </c>
      <c r="AE156" s="6">
        <f t="shared" si="61"/>
        <v>0.11580410003662109</v>
      </c>
      <c r="AF156" s="6">
        <v>11.580410003662109</v>
      </c>
      <c r="AG156" s="6">
        <v>520.98881249999999</v>
      </c>
      <c r="AH156" s="6">
        <f t="shared" si="62"/>
        <v>260.49440625</v>
      </c>
      <c r="AI156" s="6">
        <f t="shared" si="63"/>
        <v>5.0327358239953632</v>
      </c>
      <c r="BF156" s="3">
        <v>0.13284750000000001</v>
      </c>
      <c r="BG156" s="3">
        <v>326.85950000000003</v>
      </c>
      <c r="BH156" s="3">
        <v>4.2056000000000093E-2</v>
      </c>
      <c r="BI156" s="3">
        <v>344.29559999999998</v>
      </c>
      <c r="BJ156" s="6"/>
    </row>
    <row r="157" spans="5:62" x14ac:dyDescent="0.15">
      <c r="E157" s="6">
        <f t="shared" si="50"/>
        <v>0</v>
      </c>
      <c r="G157" s="6">
        <f t="shared" si="51"/>
        <v>0.45536299999999996</v>
      </c>
      <c r="H157" s="7">
        <v>45.536299999999997</v>
      </c>
      <c r="I157" s="6">
        <v>1676.84</v>
      </c>
      <c r="J157" s="6">
        <f t="shared" si="52"/>
        <v>419.21</v>
      </c>
      <c r="K157" s="6">
        <f t="shared" si="53"/>
        <v>6.9868333333333332</v>
      </c>
      <c r="Q157" s="6">
        <f t="shared" si="54"/>
        <v>0</v>
      </c>
      <c r="S157" s="6">
        <f t="shared" si="55"/>
        <v>0.21147400000000002</v>
      </c>
      <c r="T157" s="9">
        <v>21.147400000000001</v>
      </c>
      <c r="U157" s="6">
        <v>742.90899999999999</v>
      </c>
      <c r="V157" s="6">
        <f t="shared" si="56"/>
        <v>185.72725</v>
      </c>
      <c r="W157" s="6">
        <f t="shared" si="57"/>
        <v>6.1909083333333337</v>
      </c>
      <c r="AC157" s="6">
        <f t="shared" si="60"/>
        <v>0</v>
      </c>
      <c r="AE157" s="6">
        <f t="shared" si="61"/>
        <v>0.11601592063903808</v>
      </c>
      <c r="AF157" s="6">
        <v>11.601592063903809</v>
      </c>
      <c r="AG157" s="6">
        <v>521.30196875000001</v>
      </c>
      <c r="AH157" s="6">
        <f t="shared" si="62"/>
        <v>260.65098437500001</v>
      </c>
      <c r="AI157" s="6">
        <f t="shared" si="63"/>
        <v>5.0357609036901083</v>
      </c>
      <c r="BF157" s="3">
        <v>0.13335849999999949</v>
      </c>
      <c r="BG157" s="3">
        <v>326.5958</v>
      </c>
      <c r="BH157" s="3">
        <v>4.2108499999999438E-2</v>
      </c>
      <c r="BI157" s="3">
        <v>344.89090000000004</v>
      </c>
      <c r="BJ157" s="6"/>
    </row>
    <row r="158" spans="5:62" x14ac:dyDescent="0.15">
      <c r="E158" s="6">
        <f t="shared" si="50"/>
        <v>0</v>
      </c>
      <c r="G158" s="6">
        <f t="shared" si="51"/>
        <v>0.45555599999999996</v>
      </c>
      <c r="H158" s="7">
        <v>45.555599999999998</v>
      </c>
      <c r="I158" s="6">
        <v>1676.83</v>
      </c>
      <c r="J158" s="6">
        <f t="shared" si="52"/>
        <v>419.20749999999998</v>
      </c>
      <c r="K158" s="6">
        <f t="shared" si="53"/>
        <v>6.9867916666666661</v>
      </c>
      <c r="Q158" s="6">
        <f t="shared" si="54"/>
        <v>0</v>
      </c>
      <c r="S158" s="6">
        <f t="shared" si="55"/>
        <v>0.21171800000000002</v>
      </c>
      <c r="T158" s="9">
        <v>21.171800000000001</v>
      </c>
      <c r="U158" s="6">
        <v>742.53700000000003</v>
      </c>
      <c r="V158" s="6">
        <f t="shared" si="56"/>
        <v>185.63425000000001</v>
      </c>
      <c r="W158" s="6">
        <f t="shared" si="57"/>
        <v>6.1878083333333338</v>
      </c>
      <c r="AC158" s="6">
        <f t="shared" si="60"/>
        <v>0</v>
      </c>
      <c r="AE158" s="6">
        <f t="shared" si="61"/>
        <v>0.11633364677429199</v>
      </c>
      <c r="AF158" s="6">
        <v>11.633364677429199</v>
      </c>
      <c r="AG158" s="6">
        <v>521.74140624999995</v>
      </c>
      <c r="AH158" s="6">
        <f t="shared" si="62"/>
        <v>260.87070312499998</v>
      </c>
      <c r="AI158" s="6">
        <f t="shared" si="63"/>
        <v>5.0400058563562595</v>
      </c>
      <c r="BF158" s="3">
        <v>0.13406499999999966</v>
      </c>
      <c r="BG158" s="3">
        <v>326.42009999999999</v>
      </c>
      <c r="BH158" s="3">
        <v>4.2363499999999998E-2</v>
      </c>
      <c r="BI158" s="3">
        <v>345.68079999999998</v>
      </c>
      <c r="BJ158" s="6"/>
    </row>
    <row r="159" spans="5:62" x14ac:dyDescent="0.15">
      <c r="E159" s="6">
        <f t="shared" si="50"/>
        <v>0</v>
      </c>
      <c r="G159" s="6">
        <f t="shared" si="51"/>
        <v>0.455845</v>
      </c>
      <c r="H159" s="7">
        <v>45.584499999999998</v>
      </c>
      <c r="I159" s="6">
        <v>1676.82</v>
      </c>
      <c r="J159" s="6">
        <f t="shared" si="52"/>
        <v>419.20499999999998</v>
      </c>
      <c r="K159" s="6">
        <f t="shared" si="53"/>
        <v>6.9867499999999998</v>
      </c>
      <c r="Q159" s="6">
        <f t="shared" si="54"/>
        <v>0</v>
      </c>
      <c r="S159" s="6">
        <f t="shared" si="55"/>
        <v>0.21196300000000001</v>
      </c>
      <c r="T159" s="9">
        <v>21.196300000000001</v>
      </c>
      <c r="U159" s="6">
        <v>742.15499999999997</v>
      </c>
      <c r="V159" s="6">
        <f t="shared" si="56"/>
        <v>185.53874999999999</v>
      </c>
      <c r="W159" s="6">
        <f t="shared" si="57"/>
        <v>6.1846249999999996</v>
      </c>
      <c r="AC159" s="6">
        <f t="shared" si="60"/>
        <v>0</v>
      </c>
      <c r="AE159" s="6">
        <f t="shared" si="61"/>
        <v>0.11681024551391601</v>
      </c>
      <c r="AF159" s="6">
        <v>11.681024551391602</v>
      </c>
      <c r="AG159" s="6">
        <v>522.35384375000001</v>
      </c>
      <c r="AH159" s="6">
        <f t="shared" si="62"/>
        <v>261.17692187500001</v>
      </c>
      <c r="AI159" s="6">
        <f t="shared" si="63"/>
        <v>5.0459219836746527</v>
      </c>
      <c r="BF159" s="3">
        <v>0.13419899999999974</v>
      </c>
      <c r="BG159" s="3">
        <v>326.54859999999996</v>
      </c>
      <c r="BH159" s="3">
        <v>4.2362499999999859E-2</v>
      </c>
      <c r="BI159" s="3">
        <v>346.99879999999996</v>
      </c>
      <c r="BJ159" s="6"/>
    </row>
    <row r="160" spans="5:62" x14ac:dyDescent="0.15">
      <c r="E160" s="6">
        <f t="shared" si="50"/>
        <v>0</v>
      </c>
      <c r="G160" s="6">
        <f t="shared" si="51"/>
        <v>0.45627899999999999</v>
      </c>
      <c r="H160" s="7">
        <v>45.627899999999997</v>
      </c>
      <c r="I160" s="6">
        <v>1676.81</v>
      </c>
      <c r="J160" s="6">
        <f t="shared" si="52"/>
        <v>419.20249999999999</v>
      </c>
      <c r="K160" s="6">
        <f t="shared" si="53"/>
        <v>6.9867083333333335</v>
      </c>
      <c r="Q160" s="6">
        <f t="shared" si="54"/>
        <v>0</v>
      </c>
      <c r="S160" s="6">
        <f t="shared" si="55"/>
        <v>0.21220700000000001</v>
      </c>
      <c r="T160" s="9">
        <v>21.220700000000001</v>
      </c>
      <c r="U160" s="6">
        <v>741.75599999999997</v>
      </c>
      <c r="V160" s="6">
        <f t="shared" si="56"/>
        <v>185.43899999999999</v>
      </c>
      <c r="W160" s="6">
        <f t="shared" si="57"/>
        <v>6.1812999999999994</v>
      </c>
      <c r="AC160" s="6">
        <f t="shared" si="60"/>
        <v>0</v>
      </c>
      <c r="AE160" s="6">
        <f t="shared" si="61"/>
        <v>0.11752513885498046</v>
      </c>
      <c r="AF160" s="6">
        <v>11.752513885498047</v>
      </c>
      <c r="AG160" s="6">
        <v>523.21121874999994</v>
      </c>
      <c r="AH160" s="6">
        <f t="shared" si="62"/>
        <v>261.60560937499997</v>
      </c>
      <c r="AI160" s="6">
        <f t="shared" si="63"/>
        <v>5.0542041996715605</v>
      </c>
      <c r="BF160" s="3">
        <v>0.1341190000000001</v>
      </c>
      <c r="BG160" s="3">
        <v>326.82549999999998</v>
      </c>
      <c r="BH160" s="3">
        <v>4.269299999999987E-2</v>
      </c>
      <c r="BI160" s="3">
        <v>348.23470000000003</v>
      </c>
      <c r="BJ160" s="6"/>
    </row>
    <row r="161" spans="5:62" x14ac:dyDescent="0.15">
      <c r="E161" s="6">
        <f t="shared" si="50"/>
        <v>0</v>
      </c>
      <c r="G161" s="6">
        <f t="shared" si="51"/>
        <v>0.45693</v>
      </c>
      <c r="H161" s="7">
        <v>45.692999999999998</v>
      </c>
      <c r="I161" s="6">
        <v>1676.79</v>
      </c>
      <c r="J161" s="6">
        <f t="shared" si="52"/>
        <v>419.19749999999999</v>
      </c>
      <c r="K161" s="6">
        <f t="shared" si="53"/>
        <v>6.9866250000000001</v>
      </c>
      <c r="Q161" s="6">
        <f t="shared" si="54"/>
        <v>0</v>
      </c>
      <c r="S161" s="6">
        <f t="shared" si="55"/>
        <v>0.212451</v>
      </c>
      <c r="T161" s="9">
        <v>21.245100000000001</v>
      </c>
      <c r="U161" s="6">
        <v>741.34299999999996</v>
      </c>
      <c r="V161" s="6">
        <f t="shared" si="56"/>
        <v>185.33574999999999</v>
      </c>
      <c r="W161" s="6">
        <f t="shared" si="57"/>
        <v>6.177858333333333</v>
      </c>
      <c r="AC161" s="6">
        <f t="shared" si="60"/>
        <v>0</v>
      </c>
      <c r="AE161" s="6">
        <f t="shared" si="61"/>
        <v>0.11859747886657715</v>
      </c>
      <c r="AF161" s="6">
        <v>11.859747886657715</v>
      </c>
      <c r="AG161" s="6">
        <v>524.38475000000005</v>
      </c>
      <c r="AH161" s="6">
        <f t="shared" si="62"/>
        <v>262.19237500000003</v>
      </c>
      <c r="AI161" s="6">
        <f t="shared" si="63"/>
        <v>5.0655404752704802</v>
      </c>
      <c r="BF161" s="3">
        <v>0.13465000000000016</v>
      </c>
      <c r="BG161" s="3">
        <v>327.38009999999997</v>
      </c>
      <c r="BH161" s="3">
        <v>4.278050000000011E-2</v>
      </c>
      <c r="BI161" s="3">
        <v>349.45069999999998</v>
      </c>
      <c r="BJ161" s="6"/>
    </row>
    <row r="162" spans="5:62" x14ac:dyDescent="0.15">
      <c r="E162" s="6">
        <f t="shared" si="50"/>
        <v>0</v>
      </c>
      <c r="G162" s="6">
        <f t="shared" si="51"/>
        <v>0.45758100000000002</v>
      </c>
      <c r="H162" s="7">
        <v>45.758099999999999</v>
      </c>
      <c r="I162" s="6">
        <v>1676.76</v>
      </c>
      <c r="J162" s="6">
        <f t="shared" si="52"/>
        <v>419.19</v>
      </c>
      <c r="K162" s="6">
        <f t="shared" si="53"/>
        <v>6.9865000000000004</v>
      </c>
      <c r="Q162" s="6">
        <f t="shared" si="54"/>
        <v>0</v>
      </c>
      <c r="S162" s="6">
        <f t="shared" si="55"/>
        <v>0.212696</v>
      </c>
      <c r="T162" s="9">
        <v>21.269600000000001</v>
      </c>
      <c r="U162" s="6">
        <v>740.91600000000005</v>
      </c>
      <c r="V162" s="6">
        <f t="shared" si="56"/>
        <v>185.22900000000001</v>
      </c>
      <c r="W162" s="6">
        <f t="shared" si="57"/>
        <v>6.1743000000000006</v>
      </c>
      <c r="AC162" s="6">
        <f t="shared" si="60"/>
        <v>0</v>
      </c>
      <c r="AE162" s="6">
        <f t="shared" si="61"/>
        <v>0.11966981887817382</v>
      </c>
      <c r="AF162" s="6">
        <v>11.966981887817383</v>
      </c>
      <c r="AG162" s="6">
        <v>525.55312500000002</v>
      </c>
      <c r="AH162" s="6">
        <f t="shared" si="62"/>
        <v>262.77656250000001</v>
      </c>
      <c r="AI162" s="6">
        <f t="shared" si="63"/>
        <v>5.0768269416537875</v>
      </c>
      <c r="BF162" s="3">
        <v>0.13528350000000033</v>
      </c>
      <c r="BG162" s="3">
        <v>328.06890000000004</v>
      </c>
      <c r="BH162" s="3">
        <v>4.282899999999934E-2</v>
      </c>
      <c r="BI162" s="3">
        <v>350.48440000000005</v>
      </c>
      <c r="BJ162" s="6"/>
    </row>
    <row r="163" spans="5:62" x14ac:dyDescent="0.15">
      <c r="E163" s="6">
        <f t="shared" si="50"/>
        <v>0</v>
      </c>
      <c r="G163" s="6">
        <f t="shared" si="51"/>
        <v>0.45823199999999997</v>
      </c>
      <c r="H163" s="7">
        <v>45.8232</v>
      </c>
      <c r="I163" s="6">
        <v>1676.74</v>
      </c>
      <c r="J163" s="6">
        <f t="shared" si="52"/>
        <v>419.185</v>
      </c>
      <c r="K163" s="6">
        <f t="shared" si="53"/>
        <v>6.9864166666666669</v>
      </c>
      <c r="Q163" s="6">
        <f t="shared" si="54"/>
        <v>0</v>
      </c>
      <c r="S163" s="6">
        <f t="shared" si="55"/>
        <v>0.212757</v>
      </c>
      <c r="T163" s="9">
        <v>21.275700000000001</v>
      </c>
      <c r="U163" s="6">
        <v>740.81399999999996</v>
      </c>
      <c r="V163" s="6">
        <f t="shared" si="56"/>
        <v>185.20349999999999</v>
      </c>
      <c r="W163" s="6">
        <f t="shared" si="57"/>
        <v>6.1734499999999999</v>
      </c>
      <c r="AC163" s="6">
        <f t="shared" si="60"/>
        <v>0</v>
      </c>
      <c r="AE163" s="6">
        <f t="shared" si="61"/>
        <v>0.11993790626525878</v>
      </c>
      <c r="AF163" s="6">
        <v>11.993790626525879</v>
      </c>
      <c r="AG163" s="6">
        <v>525.85512500000004</v>
      </c>
      <c r="AH163" s="6">
        <f t="shared" si="62"/>
        <v>262.92756250000002</v>
      </c>
      <c r="AI163" s="6">
        <f t="shared" si="63"/>
        <v>5.0797442523183935</v>
      </c>
      <c r="BF163" s="3">
        <v>0.13529500000000017</v>
      </c>
      <c r="BG163" s="3">
        <v>329.12990000000002</v>
      </c>
      <c r="BH163" s="3">
        <v>4.3555499999999636E-2</v>
      </c>
      <c r="BI163" s="3">
        <v>351.38290000000001</v>
      </c>
      <c r="BJ163" s="6"/>
    </row>
    <row r="164" spans="5:62" x14ac:dyDescent="0.15">
      <c r="E164" s="6">
        <f t="shared" si="50"/>
        <v>0</v>
      </c>
      <c r="G164" s="6">
        <f t="shared" si="51"/>
        <v>0.45888299999999999</v>
      </c>
      <c r="H164" s="7">
        <v>45.888300000000001</v>
      </c>
      <c r="I164" s="6">
        <v>1676.71</v>
      </c>
      <c r="J164" s="6">
        <f t="shared" si="52"/>
        <v>419.17750000000001</v>
      </c>
      <c r="K164" s="6">
        <f t="shared" si="53"/>
        <v>6.9862916666666672</v>
      </c>
      <c r="Q164" s="6">
        <f t="shared" si="54"/>
        <v>0</v>
      </c>
      <c r="S164" s="6">
        <f t="shared" si="55"/>
        <v>0.21281800000000001</v>
      </c>
      <c r="T164" s="9">
        <v>21.2818</v>
      </c>
      <c r="U164" s="6">
        <v>740.71199999999999</v>
      </c>
      <c r="V164" s="6">
        <f t="shared" si="56"/>
        <v>185.178</v>
      </c>
      <c r="W164" s="6">
        <f t="shared" si="57"/>
        <v>6.1726000000000001</v>
      </c>
      <c r="AC164" s="6">
        <f t="shared" si="60"/>
        <v>0</v>
      </c>
      <c r="AE164" s="6">
        <f t="shared" si="61"/>
        <v>0.12020599365234375</v>
      </c>
      <c r="AF164" s="6">
        <v>12.020599365234375</v>
      </c>
      <c r="AG164" s="6">
        <v>526.150125</v>
      </c>
      <c r="AH164" s="6">
        <f t="shared" si="62"/>
        <v>263.0750625</v>
      </c>
      <c r="AI164" s="6">
        <f t="shared" si="63"/>
        <v>5.0825939431993818</v>
      </c>
      <c r="BF164" s="3">
        <v>0.13660150000000026</v>
      </c>
      <c r="BG164" s="3">
        <v>329.83190000000002</v>
      </c>
      <c r="BH164" s="3">
        <v>4.3746500000000133E-2</v>
      </c>
      <c r="BI164" s="3">
        <v>352.25409999999999</v>
      </c>
      <c r="BJ164" s="6"/>
    </row>
    <row r="165" spans="5:62" x14ac:dyDescent="0.15">
      <c r="E165" s="6">
        <f t="shared" si="50"/>
        <v>0</v>
      </c>
      <c r="G165" s="6">
        <f t="shared" si="51"/>
        <v>0.459534</v>
      </c>
      <c r="H165" s="7">
        <v>45.953400000000002</v>
      </c>
      <c r="I165" s="6">
        <v>1676.69</v>
      </c>
      <c r="J165" s="6">
        <f t="shared" si="52"/>
        <v>419.17250000000001</v>
      </c>
      <c r="K165" s="6">
        <f t="shared" si="53"/>
        <v>6.9862083333333338</v>
      </c>
      <c r="Q165" s="6">
        <f t="shared" si="54"/>
        <v>0</v>
      </c>
      <c r="S165" s="6">
        <f t="shared" si="55"/>
        <v>0.21291000000000002</v>
      </c>
      <c r="T165" s="9">
        <v>21.291</v>
      </c>
      <c r="U165" s="6">
        <v>740.55600000000004</v>
      </c>
      <c r="V165" s="6">
        <f t="shared" si="56"/>
        <v>185.13900000000001</v>
      </c>
      <c r="W165" s="6">
        <f t="shared" si="57"/>
        <v>6.1713000000000005</v>
      </c>
      <c r="AC165" s="6">
        <f t="shared" si="60"/>
        <v>0</v>
      </c>
      <c r="AE165" s="6">
        <f t="shared" si="61"/>
        <v>0.12060811996459961</v>
      </c>
      <c r="AF165" s="6">
        <v>12.060811996459961</v>
      </c>
      <c r="AG165" s="6">
        <v>526.56100000000004</v>
      </c>
      <c r="AH165" s="6">
        <f t="shared" si="62"/>
        <v>263.28050000000002</v>
      </c>
      <c r="AI165" s="6">
        <f t="shared" si="63"/>
        <v>5.0865629829984549</v>
      </c>
      <c r="BF165" s="3">
        <v>0.13711150000000005</v>
      </c>
      <c r="BG165" s="3">
        <v>329.12990000000002</v>
      </c>
      <c r="BH165" s="3">
        <v>4.4213500000000572E-2</v>
      </c>
      <c r="BI165" s="3">
        <v>343.24209999999999</v>
      </c>
      <c r="BJ165" s="6"/>
    </row>
    <row r="166" spans="5:62" x14ac:dyDescent="0.15">
      <c r="E166" s="6">
        <f t="shared" si="50"/>
        <v>0</v>
      </c>
      <c r="G166" s="6">
        <f t="shared" si="51"/>
        <v>0.46018399999999998</v>
      </c>
      <c r="H166" s="7">
        <v>46.0184</v>
      </c>
      <c r="I166" s="6">
        <v>1676.67</v>
      </c>
      <c r="J166" s="6">
        <f t="shared" si="52"/>
        <v>419.16750000000002</v>
      </c>
      <c r="K166" s="6">
        <f t="shared" si="53"/>
        <v>6.9861250000000004</v>
      </c>
      <c r="Q166" s="6">
        <f t="shared" si="54"/>
        <v>0</v>
      </c>
      <c r="S166" s="6">
        <f t="shared" si="55"/>
        <v>0.21304700000000001</v>
      </c>
      <c r="T166" s="9">
        <v>21.3047</v>
      </c>
      <c r="U166" s="6">
        <v>740.30899999999997</v>
      </c>
      <c r="V166" s="6">
        <f t="shared" si="56"/>
        <v>185.07724999999999</v>
      </c>
      <c r="W166" s="6">
        <f t="shared" si="57"/>
        <v>6.1692416666666663</v>
      </c>
      <c r="AC166" s="6">
        <f t="shared" si="60"/>
        <v>0</v>
      </c>
      <c r="AE166" s="6">
        <f t="shared" si="61"/>
        <v>0.1212113094329834</v>
      </c>
      <c r="AF166" s="6">
        <v>12.12113094329834</v>
      </c>
      <c r="AG166" s="6">
        <v>527.07937500000003</v>
      </c>
      <c r="AH166" s="6">
        <f t="shared" si="62"/>
        <v>263.53968750000001</v>
      </c>
      <c r="AI166" s="6">
        <f t="shared" si="63"/>
        <v>5.0915704694744983</v>
      </c>
      <c r="BF166" s="3">
        <v>0.13847750000000048</v>
      </c>
      <c r="BG166" s="3">
        <v>328.01499999999999</v>
      </c>
      <c r="BH166" s="3">
        <v>4.425200000000018E-2</v>
      </c>
      <c r="BI166" s="3">
        <v>344.73500000000001</v>
      </c>
      <c r="BJ166" s="6"/>
    </row>
    <row r="167" spans="5:62" x14ac:dyDescent="0.15">
      <c r="E167" s="6">
        <f t="shared" si="50"/>
        <v>0</v>
      </c>
      <c r="G167" s="6">
        <f t="shared" si="51"/>
        <v>0.46083499999999999</v>
      </c>
      <c r="H167" s="7">
        <v>46.083500000000001</v>
      </c>
      <c r="I167" s="6">
        <v>1676.65</v>
      </c>
      <c r="J167" s="6">
        <f t="shared" si="52"/>
        <v>419.16250000000002</v>
      </c>
      <c r="K167" s="6">
        <f t="shared" si="53"/>
        <v>6.9860416666666669</v>
      </c>
      <c r="Q167" s="6">
        <f t="shared" si="54"/>
        <v>0</v>
      </c>
      <c r="S167" s="6">
        <f t="shared" si="55"/>
        <v>0.21318400000000001</v>
      </c>
      <c r="T167" s="9">
        <v>21.3184</v>
      </c>
      <c r="U167" s="6">
        <v>740.05399999999997</v>
      </c>
      <c r="V167" s="6">
        <f t="shared" si="56"/>
        <v>185.01349999999999</v>
      </c>
      <c r="W167" s="6">
        <f t="shared" si="57"/>
        <v>6.1671166666666668</v>
      </c>
      <c r="AC167" s="6">
        <f t="shared" si="60"/>
        <v>0</v>
      </c>
      <c r="AE167" s="6">
        <f t="shared" si="61"/>
        <v>0.12181449890136718</v>
      </c>
      <c r="AF167" s="6">
        <v>12.181449890136719</v>
      </c>
      <c r="AG167" s="6">
        <v>526.54831249999995</v>
      </c>
      <c r="AH167" s="6">
        <f t="shared" si="62"/>
        <v>263.27415624999998</v>
      </c>
      <c r="AI167" s="6">
        <f t="shared" si="63"/>
        <v>5.0864404221406492</v>
      </c>
      <c r="BF167" s="3">
        <v>0.14134449999999976</v>
      </c>
      <c r="BG167" s="3">
        <v>317.11149999999998</v>
      </c>
      <c r="BH167" s="3">
        <v>4.3811499999999892E-2</v>
      </c>
      <c r="BI167" s="3">
        <v>345.62029999999999</v>
      </c>
      <c r="BJ167" s="6"/>
    </row>
    <row r="168" spans="5:62" x14ac:dyDescent="0.15">
      <c r="E168" s="6">
        <f t="shared" si="50"/>
        <v>0</v>
      </c>
      <c r="G168" s="6">
        <f t="shared" si="51"/>
        <v>0.46148600000000001</v>
      </c>
      <c r="H168" s="7">
        <v>46.148600000000002</v>
      </c>
      <c r="I168" s="6">
        <v>1676.63</v>
      </c>
      <c r="J168" s="6">
        <f t="shared" si="52"/>
        <v>419.15750000000003</v>
      </c>
      <c r="K168" s="6">
        <f t="shared" si="53"/>
        <v>6.9859583333333335</v>
      </c>
      <c r="Q168" s="6">
        <f t="shared" si="54"/>
        <v>0</v>
      </c>
      <c r="S168" s="6">
        <f t="shared" si="55"/>
        <v>0.21332200000000001</v>
      </c>
      <c r="T168" s="9">
        <v>21.3322</v>
      </c>
      <c r="U168" s="6">
        <v>739.78800000000001</v>
      </c>
      <c r="V168" s="6">
        <f t="shared" si="56"/>
        <v>184.947</v>
      </c>
      <c r="W168" s="6">
        <f t="shared" si="57"/>
        <v>6.1649000000000003</v>
      </c>
      <c r="AC168" s="6">
        <f t="shared" si="60"/>
        <v>0</v>
      </c>
      <c r="AE168" s="6">
        <f t="shared" si="61"/>
        <v>0.12196529388427735</v>
      </c>
      <c r="AF168" s="6">
        <v>12.196529388427734</v>
      </c>
      <c r="AG168" s="6">
        <v>526.7806875</v>
      </c>
      <c r="AH168" s="6">
        <f t="shared" si="62"/>
        <v>263.39034375</v>
      </c>
      <c r="AI168" s="6">
        <f t="shared" si="63"/>
        <v>5.0886851574574967</v>
      </c>
      <c r="BF168" s="3">
        <v>0.14422449999999953</v>
      </c>
      <c r="BG168" s="3">
        <v>302.64029999999997</v>
      </c>
      <c r="BH168" s="3">
        <v>4.3837499999999974E-2</v>
      </c>
      <c r="BI168" s="3">
        <v>346.40359999999998</v>
      </c>
      <c r="BJ168" s="6"/>
    </row>
    <row r="169" spans="5:62" x14ac:dyDescent="0.15">
      <c r="E169" s="6">
        <f t="shared" si="50"/>
        <v>0</v>
      </c>
      <c r="G169" s="6">
        <f t="shared" si="51"/>
        <v>0.46213700000000002</v>
      </c>
      <c r="H169" s="7">
        <v>46.213700000000003</v>
      </c>
      <c r="I169" s="6">
        <v>1676.61</v>
      </c>
      <c r="J169" s="6">
        <f t="shared" si="52"/>
        <v>419.15249999999997</v>
      </c>
      <c r="K169" s="6">
        <f t="shared" si="53"/>
        <v>6.9858749999999992</v>
      </c>
      <c r="Q169" s="6">
        <f t="shared" si="54"/>
        <v>0</v>
      </c>
      <c r="S169" s="6">
        <f t="shared" si="55"/>
        <v>0.21345900000000001</v>
      </c>
      <c r="T169" s="9">
        <v>21.3459</v>
      </c>
      <c r="U169" s="6">
        <v>739.50800000000004</v>
      </c>
      <c r="V169" s="6">
        <f t="shared" si="56"/>
        <v>184.87700000000001</v>
      </c>
      <c r="W169" s="6">
        <f t="shared" si="57"/>
        <v>6.1625666666666667</v>
      </c>
      <c r="AC169" s="6">
        <f t="shared" si="60"/>
        <v>0</v>
      </c>
      <c r="AE169" s="6">
        <f t="shared" si="61"/>
        <v>0.12211609840393066</v>
      </c>
      <c r="AF169" s="6">
        <v>12.211609840393066</v>
      </c>
      <c r="AG169" s="6">
        <v>526.98931249999998</v>
      </c>
      <c r="AH169" s="6">
        <f t="shared" si="62"/>
        <v>263.49465624999999</v>
      </c>
      <c r="AI169" s="6">
        <f t="shared" si="63"/>
        <v>5.0907004685085004</v>
      </c>
      <c r="BF169" s="3">
        <v>0.15478049999999977</v>
      </c>
      <c r="BG169" s="3">
        <v>301.93170000000003</v>
      </c>
      <c r="BH169" s="3">
        <v>4.3772000000000144E-2</v>
      </c>
      <c r="BI169" s="3">
        <v>347.15379999999999</v>
      </c>
      <c r="BJ169" s="6"/>
    </row>
    <row r="170" spans="5:62" x14ac:dyDescent="0.15">
      <c r="E170" s="6">
        <f t="shared" si="50"/>
        <v>0</v>
      </c>
      <c r="G170" s="6">
        <f t="shared" si="51"/>
        <v>0.46278799999999998</v>
      </c>
      <c r="H170" s="7">
        <v>46.278799999999997</v>
      </c>
      <c r="I170" s="6">
        <v>1676.58</v>
      </c>
      <c r="J170" s="6">
        <f t="shared" si="52"/>
        <v>419.14499999999998</v>
      </c>
      <c r="K170" s="6">
        <f t="shared" si="53"/>
        <v>6.9857499999999995</v>
      </c>
      <c r="Q170" s="6">
        <f t="shared" si="54"/>
        <v>0</v>
      </c>
      <c r="S170" s="6">
        <f t="shared" si="55"/>
        <v>0.21359700000000001</v>
      </c>
      <c r="T170" s="9">
        <v>21.3597</v>
      </c>
      <c r="U170" s="6">
        <v>739.20399999999995</v>
      </c>
      <c r="V170" s="6">
        <f t="shared" si="56"/>
        <v>184.80099999999999</v>
      </c>
      <c r="W170" s="6">
        <f t="shared" si="57"/>
        <v>6.1600333333333328</v>
      </c>
      <c r="AC170" s="6">
        <f t="shared" si="60"/>
        <v>0</v>
      </c>
      <c r="AE170" s="6">
        <f t="shared" si="61"/>
        <v>0.1223422908782959</v>
      </c>
      <c r="AF170" s="6">
        <v>12.23422908782959</v>
      </c>
      <c r="AG170" s="6">
        <v>527.28218749999996</v>
      </c>
      <c r="AH170" s="6">
        <f t="shared" si="62"/>
        <v>263.64109374999998</v>
      </c>
      <c r="AI170" s="6">
        <f t="shared" si="63"/>
        <v>5.0935296319551773</v>
      </c>
      <c r="BF170" s="3">
        <v>0.16793299999999967</v>
      </c>
      <c r="BG170" s="3">
        <v>291.20949999999999</v>
      </c>
      <c r="BH170" s="3">
        <v>4.4041500000000511E-2</v>
      </c>
      <c r="BI170" s="3">
        <v>347.85679999999996</v>
      </c>
      <c r="BJ170" s="6"/>
    </row>
    <row r="171" spans="5:62" x14ac:dyDescent="0.15">
      <c r="E171" s="6">
        <f t="shared" si="50"/>
        <v>0</v>
      </c>
      <c r="G171" s="6">
        <f t="shared" si="51"/>
        <v>0.46343899999999999</v>
      </c>
      <c r="H171" s="7">
        <v>46.343899999999998</v>
      </c>
      <c r="I171" s="6">
        <v>1676.55</v>
      </c>
      <c r="J171" s="6">
        <f t="shared" si="52"/>
        <v>419.13749999999999</v>
      </c>
      <c r="K171" s="6">
        <f t="shared" si="53"/>
        <v>6.9856249999999998</v>
      </c>
      <c r="Q171" s="6">
        <f t="shared" si="54"/>
        <v>0</v>
      </c>
      <c r="S171" s="6">
        <f t="shared" si="55"/>
        <v>0.21373400000000001</v>
      </c>
      <c r="T171" s="9">
        <v>21.3734</v>
      </c>
      <c r="U171" s="6">
        <v>738.86</v>
      </c>
      <c r="V171" s="6">
        <f t="shared" si="56"/>
        <v>184.715</v>
      </c>
      <c r="W171" s="6">
        <f t="shared" si="57"/>
        <v>6.1571666666666669</v>
      </c>
      <c r="AC171" s="6">
        <f t="shared" si="60"/>
        <v>0</v>
      </c>
      <c r="AE171" s="6">
        <f t="shared" si="61"/>
        <v>0.12268158912658692</v>
      </c>
      <c r="AF171" s="6">
        <v>12.268158912658691</v>
      </c>
      <c r="AG171" s="6">
        <v>527.69799999999998</v>
      </c>
      <c r="AH171" s="6">
        <f t="shared" si="62"/>
        <v>263.84899999999999</v>
      </c>
      <c r="AI171" s="6">
        <f t="shared" si="63"/>
        <v>5.0975463678516233</v>
      </c>
      <c r="BF171" s="3">
        <v>0.17230100000000004</v>
      </c>
      <c r="BG171" s="3">
        <v>214.65450000000001</v>
      </c>
      <c r="BH171" s="3">
        <v>4.4259999999999966E-2</v>
      </c>
      <c r="BI171" s="3">
        <v>348.50490000000002</v>
      </c>
      <c r="BJ171" s="6"/>
    </row>
    <row r="172" spans="5:62" x14ac:dyDescent="0.15">
      <c r="E172" s="6">
        <f t="shared" si="50"/>
        <v>0</v>
      </c>
      <c r="G172" s="6">
        <f t="shared" si="51"/>
        <v>0.46409</v>
      </c>
      <c r="H172" s="7">
        <v>46.408999999999999</v>
      </c>
      <c r="I172" s="6">
        <v>1676.53</v>
      </c>
      <c r="J172" s="6">
        <f t="shared" si="52"/>
        <v>419.13249999999999</v>
      </c>
      <c r="K172" s="6">
        <f t="shared" si="53"/>
        <v>6.9855416666666663</v>
      </c>
      <c r="Q172" s="6">
        <f t="shared" si="54"/>
        <v>0</v>
      </c>
      <c r="S172" s="6">
        <f t="shared" si="55"/>
        <v>0.21387200000000001</v>
      </c>
      <c r="T172" s="9">
        <v>21.3872</v>
      </c>
      <c r="U172" s="6">
        <v>737.38900000000001</v>
      </c>
      <c r="V172" s="6">
        <f t="shared" si="56"/>
        <v>184.34725</v>
      </c>
      <c r="W172" s="6">
        <f t="shared" si="57"/>
        <v>6.1449083333333334</v>
      </c>
      <c r="AC172" s="6">
        <f t="shared" si="60"/>
        <v>0</v>
      </c>
      <c r="AE172" s="6">
        <f t="shared" si="61"/>
        <v>0.12319052696228028</v>
      </c>
      <c r="AF172" s="6">
        <v>12.319052696228027</v>
      </c>
      <c r="AG172" s="6">
        <v>528.30274999999995</v>
      </c>
      <c r="AH172" s="6">
        <f t="shared" si="62"/>
        <v>264.15137499999997</v>
      </c>
      <c r="AI172" s="6">
        <f t="shared" si="63"/>
        <v>5.1033882341576504</v>
      </c>
      <c r="BF172" s="3">
        <v>0.18612000000000029</v>
      </c>
      <c r="BG172" s="3">
        <v>212.0401</v>
      </c>
      <c r="BH172" s="3">
        <v>4.4165499999999636E-2</v>
      </c>
      <c r="BI172" s="3">
        <v>349.1266</v>
      </c>
      <c r="BJ172" s="6"/>
    </row>
    <row r="173" spans="5:62" x14ac:dyDescent="0.15">
      <c r="E173" s="6">
        <f t="shared" si="50"/>
        <v>0</v>
      </c>
      <c r="G173" s="6">
        <f t="shared" si="51"/>
        <v>0.46474100000000002</v>
      </c>
      <c r="H173" s="7">
        <v>46.4741</v>
      </c>
      <c r="I173" s="6">
        <v>1676.5</v>
      </c>
      <c r="J173" s="6">
        <f t="shared" si="52"/>
        <v>419.125</v>
      </c>
      <c r="K173" s="6">
        <f t="shared" si="53"/>
        <v>6.9854166666666666</v>
      </c>
      <c r="Q173" s="6">
        <f t="shared" si="54"/>
        <v>0</v>
      </c>
      <c r="S173" s="6">
        <f t="shared" si="55"/>
        <v>0.21388000000000001</v>
      </c>
      <c r="T173" s="9">
        <v>21.388000000000002</v>
      </c>
      <c r="U173" s="6">
        <v>737.36099999999999</v>
      </c>
      <c r="V173" s="6">
        <f t="shared" si="56"/>
        <v>184.34025</v>
      </c>
      <c r="W173" s="6">
        <f t="shared" si="57"/>
        <v>6.1446750000000003</v>
      </c>
      <c r="AC173" s="6">
        <f t="shared" si="60"/>
        <v>0</v>
      </c>
      <c r="AE173" s="6">
        <f t="shared" si="61"/>
        <v>0.12395394325256348</v>
      </c>
      <c r="AF173" s="6">
        <v>12.395394325256348</v>
      </c>
      <c r="AG173" s="6">
        <v>529.18887500000005</v>
      </c>
      <c r="AH173" s="6">
        <f t="shared" si="62"/>
        <v>264.59443750000003</v>
      </c>
      <c r="AI173" s="6">
        <f t="shared" si="63"/>
        <v>5.1119481742658435</v>
      </c>
      <c r="BF173" s="3">
        <v>0.24135149999999994</v>
      </c>
      <c r="BG173" s="3">
        <v>206.52789999999999</v>
      </c>
      <c r="BH173" s="3">
        <v>4.446799999999973E-2</v>
      </c>
      <c r="BI173" s="3">
        <v>349.6737</v>
      </c>
      <c r="BJ173" s="6"/>
    </row>
    <row r="174" spans="5:62" x14ac:dyDescent="0.15">
      <c r="E174" s="6">
        <f t="shared" si="50"/>
        <v>0</v>
      </c>
      <c r="G174" s="6">
        <f t="shared" si="51"/>
        <v>0.46539200000000003</v>
      </c>
      <c r="H174" s="7">
        <v>46.539200000000001</v>
      </c>
      <c r="I174" s="6">
        <v>1676.46</v>
      </c>
      <c r="J174" s="6">
        <f t="shared" si="52"/>
        <v>419.11500000000001</v>
      </c>
      <c r="K174" s="6">
        <f t="shared" si="53"/>
        <v>6.9852499999999997</v>
      </c>
      <c r="Q174" s="6">
        <f t="shared" si="54"/>
        <v>0</v>
      </c>
      <c r="S174" s="6">
        <f t="shared" si="55"/>
        <v>0.213889</v>
      </c>
      <c r="T174" s="9">
        <v>21.3889</v>
      </c>
      <c r="U174" s="6">
        <v>737.327</v>
      </c>
      <c r="V174" s="6">
        <f t="shared" si="56"/>
        <v>184.33175</v>
      </c>
      <c r="W174" s="6">
        <f t="shared" si="57"/>
        <v>6.1443916666666665</v>
      </c>
      <c r="AC174" s="6">
        <f t="shared" si="60"/>
        <v>0</v>
      </c>
      <c r="AE174" s="6">
        <f t="shared" si="61"/>
        <v>0.12509906768798829</v>
      </c>
      <c r="AF174" s="6">
        <v>12.509906768798828</v>
      </c>
      <c r="AG174" s="6">
        <v>530.49018750000005</v>
      </c>
      <c r="AH174" s="6">
        <f t="shared" si="62"/>
        <v>265.24509375000002</v>
      </c>
      <c r="AI174" s="6">
        <f t="shared" si="63"/>
        <v>5.1245188127898</v>
      </c>
      <c r="BF174" s="3">
        <v>0.24090400000000001</v>
      </c>
      <c r="BG174" s="3">
        <v>200.7038</v>
      </c>
      <c r="BH174" s="3">
        <v>4.4584000000000401E-2</v>
      </c>
      <c r="BI174" s="3">
        <v>350.21409999999997</v>
      </c>
      <c r="BJ174" s="6"/>
    </row>
    <row r="175" spans="5:62" x14ac:dyDescent="0.15">
      <c r="E175" s="6">
        <f t="shared" si="50"/>
        <v>0</v>
      </c>
      <c r="G175" s="6">
        <f t="shared" si="51"/>
        <v>0.46604300000000004</v>
      </c>
      <c r="H175" s="7">
        <v>46.604300000000002</v>
      </c>
      <c r="I175" s="6">
        <v>1676.43</v>
      </c>
      <c r="J175" s="6">
        <f t="shared" si="52"/>
        <v>419.10750000000002</v>
      </c>
      <c r="K175" s="6">
        <f t="shared" si="53"/>
        <v>6.985125</v>
      </c>
      <c r="Q175" s="6">
        <f t="shared" si="54"/>
        <v>0</v>
      </c>
      <c r="S175" s="6">
        <f t="shared" si="55"/>
        <v>0.213897</v>
      </c>
      <c r="T175" s="9">
        <v>21.389700000000001</v>
      </c>
      <c r="U175" s="6">
        <v>737.28899999999999</v>
      </c>
      <c r="V175" s="6">
        <f t="shared" si="56"/>
        <v>184.32225</v>
      </c>
      <c r="W175" s="6">
        <f t="shared" si="57"/>
        <v>6.144075</v>
      </c>
      <c r="AC175" s="6">
        <f t="shared" si="60"/>
        <v>0</v>
      </c>
      <c r="AE175" s="6">
        <f t="shared" si="61"/>
        <v>0.12552848815917969</v>
      </c>
      <c r="AF175" s="6">
        <v>12.552848815917969</v>
      </c>
      <c r="AG175" s="6">
        <v>530.96468749999997</v>
      </c>
      <c r="AH175" s="6">
        <f t="shared" si="62"/>
        <v>265.48234374999998</v>
      </c>
      <c r="AI175" s="6">
        <f t="shared" si="63"/>
        <v>5.1291024681221016</v>
      </c>
      <c r="BF175" s="3"/>
      <c r="BH175" s="3">
        <v>4.4378499999999654E-2</v>
      </c>
      <c r="BI175" s="3">
        <v>350.714</v>
      </c>
      <c r="BJ175" s="6"/>
    </row>
    <row r="176" spans="5:62" x14ac:dyDescent="0.15">
      <c r="E176" s="6">
        <f t="shared" si="50"/>
        <v>0</v>
      </c>
      <c r="G176" s="6">
        <f t="shared" si="51"/>
        <v>0.46669400000000005</v>
      </c>
      <c r="H176" s="7">
        <v>46.669400000000003</v>
      </c>
      <c r="I176" s="6">
        <v>1676.39</v>
      </c>
      <c r="J176" s="6">
        <f t="shared" si="52"/>
        <v>419.09750000000003</v>
      </c>
      <c r="K176" s="6">
        <f t="shared" si="53"/>
        <v>6.984958333333334</v>
      </c>
      <c r="Q176" s="6">
        <f t="shared" si="54"/>
        <v>0</v>
      </c>
      <c r="S176" s="6">
        <f t="shared" si="55"/>
        <v>0.21390999999999999</v>
      </c>
      <c r="T176" s="9">
        <v>21.390999999999998</v>
      </c>
      <c r="U176" s="6">
        <v>737.22500000000002</v>
      </c>
      <c r="V176" s="6">
        <f t="shared" si="56"/>
        <v>184.30625000000001</v>
      </c>
      <c r="W176" s="6">
        <f t="shared" si="57"/>
        <v>6.1435416666666667</v>
      </c>
      <c r="AC176" s="6">
        <f t="shared" si="60"/>
        <v>0</v>
      </c>
      <c r="AE176" s="6">
        <f t="shared" si="61"/>
        <v>0.12617261886596678</v>
      </c>
      <c r="AF176" s="6">
        <v>12.61726188659668</v>
      </c>
      <c r="AG176" s="6">
        <v>531.50593749999996</v>
      </c>
      <c r="AH176" s="6">
        <f t="shared" si="62"/>
        <v>265.75296874999998</v>
      </c>
      <c r="AI176" s="6">
        <f t="shared" si="63"/>
        <v>5.1343309263910353</v>
      </c>
      <c r="BF176" s="3"/>
      <c r="BH176" s="3">
        <v>4.486649999999992E-2</v>
      </c>
      <c r="BI176" s="3">
        <v>351.14670000000001</v>
      </c>
      <c r="BJ176" s="6"/>
    </row>
    <row r="177" spans="5:62" x14ac:dyDescent="0.15">
      <c r="E177" s="6">
        <f t="shared" si="50"/>
        <v>0</v>
      </c>
      <c r="G177" s="6">
        <f t="shared" si="51"/>
        <v>0.46734499999999995</v>
      </c>
      <c r="H177" s="7">
        <v>46.734499999999997</v>
      </c>
      <c r="I177" s="6">
        <v>1676.36</v>
      </c>
      <c r="J177" s="6">
        <f t="shared" si="52"/>
        <v>419.09</v>
      </c>
      <c r="K177" s="6">
        <f t="shared" si="53"/>
        <v>6.9848333333333326</v>
      </c>
      <c r="Q177" s="6">
        <f t="shared" si="54"/>
        <v>0</v>
      </c>
      <c r="S177" s="6">
        <f t="shared" si="55"/>
        <v>0.21393000000000001</v>
      </c>
      <c r="T177" s="9">
        <v>21.393000000000001</v>
      </c>
      <c r="U177" s="6">
        <v>737.12099999999998</v>
      </c>
      <c r="V177" s="6">
        <f t="shared" si="56"/>
        <v>184.28025</v>
      </c>
      <c r="W177" s="6">
        <f t="shared" si="57"/>
        <v>6.1426749999999997</v>
      </c>
      <c r="AC177" s="6">
        <f t="shared" si="60"/>
        <v>0</v>
      </c>
      <c r="AE177" s="6">
        <f t="shared" si="61"/>
        <v>0.12681674957275391</v>
      </c>
      <c r="AF177" s="6">
        <v>12.681674957275391</v>
      </c>
      <c r="AG177" s="6">
        <v>532.20799999999997</v>
      </c>
      <c r="AH177" s="6">
        <f t="shared" si="62"/>
        <v>266.10399999999998</v>
      </c>
      <c r="AI177" s="6">
        <f t="shared" si="63"/>
        <v>5.1411128284389491</v>
      </c>
      <c r="BF177" s="3"/>
      <c r="BH177" s="3">
        <v>4.4777499999999915E-2</v>
      </c>
      <c r="BI177" s="3">
        <v>351.57190000000003</v>
      </c>
      <c r="BJ177" s="6"/>
    </row>
    <row r="178" spans="5:62" x14ac:dyDescent="0.15">
      <c r="E178" s="6">
        <f t="shared" si="50"/>
        <v>0</v>
      </c>
      <c r="G178" s="6">
        <f t="shared" si="51"/>
        <v>0.46750700000000001</v>
      </c>
      <c r="H178" s="7">
        <v>46.750700000000002</v>
      </c>
      <c r="I178" s="6">
        <v>1676.35</v>
      </c>
      <c r="J178" s="6">
        <f t="shared" si="52"/>
        <v>419.08749999999998</v>
      </c>
      <c r="K178" s="6">
        <f t="shared" si="53"/>
        <v>6.9847916666666663</v>
      </c>
      <c r="Q178" s="6">
        <f t="shared" si="54"/>
        <v>0</v>
      </c>
      <c r="S178" s="6">
        <f t="shared" si="55"/>
        <v>0.21393699999999999</v>
      </c>
      <c r="T178" s="9">
        <v>21.393699999999999</v>
      </c>
      <c r="U178" s="6">
        <v>737.08500000000004</v>
      </c>
      <c r="V178" s="6">
        <f t="shared" si="56"/>
        <v>184.27125000000001</v>
      </c>
      <c r="W178" s="6">
        <f t="shared" si="57"/>
        <v>6.1423750000000004</v>
      </c>
      <c r="AC178" s="6">
        <f t="shared" si="60"/>
        <v>0</v>
      </c>
      <c r="AE178" s="6">
        <f t="shared" si="61"/>
        <v>0.12746088027954103</v>
      </c>
      <c r="AF178" s="6">
        <v>12.746088027954102</v>
      </c>
      <c r="AG178" s="6">
        <v>532.96562500000005</v>
      </c>
      <c r="AH178" s="6">
        <f t="shared" si="62"/>
        <v>266.48281250000002</v>
      </c>
      <c r="AI178" s="6">
        <f t="shared" si="63"/>
        <v>5.1484314625193202</v>
      </c>
      <c r="BF178" s="3"/>
      <c r="BH178" s="3">
        <v>4.4909499999999269E-2</v>
      </c>
      <c r="BI178" s="3">
        <v>352.00459999999998</v>
      </c>
      <c r="BJ178" s="6"/>
    </row>
    <row r="179" spans="5:62" x14ac:dyDescent="0.15">
      <c r="E179" s="6">
        <f t="shared" si="50"/>
        <v>0</v>
      </c>
      <c r="G179" s="6">
        <f t="shared" si="51"/>
        <v>0.46767000000000003</v>
      </c>
      <c r="H179" s="7">
        <v>46.767000000000003</v>
      </c>
      <c r="I179" s="6">
        <v>1676.35</v>
      </c>
      <c r="J179" s="6">
        <f t="shared" si="52"/>
        <v>419.08749999999998</v>
      </c>
      <c r="K179" s="6">
        <f t="shared" si="53"/>
        <v>6.9847916666666663</v>
      </c>
      <c r="Q179" s="6">
        <f t="shared" si="54"/>
        <v>0</v>
      </c>
      <c r="S179" s="6">
        <f t="shared" si="55"/>
        <v>0.213948</v>
      </c>
      <c r="T179" s="9">
        <v>21.3948</v>
      </c>
      <c r="U179" s="6">
        <v>737.03</v>
      </c>
      <c r="V179" s="6">
        <f t="shared" si="56"/>
        <v>184.25749999999999</v>
      </c>
      <c r="W179" s="6">
        <f t="shared" si="57"/>
        <v>6.141916666666666</v>
      </c>
      <c r="AC179" s="6">
        <f t="shared" si="60"/>
        <v>0</v>
      </c>
      <c r="AE179" s="6">
        <f t="shared" si="61"/>
        <v>0.12842707633972167</v>
      </c>
      <c r="AF179" s="6">
        <v>12.842707633972168</v>
      </c>
      <c r="AG179" s="6">
        <v>534.12693750000005</v>
      </c>
      <c r="AH179" s="6">
        <f t="shared" si="62"/>
        <v>267.06346875000003</v>
      </c>
      <c r="AI179" s="6">
        <f t="shared" si="63"/>
        <v>5.1596497053709438</v>
      </c>
      <c r="BF179" s="3"/>
      <c r="BH179" s="3">
        <v>4.493849999999977E-2</v>
      </c>
      <c r="BI179" s="3">
        <v>352.4298</v>
      </c>
      <c r="BJ179" s="6"/>
    </row>
    <row r="180" spans="5:62" x14ac:dyDescent="0.15">
      <c r="E180" s="6">
        <f t="shared" si="50"/>
        <v>0</v>
      </c>
      <c r="G180" s="6">
        <f t="shared" si="51"/>
        <v>0.46791400000000005</v>
      </c>
      <c r="H180" s="7">
        <v>46.791400000000003</v>
      </c>
      <c r="I180" s="6">
        <v>1676.34</v>
      </c>
      <c r="J180" s="6">
        <f t="shared" si="52"/>
        <v>419.08499999999998</v>
      </c>
      <c r="K180" s="6">
        <f t="shared" si="53"/>
        <v>6.98475</v>
      </c>
      <c r="Q180" s="6">
        <f t="shared" si="54"/>
        <v>0</v>
      </c>
      <c r="S180" s="6">
        <f t="shared" si="55"/>
        <v>0.21396399999999999</v>
      </c>
      <c r="T180" s="9">
        <v>21.3964</v>
      </c>
      <c r="U180" s="6">
        <v>736.94299999999998</v>
      </c>
      <c r="V180" s="6">
        <f t="shared" si="56"/>
        <v>184.23575</v>
      </c>
      <c r="W180" s="6">
        <f t="shared" si="57"/>
        <v>6.1411916666666668</v>
      </c>
      <c r="AC180" s="6">
        <f t="shared" si="60"/>
        <v>0</v>
      </c>
      <c r="AE180" s="6">
        <f t="shared" si="61"/>
        <v>0.12987636566162108</v>
      </c>
      <c r="AF180" s="6">
        <v>12.987636566162109</v>
      </c>
      <c r="AG180" s="6">
        <v>535.82000000000005</v>
      </c>
      <c r="AH180" s="6">
        <f t="shared" si="62"/>
        <v>267.91000000000003</v>
      </c>
      <c r="AI180" s="6">
        <f t="shared" si="63"/>
        <v>5.1760046367851631</v>
      </c>
      <c r="BF180" s="3"/>
      <c r="BH180" s="3">
        <v>4.5015500000000319E-2</v>
      </c>
      <c r="BI180" s="3">
        <v>352.80869999999999</v>
      </c>
      <c r="BJ180" s="6"/>
    </row>
    <row r="181" spans="5:62" x14ac:dyDescent="0.15">
      <c r="E181" s="6">
        <f t="shared" si="50"/>
        <v>0</v>
      </c>
      <c r="G181" s="6">
        <f t="shared" si="51"/>
        <v>0.46828000000000003</v>
      </c>
      <c r="H181" s="7">
        <v>46.828000000000003</v>
      </c>
      <c r="I181" s="6">
        <v>1676.32</v>
      </c>
      <c r="J181" s="6">
        <f t="shared" si="52"/>
        <v>419.08</v>
      </c>
      <c r="K181" s="6">
        <f t="shared" si="53"/>
        <v>6.9846666666666666</v>
      </c>
      <c r="Q181" s="6">
        <f t="shared" si="54"/>
        <v>0</v>
      </c>
      <c r="S181" s="6">
        <f t="shared" si="55"/>
        <v>0.21398900000000001</v>
      </c>
      <c r="T181" s="9">
        <v>21.398900000000001</v>
      </c>
      <c r="U181" s="6">
        <v>736.81</v>
      </c>
      <c r="V181" s="6">
        <f t="shared" si="56"/>
        <v>184.20249999999999</v>
      </c>
      <c r="W181" s="6">
        <f t="shared" si="57"/>
        <v>6.1400833333333331</v>
      </c>
      <c r="AC181" s="6">
        <f t="shared" si="60"/>
        <v>0</v>
      </c>
      <c r="AE181" s="6">
        <f t="shared" si="61"/>
        <v>0.13132566452026367</v>
      </c>
      <c r="AF181" s="6">
        <v>13.132566452026367</v>
      </c>
      <c r="AG181" s="6">
        <v>537.63081250000005</v>
      </c>
      <c r="AH181" s="6">
        <f t="shared" si="62"/>
        <v>268.81540625000002</v>
      </c>
      <c r="AI181" s="6">
        <f t="shared" si="63"/>
        <v>5.1934970295595058</v>
      </c>
      <c r="BF181" s="3"/>
      <c r="BH181" s="3">
        <v>4.495450000000023E-2</v>
      </c>
      <c r="BI181" s="3">
        <v>353.18</v>
      </c>
      <c r="BJ181" s="6"/>
    </row>
    <row r="182" spans="5:62" x14ac:dyDescent="0.15">
      <c r="E182" s="6">
        <f t="shared" si="50"/>
        <v>0</v>
      </c>
      <c r="G182" s="6">
        <f t="shared" si="51"/>
        <v>0.46883000000000002</v>
      </c>
      <c r="H182" s="7">
        <v>46.883000000000003</v>
      </c>
      <c r="I182" s="6">
        <v>1676.29</v>
      </c>
      <c r="J182" s="6">
        <f t="shared" si="52"/>
        <v>419.07249999999999</v>
      </c>
      <c r="K182" s="6">
        <f t="shared" si="53"/>
        <v>6.9845416666666669</v>
      </c>
      <c r="Q182" s="6">
        <f t="shared" si="54"/>
        <v>0</v>
      </c>
      <c r="S182" s="6">
        <f t="shared" si="55"/>
        <v>0.21401299999999998</v>
      </c>
      <c r="T182" s="9">
        <v>21.401299999999999</v>
      </c>
      <c r="U182" s="6">
        <v>736.68299999999999</v>
      </c>
      <c r="V182" s="6">
        <f t="shared" si="56"/>
        <v>184.17075</v>
      </c>
      <c r="W182" s="6">
        <f t="shared" si="57"/>
        <v>6.1390250000000002</v>
      </c>
      <c r="AC182" s="6">
        <f t="shared" si="60"/>
        <v>0</v>
      </c>
      <c r="AE182" s="6">
        <f t="shared" si="61"/>
        <v>0.13277495384216309</v>
      </c>
      <c r="AF182" s="6">
        <v>13.277495384216309</v>
      </c>
      <c r="AG182" s="6">
        <v>539.41624999999999</v>
      </c>
      <c r="AH182" s="6">
        <f t="shared" si="62"/>
        <v>269.708125</v>
      </c>
      <c r="AI182" s="6">
        <f t="shared" si="63"/>
        <v>5.2107443006182379</v>
      </c>
      <c r="BF182" s="3"/>
      <c r="BH182" s="3">
        <v>4.4965500000000436E-2</v>
      </c>
      <c r="BI182" s="3">
        <v>353.56459999999998</v>
      </c>
      <c r="BJ182" s="6"/>
    </row>
    <row r="183" spans="5:62" x14ac:dyDescent="0.15">
      <c r="E183" s="6">
        <f t="shared" si="50"/>
        <v>0</v>
      </c>
      <c r="G183" s="6">
        <f t="shared" si="51"/>
        <v>0.46965299999999999</v>
      </c>
      <c r="H183" s="7">
        <v>46.965299999999999</v>
      </c>
      <c r="I183" s="6">
        <v>1676.23</v>
      </c>
      <c r="J183" s="6">
        <f t="shared" si="52"/>
        <v>419.0575</v>
      </c>
      <c r="K183" s="6">
        <f t="shared" si="53"/>
        <v>6.9842916666666666</v>
      </c>
      <c r="Q183" s="6">
        <f t="shared" si="54"/>
        <v>0</v>
      </c>
      <c r="S183" s="6">
        <f t="shared" si="55"/>
        <v>0.21403700000000001</v>
      </c>
      <c r="T183" s="9">
        <v>21.403700000000001</v>
      </c>
      <c r="U183" s="6">
        <v>736.56</v>
      </c>
      <c r="V183" s="6">
        <f t="shared" si="56"/>
        <v>184.14</v>
      </c>
      <c r="W183" s="6">
        <f t="shared" si="57"/>
        <v>6.1379999999999999</v>
      </c>
      <c r="AC183" s="6">
        <f t="shared" si="60"/>
        <v>0</v>
      </c>
      <c r="AE183" s="6">
        <f t="shared" si="61"/>
        <v>0.13422425270080565</v>
      </c>
      <c r="AF183" s="6">
        <v>13.422425270080566</v>
      </c>
      <c r="AG183" s="6">
        <v>541.17862500000001</v>
      </c>
      <c r="AH183" s="6">
        <f t="shared" si="62"/>
        <v>270.58931250000001</v>
      </c>
      <c r="AI183" s="6">
        <f t="shared" si="63"/>
        <v>5.2277687886398763</v>
      </c>
      <c r="BF183" s="3"/>
      <c r="BH183" s="3">
        <v>4.5097499999999791E-2</v>
      </c>
      <c r="BI183" s="3">
        <v>353.89620000000002</v>
      </c>
      <c r="BJ183" s="6"/>
    </row>
    <row r="184" spans="5:62" x14ac:dyDescent="0.15">
      <c r="E184" s="6">
        <f t="shared" si="50"/>
        <v>0</v>
      </c>
      <c r="G184" s="6">
        <f t="shared" si="51"/>
        <v>0.47047699999999998</v>
      </c>
      <c r="H184" s="7">
        <v>47.047699999999999</v>
      </c>
      <c r="I184" s="6">
        <v>1676.17</v>
      </c>
      <c r="J184" s="6">
        <f t="shared" si="52"/>
        <v>419.04250000000002</v>
      </c>
      <c r="K184" s="6">
        <f t="shared" si="53"/>
        <v>6.9840416666666671</v>
      </c>
      <c r="Q184" s="6">
        <f t="shared" si="54"/>
        <v>0</v>
      </c>
      <c r="S184" s="6">
        <f t="shared" si="55"/>
        <v>0.21406199999999997</v>
      </c>
      <c r="T184" s="9">
        <v>21.406199999999998</v>
      </c>
      <c r="U184" s="6">
        <v>736.43700000000001</v>
      </c>
      <c r="V184" s="6">
        <f t="shared" si="56"/>
        <v>184.10925</v>
      </c>
      <c r="W184" s="6">
        <f t="shared" si="57"/>
        <v>6.1369750000000005</v>
      </c>
      <c r="AC184" s="6">
        <f t="shared" si="60"/>
        <v>0</v>
      </c>
      <c r="AE184" s="6">
        <f t="shared" si="61"/>
        <v>0.13567354202270507</v>
      </c>
      <c r="AF184" s="6">
        <v>13.567354202270508</v>
      </c>
      <c r="AG184" s="6">
        <v>542.93793749999998</v>
      </c>
      <c r="AH184" s="6">
        <f t="shared" si="62"/>
        <v>271.46896874999999</v>
      </c>
      <c r="AI184" s="6">
        <f t="shared" si="63"/>
        <v>5.2447636930061821</v>
      </c>
      <c r="BF184" s="3"/>
      <c r="BH184" s="3">
        <v>4.5071500000000153E-2</v>
      </c>
      <c r="BI184" s="3">
        <v>354.2269</v>
      </c>
      <c r="BJ184" s="6"/>
    </row>
    <row r="185" spans="5:62" x14ac:dyDescent="0.15">
      <c r="E185" s="6">
        <f t="shared" si="50"/>
        <v>0</v>
      </c>
      <c r="G185" s="6">
        <f t="shared" si="51"/>
        <v>0.47130099999999997</v>
      </c>
      <c r="H185" s="7">
        <v>47.130099999999999</v>
      </c>
      <c r="I185" s="6">
        <v>1676.11</v>
      </c>
      <c r="J185" s="6">
        <f t="shared" si="52"/>
        <v>419.02749999999997</v>
      </c>
      <c r="K185" s="6">
        <f t="shared" si="53"/>
        <v>6.983791666666666</v>
      </c>
      <c r="Q185" s="6">
        <f t="shared" si="54"/>
        <v>0</v>
      </c>
      <c r="S185" s="6">
        <f t="shared" si="55"/>
        <v>0.214086</v>
      </c>
      <c r="T185" s="9">
        <v>21.4086</v>
      </c>
      <c r="U185" s="6">
        <v>736.31399999999996</v>
      </c>
      <c r="V185" s="6">
        <f t="shared" si="56"/>
        <v>184.07849999999999</v>
      </c>
      <c r="W185" s="6">
        <f t="shared" si="57"/>
        <v>6.1359499999999993</v>
      </c>
      <c r="AC185" s="6">
        <f t="shared" si="60"/>
        <v>0</v>
      </c>
      <c r="AE185" s="6">
        <f t="shared" si="61"/>
        <v>0.13712283134460448</v>
      </c>
      <c r="AF185" s="6">
        <v>13.712283134460449</v>
      </c>
      <c r="AG185" s="6">
        <v>544.66812500000003</v>
      </c>
      <c r="AH185" s="6">
        <f t="shared" si="62"/>
        <v>272.33406250000002</v>
      </c>
      <c r="AI185" s="6">
        <f t="shared" si="63"/>
        <v>5.2614772507727983</v>
      </c>
      <c r="BF185" s="3"/>
      <c r="BH185" s="3">
        <v>4.5213500000000462E-2</v>
      </c>
      <c r="BI185" s="3">
        <v>354.53109999999998</v>
      </c>
      <c r="BJ185" s="6"/>
    </row>
    <row r="186" spans="5:62" x14ac:dyDescent="0.15">
      <c r="E186" s="6">
        <f t="shared" si="50"/>
        <v>0</v>
      </c>
      <c r="G186" s="6">
        <f t="shared" si="51"/>
        <v>0.47212499999999996</v>
      </c>
      <c r="H186" s="7">
        <v>47.212499999999999</v>
      </c>
      <c r="I186" s="6">
        <v>1676.05</v>
      </c>
      <c r="J186" s="6">
        <f t="shared" si="52"/>
        <v>419.01249999999999</v>
      </c>
      <c r="K186" s="6">
        <f t="shared" si="53"/>
        <v>6.9835416666666665</v>
      </c>
      <c r="Q186" s="6">
        <f t="shared" si="54"/>
        <v>0</v>
      </c>
      <c r="S186" s="6">
        <f t="shared" si="55"/>
        <v>0.21411100000000002</v>
      </c>
      <c r="T186" s="9">
        <v>21.411100000000001</v>
      </c>
      <c r="U186" s="6">
        <v>736.19100000000003</v>
      </c>
      <c r="V186" s="6">
        <f t="shared" si="56"/>
        <v>184.04775000000001</v>
      </c>
      <c r="W186" s="6">
        <f t="shared" si="57"/>
        <v>6.134925</v>
      </c>
      <c r="AC186" s="6">
        <f t="shared" si="60"/>
        <v>0</v>
      </c>
      <c r="AE186" s="6">
        <f t="shared" si="61"/>
        <v>0.13857213020324707</v>
      </c>
      <c r="AF186" s="6">
        <v>13.857213020324707</v>
      </c>
      <c r="AG186" s="6">
        <v>546.38443749999999</v>
      </c>
      <c r="AH186" s="6">
        <f t="shared" si="62"/>
        <v>273.19221874999999</v>
      </c>
      <c r="AI186" s="6">
        <f t="shared" si="63"/>
        <v>5.2780567764683157</v>
      </c>
      <c r="BF186" s="3"/>
      <c r="BH186" s="3">
        <v>4.5593499999999842E-2</v>
      </c>
      <c r="BI186" s="3">
        <v>354.86180000000002</v>
      </c>
      <c r="BJ186" s="6"/>
    </row>
    <row r="187" spans="5:62" x14ac:dyDescent="0.15">
      <c r="E187" s="6">
        <f t="shared" si="50"/>
        <v>0</v>
      </c>
      <c r="G187" s="6">
        <f t="shared" si="51"/>
        <v>0.472331</v>
      </c>
      <c r="H187" s="7">
        <v>47.2331</v>
      </c>
      <c r="I187" s="6">
        <v>1676.04</v>
      </c>
      <c r="J187" s="6">
        <f t="shared" si="52"/>
        <v>419.01</v>
      </c>
      <c r="K187" s="6">
        <f t="shared" si="53"/>
        <v>6.9835000000000003</v>
      </c>
      <c r="Q187" s="6">
        <f t="shared" si="54"/>
        <v>0</v>
      </c>
      <c r="S187" s="6">
        <f t="shared" si="55"/>
        <v>0.21413499999999999</v>
      </c>
      <c r="T187" s="9">
        <v>21.413499999999999</v>
      </c>
      <c r="U187" s="6">
        <v>736.06500000000005</v>
      </c>
      <c r="V187" s="6">
        <f t="shared" si="56"/>
        <v>184.01625000000001</v>
      </c>
      <c r="W187" s="6">
        <f t="shared" si="57"/>
        <v>6.1338750000000006</v>
      </c>
      <c r="AC187" s="6">
        <f t="shared" si="60"/>
        <v>0</v>
      </c>
      <c r="AE187" s="6">
        <f t="shared" si="61"/>
        <v>0.14002141952514649</v>
      </c>
      <c r="AF187" s="6">
        <v>14.002141952514648</v>
      </c>
      <c r="AG187" s="6">
        <v>548.0809375</v>
      </c>
      <c r="AH187" s="6">
        <f t="shared" si="62"/>
        <v>274.04046875</v>
      </c>
      <c r="AI187" s="6">
        <f t="shared" si="63"/>
        <v>5.2944449140262755</v>
      </c>
      <c r="BF187" s="3"/>
      <c r="BH187" s="3">
        <v>4.5689999999999564E-2</v>
      </c>
      <c r="BI187" s="3">
        <v>355.14529999999996</v>
      </c>
      <c r="BJ187" s="6"/>
    </row>
    <row r="188" spans="5:62" x14ac:dyDescent="0.15">
      <c r="E188" s="6">
        <f t="shared" si="50"/>
        <v>0</v>
      </c>
      <c r="G188" s="6">
        <f t="shared" si="51"/>
        <v>0.47253700000000004</v>
      </c>
      <c r="H188" s="7">
        <v>47.253700000000002</v>
      </c>
      <c r="I188" s="6">
        <v>1676.03</v>
      </c>
      <c r="J188" s="6">
        <f t="shared" si="52"/>
        <v>419.00749999999999</v>
      </c>
      <c r="K188" s="6">
        <f t="shared" si="53"/>
        <v>6.9834583333333331</v>
      </c>
      <c r="Q188" s="6">
        <f t="shared" si="54"/>
        <v>0</v>
      </c>
      <c r="S188" s="6">
        <f t="shared" si="55"/>
        <v>0.21416000000000002</v>
      </c>
      <c r="T188" s="9">
        <v>21.416</v>
      </c>
      <c r="U188" s="6">
        <v>735.93600000000004</v>
      </c>
      <c r="V188" s="6">
        <f t="shared" si="56"/>
        <v>183.98400000000001</v>
      </c>
      <c r="W188" s="6">
        <f t="shared" si="57"/>
        <v>6.1328000000000005</v>
      </c>
      <c r="AC188" s="6">
        <f t="shared" si="60"/>
        <v>0</v>
      </c>
      <c r="AE188" s="6">
        <f t="shared" si="61"/>
        <v>0.14147071838378905</v>
      </c>
      <c r="AF188" s="6">
        <v>14.147071838378906</v>
      </c>
      <c r="AG188" s="6">
        <v>549.75006250000001</v>
      </c>
      <c r="AH188" s="6">
        <f t="shared" si="62"/>
        <v>274.87503125000001</v>
      </c>
      <c r="AI188" s="6">
        <f t="shared" si="63"/>
        <v>5.3105686099304483</v>
      </c>
      <c r="BF188" s="3"/>
      <c r="BH188" s="3">
        <v>4.5669000000000182E-2</v>
      </c>
      <c r="BI188" s="3">
        <v>355.57799999999997</v>
      </c>
      <c r="BJ188" s="6"/>
    </row>
    <row r="189" spans="5:62" x14ac:dyDescent="0.15">
      <c r="E189" s="6">
        <f t="shared" si="50"/>
        <v>0</v>
      </c>
      <c r="G189" s="6">
        <f t="shared" si="51"/>
        <v>0.47284599999999999</v>
      </c>
      <c r="H189" s="7">
        <v>47.284599999999998</v>
      </c>
      <c r="I189" s="6">
        <v>1676.01</v>
      </c>
      <c r="J189" s="6">
        <f t="shared" si="52"/>
        <v>419.0025</v>
      </c>
      <c r="K189" s="6">
        <f t="shared" si="53"/>
        <v>6.9833749999999997</v>
      </c>
      <c r="Q189" s="6">
        <f t="shared" si="54"/>
        <v>0</v>
      </c>
      <c r="S189" s="6">
        <f t="shared" si="55"/>
        <v>0.214196</v>
      </c>
      <c r="T189" s="9">
        <v>21.419599999999999</v>
      </c>
      <c r="U189" s="6">
        <v>735.72199999999998</v>
      </c>
      <c r="V189" s="6">
        <f t="shared" si="56"/>
        <v>183.93049999999999</v>
      </c>
      <c r="W189" s="6">
        <f t="shared" si="57"/>
        <v>6.1310166666666666</v>
      </c>
      <c r="AC189" s="6">
        <f t="shared" si="60"/>
        <v>0</v>
      </c>
      <c r="AE189" s="6">
        <f t="shared" si="61"/>
        <v>0.14292000770568847</v>
      </c>
      <c r="AF189" s="6">
        <v>14.292000770568848</v>
      </c>
      <c r="AG189" s="6">
        <v>551.39581250000003</v>
      </c>
      <c r="AH189" s="6">
        <f t="shared" si="62"/>
        <v>275.69790625000002</v>
      </c>
      <c r="AI189" s="6">
        <f t="shared" si="63"/>
        <v>5.3264665040571879</v>
      </c>
      <c r="BF189" s="3"/>
      <c r="BH189" s="3">
        <v>4.579500000000003E-2</v>
      </c>
      <c r="BI189" s="3">
        <v>356.24029999999999</v>
      </c>
      <c r="BJ189" s="6"/>
    </row>
    <row r="190" spans="5:62" x14ac:dyDescent="0.15">
      <c r="E190" s="6">
        <f t="shared" si="50"/>
        <v>0</v>
      </c>
      <c r="G190" s="6">
        <f t="shared" si="51"/>
        <v>0.47330899999999998</v>
      </c>
      <c r="H190" s="7">
        <v>47.3309</v>
      </c>
      <c r="I190" s="6">
        <v>1675.98</v>
      </c>
      <c r="J190" s="6">
        <f t="shared" si="52"/>
        <v>418.995</v>
      </c>
      <c r="K190" s="6">
        <f t="shared" si="53"/>
        <v>6.98325</v>
      </c>
      <c r="Q190" s="6">
        <f t="shared" si="54"/>
        <v>0</v>
      </c>
      <c r="S190" s="6">
        <f t="shared" si="55"/>
        <v>0.21423300000000001</v>
      </c>
      <c r="T190" s="9">
        <v>21.423300000000001</v>
      </c>
      <c r="U190" s="6">
        <v>735.50199999999995</v>
      </c>
      <c r="V190" s="6">
        <f t="shared" si="56"/>
        <v>183.87549999999999</v>
      </c>
      <c r="W190" s="6">
        <f t="shared" si="57"/>
        <v>6.1291833333333328</v>
      </c>
      <c r="AC190" s="6">
        <f t="shared" si="60"/>
        <v>0</v>
      </c>
      <c r="AE190" s="6">
        <f t="shared" si="61"/>
        <v>0.14436930656433106</v>
      </c>
      <c r="AF190" s="6">
        <v>14.436930656433105</v>
      </c>
      <c r="AG190" s="6">
        <v>553.01968750000003</v>
      </c>
      <c r="AH190" s="6">
        <f t="shared" si="62"/>
        <v>276.50984375000002</v>
      </c>
      <c r="AI190" s="6">
        <f t="shared" si="63"/>
        <v>5.3421530863601241</v>
      </c>
      <c r="BF190" s="3"/>
      <c r="BH190" s="3">
        <v>4.5728000000000435E-2</v>
      </c>
      <c r="BI190" s="3">
        <v>356.88190000000003</v>
      </c>
      <c r="BJ190" s="6"/>
    </row>
    <row r="191" spans="5:62" x14ac:dyDescent="0.15">
      <c r="E191" s="6">
        <f t="shared" si="50"/>
        <v>0</v>
      </c>
      <c r="G191" s="6">
        <f t="shared" si="51"/>
        <v>0.47400399999999998</v>
      </c>
      <c r="H191" s="7">
        <v>47.400399999999998</v>
      </c>
      <c r="I191" s="6">
        <v>1675.93</v>
      </c>
      <c r="J191" s="6">
        <f t="shared" si="52"/>
        <v>418.98250000000002</v>
      </c>
      <c r="K191" s="6">
        <f t="shared" si="53"/>
        <v>6.9830416666666668</v>
      </c>
      <c r="Q191" s="6">
        <f t="shared" si="54"/>
        <v>0</v>
      </c>
      <c r="S191" s="6">
        <f t="shared" si="55"/>
        <v>0.21426999999999999</v>
      </c>
      <c r="T191" s="9">
        <v>21.427</v>
      </c>
      <c r="U191" s="6">
        <v>735.27</v>
      </c>
      <c r="V191" s="6">
        <f t="shared" si="56"/>
        <v>183.8175</v>
      </c>
      <c r="W191" s="6">
        <f t="shared" si="57"/>
        <v>6.1272500000000001</v>
      </c>
      <c r="AC191" s="6">
        <f t="shared" si="60"/>
        <v>0</v>
      </c>
      <c r="AE191" s="6">
        <f t="shared" si="61"/>
        <v>0.14654324531555177</v>
      </c>
      <c r="AF191" s="6">
        <v>14.654324531555176</v>
      </c>
      <c r="AG191" s="6">
        <v>555.38431249999996</v>
      </c>
      <c r="AH191" s="6">
        <f t="shared" si="62"/>
        <v>277.69215624999998</v>
      </c>
      <c r="AI191" s="6">
        <f t="shared" si="63"/>
        <v>5.3649952907650693</v>
      </c>
      <c r="BF191" s="3"/>
      <c r="BH191" s="3">
        <v>4.5859500000000164E-2</v>
      </c>
      <c r="BI191" s="3">
        <v>357.5641</v>
      </c>
      <c r="BJ191" s="6"/>
    </row>
    <row r="192" spans="5:62" x14ac:dyDescent="0.15">
      <c r="E192" s="6">
        <f t="shared" si="50"/>
        <v>0</v>
      </c>
      <c r="G192" s="6">
        <f t="shared" si="51"/>
        <v>0.47469900000000004</v>
      </c>
      <c r="H192" s="7">
        <v>47.469900000000003</v>
      </c>
      <c r="I192" s="6">
        <v>1675.87</v>
      </c>
      <c r="J192" s="6">
        <f t="shared" si="52"/>
        <v>418.96749999999997</v>
      </c>
      <c r="K192" s="6">
        <f t="shared" si="53"/>
        <v>6.9827916666666665</v>
      </c>
      <c r="Q192" s="6">
        <f t="shared" si="54"/>
        <v>0</v>
      </c>
      <c r="S192" s="6">
        <f t="shared" si="55"/>
        <v>0.21430700000000003</v>
      </c>
      <c r="T192" s="9">
        <v>21.430700000000002</v>
      </c>
      <c r="U192" s="6">
        <v>735.02099999999996</v>
      </c>
      <c r="V192" s="6">
        <f t="shared" si="56"/>
        <v>183.75524999999999</v>
      </c>
      <c r="W192" s="6">
        <f t="shared" si="57"/>
        <v>6.1251749999999996</v>
      </c>
      <c r="AC192" s="6">
        <f t="shared" si="60"/>
        <v>0</v>
      </c>
      <c r="AE192" s="6">
        <f t="shared" si="61"/>
        <v>0.14871718406677245</v>
      </c>
      <c r="AF192" s="6">
        <v>14.871718406677246</v>
      </c>
      <c r="AG192" s="6">
        <v>557.67750000000001</v>
      </c>
      <c r="AH192" s="6">
        <f t="shared" si="62"/>
        <v>278.83875</v>
      </c>
      <c r="AI192" s="6">
        <f t="shared" si="63"/>
        <v>5.3871474111282849</v>
      </c>
      <c r="BF192" s="3"/>
      <c r="BH192" s="3">
        <v>4.619350000000022E-2</v>
      </c>
      <c r="BI192" s="3">
        <v>358.49</v>
      </c>
      <c r="BJ192" s="6"/>
    </row>
    <row r="193" spans="5:62" x14ac:dyDescent="0.15">
      <c r="E193" s="6">
        <f t="shared" si="50"/>
        <v>0</v>
      </c>
      <c r="G193" s="6">
        <f t="shared" si="51"/>
        <v>0.47539499999999996</v>
      </c>
      <c r="H193" s="7">
        <v>47.539499999999997</v>
      </c>
      <c r="I193" s="6">
        <v>1675.82</v>
      </c>
      <c r="J193" s="6">
        <f t="shared" si="52"/>
        <v>418.95499999999998</v>
      </c>
      <c r="K193" s="6">
        <f t="shared" si="53"/>
        <v>6.9825833333333334</v>
      </c>
      <c r="Q193" s="6">
        <f t="shared" si="54"/>
        <v>0</v>
      </c>
      <c r="S193" s="6">
        <f t="shared" si="55"/>
        <v>0.21434300000000001</v>
      </c>
      <c r="T193" s="9">
        <v>21.4343</v>
      </c>
      <c r="U193" s="6">
        <v>734.74300000000005</v>
      </c>
      <c r="V193" s="6">
        <f t="shared" si="56"/>
        <v>183.68575000000001</v>
      </c>
      <c r="W193" s="6">
        <f t="shared" si="57"/>
        <v>6.1228583333333342</v>
      </c>
      <c r="AC193" s="6">
        <f t="shared" si="60"/>
        <v>0</v>
      </c>
      <c r="AE193" s="6">
        <f t="shared" si="61"/>
        <v>0.15089112281799316</v>
      </c>
      <c r="AF193" s="6">
        <v>15.089112281799316</v>
      </c>
      <c r="AG193" s="6">
        <v>559.91456249999999</v>
      </c>
      <c r="AH193" s="6">
        <f t="shared" si="62"/>
        <v>279.95728124999999</v>
      </c>
      <c r="AI193" s="6">
        <f t="shared" si="63"/>
        <v>5.4087573657264301</v>
      </c>
      <c r="BF193" s="3"/>
      <c r="BH193" s="3">
        <v>4.6133500000000272E-2</v>
      </c>
      <c r="BI193" s="3">
        <v>359.13819999999998</v>
      </c>
      <c r="BJ193" s="6"/>
    </row>
    <row r="194" spans="5:62" x14ac:dyDescent="0.15">
      <c r="E194" s="6">
        <f t="shared" si="50"/>
        <v>0</v>
      </c>
      <c r="G194" s="6">
        <f t="shared" si="51"/>
        <v>0.47609000000000001</v>
      </c>
      <c r="H194" s="7">
        <v>47.609000000000002</v>
      </c>
      <c r="I194" s="6">
        <v>1675.76</v>
      </c>
      <c r="J194" s="6">
        <f t="shared" si="52"/>
        <v>418.94</v>
      </c>
      <c r="K194" s="6">
        <f t="shared" si="53"/>
        <v>6.9823333333333331</v>
      </c>
      <c r="Q194" s="6">
        <f t="shared" si="54"/>
        <v>0</v>
      </c>
      <c r="S194" s="6">
        <f t="shared" si="55"/>
        <v>0.21435199999999999</v>
      </c>
      <c r="T194" s="9">
        <v>21.435199999999998</v>
      </c>
      <c r="U194" s="6">
        <v>734.67700000000002</v>
      </c>
      <c r="V194" s="6">
        <f t="shared" si="56"/>
        <v>183.66925000000001</v>
      </c>
      <c r="W194" s="6">
        <f t="shared" si="57"/>
        <v>6.1223083333333337</v>
      </c>
      <c r="AC194" s="6">
        <f t="shared" si="60"/>
        <v>0</v>
      </c>
      <c r="AE194" s="6">
        <f t="shared" si="61"/>
        <v>0.15306507110595702</v>
      </c>
      <c r="AF194" s="6">
        <v>15.306507110595703</v>
      </c>
      <c r="AG194" s="6">
        <v>562.13750000000005</v>
      </c>
      <c r="AH194" s="6">
        <f t="shared" si="62"/>
        <v>281.06875000000002</v>
      </c>
      <c r="AI194" s="6">
        <f t="shared" si="63"/>
        <v>5.4302308732612063</v>
      </c>
      <c r="BF194" s="3"/>
      <c r="BH194" s="3">
        <v>4.6658499999999936E-2</v>
      </c>
      <c r="BI194" s="3">
        <v>359.94229999999999</v>
      </c>
      <c r="BJ194" s="6"/>
    </row>
    <row r="195" spans="5:62" x14ac:dyDescent="0.15">
      <c r="E195" s="6">
        <f t="shared" si="50"/>
        <v>0</v>
      </c>
      <c r="G195" s="6">
        <f t="shared" si="51"/>
        <v>0.47678500000000001</v>
      </c>
      <c r="H195" s="7">
        <v>47.6785</v>
      </c>
      <c r="I195" s="6">
        <v>1675.7</v>
      </c>
      <c r="J195" s="6">
        <f t="shared" si="52"/>
        <v>418.92500000000001</v>
      </c>
      <c r="K195" s="6">
        <f t="shared" si="53"/>
        <v>6.9820833333333336</v>
      </c>
      <c r="Q195" s="6">
        <f t="shared" si="54"/>
        <v>0</v>
      </c>
      <c r="S195" s="6">
        <f t="shared" si="55"/>
        <v>0.214362</v>
      </c>
      <c r="T195" s="9">
        <v>21.436199999999999</v>
      </c>
      <c r="U195" s="6">
        <v>734.60900000000004</v>
      </c>
      <c r="V195" s="6">
        <f t="shared" si="56"/>
        <v>183.65225000000001</v>
      </c>
      <c r="W195" s="6">
        <f t="shared" si="57"/>
        <v>6.1217416666666669</v>
      </c>
      <c r="AC195" s="6">
        <f t="shared" si="60"/>
        <v>0</v>
      </c>
      <c r="AE195" s="6">
        <f t="shared" si="61"/>
        <v>0.15523900985717773</v>
      </c>
      <c r="AF195" s="6">
        <v>15.523900985717773</v>
      </c>
      <c r="AG195" s="6">
        <v>564.40337499999998</v>
      </c>
      <c r="AH195" s="6">
        <f t="shared" si="62"/>
        <v>282.20168749999999</v>
      </c>
      <c r="AI195" s="6">
        <f t="shared" si="63"/>
        <v>5.4521191557187016</v>
      </c>
      <c r="BF195" s="3"/>
      <c r="BH195" s="3">
        <v>4.717099999999963E-2</v>
      </c>
      <c r="BI195" s="3">
        <v>360.88140000000004</v>
      </c>
      <c r="BJ195" s="6"/>
    </row>
    <row r="196" spans="5:62" x14ac:dyDescent="0.15">
      <c r="E196" s="6">
        <f t="shared" ref="E196:E214" si="64">D196/70.71</f>
        <v>0</v>
      </c>
      <c r="G196" s="6">
        <f t="shared" ref="G196:G214" si="65">H196/100</f>
        <v>0.47704500000000005</v>
      </c>
      <c r="H196" s="7">
        <v>47.704500000000003</v>
      </c>
      <c r="I196" s="6">
        <v>1675.68</v>
      </c>
      <c r="J196" s="6">
        <f t="shared" ref="J196:J214" si="66">I196/4</f>
        <v>418.92</v>
      </c>
      <c r="K196" s="6">
        <f t="shared" ref="K196:K214" si="67">J196/60</f>
        <v>6.9820000000000002</v>
      </c>
      <c r="Q196" s="6">
        <f t="shared" ref="Q196:Q259" si="68">P196/48.6</f>
        <v>0</v>
      </c>
      <c r="S196" s="6">
        <f t="shared" ref="S196:S259" si="69">T196/100</f>
        <v>0.21437500000000001</v>
      </c>
      <c r="T196" s="9">
        <v>21.4375</v>
      </c>
      <c r="U196" s="6">
        <v>734.50099999999998</v>
      </c>
      <c r="V196" s="6">
        <f t="shared" ref="V196:V259" si="70">U196/4</f>
        <v>183.62524999999999</v>
      </c>
      <c r="W196" s="6">
        <f t="shared" ref="W196:W259" si="71">V196/30</f>
        <v>6.1208416666666663</v>
      </c>
      <c r="AC196" s="6">
        <f t="shared" ref="AC196:AC259" si="72">AB196/50</f>
        <v>0</v>
      </c>
      <c r="AE196" s="6">
        <f t="shared" ref="AE196:AE239" si="73">AF196/100</f>
        <v>0.15741294860839844</v>
      </c>
      <c r="AF196" s="6">
        <v>15.741294860839844</v>
      </c>
      <c r="AG196" s="6">
        <v>566.76831249999998</v>
      </c>
      <c r="AH196" s="6">
        <f t="shared" ref="AH196:AH239" si="74">AG196/2</f>
        <v>283.38415624999999</v>
      </c>
      <c r="AI196" s="6">
        <f t="shared" ref="AI196:AI239" si="75">AH196/51.76</f>
        <v>5.4749643788639872</v>
      </c>
      <c r="BF196" s="3"/>
      <c r="BH196" s="3">
        <v>4.7651999999999806E-2</v>
      </c>
      <c r="BI196" s="3">
        <v>361.76679999999999</v>
      </c>
      <c r="BJ196" s="6"/>
    </row>
    <row r="197" spans="5:62" x14ac:dyDescent="0.15">
      <c r="E197" s="6">
        <f t="shared" si="64"/>
        <v>0</v>
      </c>
      <c r="G197" s="6">
        <f t="shared" si="65"/>
        <v>0.47743600000000003</v>
      </c>
      <c r="H197" s="7">
        <v>47.743600000000001</v>
      </c>
      <c r="I197" s="6">
        <v>1675.65</v>
      </c>
      <c r="J197" s="6">
        <f t="shared" si="66"/>
        <v>418.91250000000002</v>
      </c>
      <c r="K197" s="6">
        <f t="shared" si="67"/>
        <v>6.9818750000000005</v>
      </c>
      <c r="Q197" s="6">
        <f t="shared" si="68"/>
        <v>0</v>
      </c>
      <c r="S197" s="6">
        <f t="shared" si="69"/>
        <v>0.21439599999999998</v>
      </c>
      <c r="T197" s="9">
        <v>21.439599999999999</v>
      </c>
      <c r="U197" s="6">
        <v>734.31899999999996</v>
      </c>
      <c r="V197" s="6">
        <f t="shared" si="70"/>
        <v>183.57974999999999</v>
      </c>
      <c r="W197" s="6">
        <f t="shared" si="71"/>
        <v>6.1193249999999999</v>
      </c>
      <c r="AC197" s="6">
        <f t="shared" si="72"/>
        <v>0</v>
      </c>
      <c r="AE197" s="6">
        <f t="shared" si="73"/>
        <v>0.15958688735961915</v>
      </c>
      <c r="AF197" s="6">
        <v>15.958688735961914</v>
      </c>
      <c r="AG197" s="6">
        <v>569.30793749999998</v>
      </c>
      <c r="AH197" s="6">
        <f t="shared" si="74"/>
        <v>284.65396874999999</v>
      </c>
      <c r="AI197" s="6">
        <f t="shared" si="75"/>
        <v>5.4994970778593508</v>
      </c>
      <c r="BF197" s="3"/>
      <c r="BH197" s="3">
        <v>4.7963999999999896E-2</v>
      </c>
      <c r="BI197" s="3">
        <v>362.56329999999997</v>
      </c>
      <c r="BJ197" s="6"/>
    </row>
    <row r="198" spans="5:62" x14ac:dyDescent="0.15">
      <c r="E198" s="6">
        <f t="shared" si="64"/>
        <v>0</v>
      </c>
      <c r="G198" s="6">
        <f t="shared" si="65"/>
        <v>0.47802300000000003</v>
      </c>
      <c r="H198" s="7">
        <v>47.802300000000002</v>
      </c>
      <c r="I198" s="6">
        <v>1675.6</v>
      </c>
      <c r="J198" s="6">
        <f t="shared" si="66"/>
        <v>418.9</v>
      </c>
      <c r="K198" s="6">
        <f t="shared" si="67"/>
        <v>6.9816666666666665</v>
      </c>
      <c r="Q198" s="6">
        <f t="shared" si="68"/>
        <v>0</v>
      </c>
      <c r="S198" s="6">
        <f t="shared" si="69"/>
        <v>0.214417</v>
      </c>
      <c r="T198" s="9">
        <v>21.441700000000001</v>
      </c>
      <c r="U198" s="6">
        <v>734.12099999999998</v>
      </c>
      <c r="V198" s="6">
        <f t="shared" si="70"/>
        <v>183.53025</v>
      </c>
      <c r="W198" s="6">
        <f t="shared" si="71"/>
        <v>6.1176750000000002</v>
      </c>
      <c r="AC198" s="6">
        <f t="shared" si="72"/>
        <v>0</v>
      </c>
      <c r="AE198" s="6">
        <f t="shared" si="73"/>
        <v>0.16176082611083983</v>
      </c>
      <c r="AF198" s="6">
        <v>16.176082611083984</v>
      </c>
      <c r="AG198" s="6">
        <v>572.0078125</v>
      </c>
      <c r="AH198" s="6">
        <f t="shared" si="74"/>
        <v>286.00390625</v>
      </c>
      <c r="AI198" s="6">
        <f t="shared" si="75"/>
        <v>5.5255777869010823</v>
      </c>
      <c r="BF198" s="3"/>
      <c r="BH198" s="3">
        <v>4.8787999999999609E-2</v>
      </c>
      <c r="BI198" s="3">
        <v>363.33330000000001</v>
      </c>
      <c r="BJ198" s="6"/>
    </row>
    <row r="199" spans="5:62" x14ac:dyDescent="0.15">
      <c r="E199" s="6">
        <f t="shared" si="64"/>
        <v>0</v>
      </c>
      <c r="G199" s="6">
        <f t="shared" si="65"/>
        <v>0.47890300000000002</v>
      </c>
      <c r="H199" s="7">
        <v>47.890300000000003</v>
      </c>
      <c r="I199" s="6">
        <v>1675.51</v>
      </c>
      <c r="J199" s="6">
        <f t="shared" si="66"/>
        <v>418.8775</v>
      </c>
      <c r="K199" s="6">
        <f t="shared" si="67"/>
        <v>6.9812916666666665</v>
      </c>
      <c r="Q199" s="6">
        <f t="shared" si="68"/>
        <v>0</v>
      </c>
      <c r="S199" s="6">
        <f t="shared" si="69"/>
        <v>0.21443200000000001</v>
      </c>
      <c r="T199" s="9">
        <v>21.443200000000001</v>
      </c>
      <c r="U199" s="6">
        <v>733.96600000000001</v>
      </c>
      <c r="V199" s="6">
        <f t="shared" si="70"/>
        <v>183.4915</v>
      </c>
      <c r="W199" s="6">
        <f t="shared" si="71"/>
        <v>6.1163833333333333</v>
      </c>
      <c r="AC199" s="6">
        <f t="shared" si="72"/>
        <v>0</v>
      </c>
      <c r="AE199" s="6">
        <f t="shared" si="73"/>
        <v>0.16393476486206054</v>
      </c>
      <c r="AF199" s="6">
        <v>16.393476486206055</v>
      </c>
      <c r="AG199" s="6">
        <v>574.87149999999997</v>
      </c>
      <c r="AH199" s="6">
        <f t="shared" si="74"/>
        <v>287.43574999999998</v>
      </c>
      <c r="AI199" s="6">
        <f t="shared" si="75"/>
        <v>5.5532409196290571</v>
      </c>
      <c r="BF199" s="3"/>
      <c r="BH199" s="3">
        <v>4.9390000000000267E-2</v>
      </c>
      <c r="BI199" s="3">
        <v>364.05609999999996</v>
      </c>
      <c r="BJ199" s="6"/>
    </row>
    <row r="200" spans="5:62" x14ac:dyDescent="0.15">
      <c r="E200" s="6">
        <f t="shared" si="64"/>
        <v>0</v>
      </c>
      <c r="G200" s="6">
        <f t="shared" si="65"/>
        <v>0.47978199999999999</v>
      </c>
      <c r="H200" s="7">
        <v>47.978200000000001</v>
      </c>
      <c r="I200" s="6">
        <v>1675.42</v>
      </c>
      <c r="J200" s="6">
        <f t="shared" si="66"/>
        <v>418.85500000000002</v>
      </c>
      <c r="K200" s="6">
        <f t="shared" si="67"/>
        <v>6.9809166666666673</v>
      </c>
      <c r="Q200" s="6">
        <f t="shared" si="68"/>
        <v>0</v>
      </c>
      <c r="S200" s="6">
        <f t="shared" si="69"/>
        <v>0.214448</v>
      </c>
      <c r="T200" s="9">
        <v>21.444800000000001</v>
      </c>
      <c r="U200" s="6">
        <v>733.79899999999998</v>
      </c>
      <c r="V200" s="6">
        <f t="shared" si="70"/>
        <v>183.44974999999999</v>
      </c>
      <c r="W200" s="6">
        <f t="shared" si="71"/>
        <v>6.1149916666666666</v>
      </c>
      <c r="AC200" s="6">
        <f t="shared" si="72"/>
        <v>0</v>
      </c>
      <c r="AE200" s="6">
        <f t="shared" si="73"/>
        <v>0.16610870361328126</v>
      </c>
      <c r="AF200" s="6">
        <v>16.610870361328125</v>
      </c>
      <c r="AG200" s="6">
        <v>577.91925000000003</v>
      </c>
      <c r="AH200" s="6">
        <f t="shared" si="74"/>
        <v>288.95962500000002</v>
      </c>
      <c r="AI200" s="6">
        <f t="shared" si="75"/>
        <v>5.5826820904173111</v>
      </c>
      <c r="BF200" s="3"/>
      <c r="BH200" s="3">
        <v>4.9673999999999996E-2</v>
      </c>
      <c r="BI200" s="3">
        <v>364.83370000000002</v>
      </c>
      <c r="BJ200" s="6"/>
    </row>
    <row r="201" spans="5:62" x14ac:dyDescent="0.15">
      <c r="E201" s="6">
        <f t="shared" si="64"/>
        <v>0</v>
      </c>
      <c r="G201" s="6">
        <f t="shared" si="65"/>
        <v>0.48066200000000003</v>
      </c>
      <c r="H201" s="7">
        <v>48.066200000000002</v>
      </c>
      <c r="I201" s="6">
        <v>1675.33</v>
      </c>
      <c r="J201" s="6">
        <f t="shared" si="66"/>
        <v>418.83249999999998</v>
      </c>
      <c r="K201" s="6">
        <f t="shared" si="67"/>
        <v>6.9805416666666664</v>
      </c>
      <c r="Q201" s="6">
        <f t="shared" si="68"/>
        <v>0</v>
      </c>
      <c r="S201" s="6">
        <f t="shared" si="69"/>
        <v>0.21446300000000001</v>
      </c>
      <c r="T201" s="9">
        <v>21.446300000000001</v>
      </c>
      <c r="U201" s="6">
        <v>733.61699999999996</v>
      </c>
      <c r="V201" s="6">
        <f t="shared" si="70"/>
        <v>183.40424999999999</v>
      </c>
      <c r="W201" s="6">
        <f t="shared" si="71"/>
        <v>6.1134749999999993</v>
      </c>
      <c r="AC201" s="6">
        <f t="shared" si="72"/>
        <v>0</v>
      </c>
      <c r="AE201" s="6">
        <f t="shared" si="73"/>
        <v>0.16828266143798828</v>
      </c>
      <c r="AF201" s="6">
        <v>16.828266143798828</v>
      </c>
      <c r="AG201" s="6">
        <v>581.15162499999997</v>
      </c>
      <c r="AH201" s="6">
        <f t="shared" si="74"/>
        <v>290.57581249999998</v>
      </c>
      <c r="AI201" s="6">
        <f t="shared" si="75"/>
        <v>5.613906732998454</v>
      </c>
      <c r="BF201" s="3"/>
      <c r="BH201" s="3">
        <v>5.0334499999999949E-2</v>
      </c>
      <c r="BI201" s="3">
        <v>365.65100000000001</v>
      </c>
      <c r="BJ201" s="6"/>
    </row>
    <row r="202" spans="5:62" x14ac:dyDescent="0.15">
      <c r="E202" s="6">
        <f t="shared" si="64"/>
        <v>0</v>
      </c>
      <c r="G202" s="6">
        <f t="shared" si="65"/>
        <v>0.48154200000000003</v>
      </c>
      <c r="H202" s="7">
        <v>48.154200000000003</v>
      </c>
      <c r="I202" s="6">
        <v>1675.22</v>
      </c>
      <c r="J202" s="6">
        <f t="shared" si="66"/>
        <v>418.80500000000001</v>
      </c>
      <c r="K202" s="6">
        <f t="shared" si="67"/>
        <v>6.9800833333333339</v>
      </c>
      <c r="Q202" s="6">
        <f t="shared" si="68"/>
        <v>0</v>
      </c>
      <c r="S202" s="6">
        <f t="shared" si="69"/>
        <v>0.21447099999999999</v>
      </c>
      <c r="T202" s="9">
        <v>21.447099999999999</v>
      </c>
      <c r="U202" s="6">
        <v>733.52800000000002</v>
      </c>
      <c r="V202" s="6">
        <f t="shared" si="70"/>
        <v>183.38200000000001</v>
      </c>
      <c r="W202" s="6">
        <f t="shared" si="71"/>
        <v>6.1127333333333338</v>
      </c>
      <c r="AC202" s="6">
        <f t="shared" si="72"/>
        <v>0</v>
      </c>
      <c r="AE202" s="6">
        <f t="shared" si="73"/>
        <v>0.170456600189209</v>
      </c>
      <c r="AF202" s="6">
        <v>17.045660018920898</v>
      </c>
      <c r="AG202" s="6">
        <v>584.57737499999996</v>
      </c>
      <c r="AH202" s="6">
        <f t="shared" si="74"/>
        <v>292.28868749999998</v>
      </c>
      <c r="AI202" s="6">
        <f t="shared" si="75"/>
        <v>5.6469993721020089</v>
      </c>
      <c r="BF202" s="3"/>
      <c r="BH202" s="3">
        <v>5.1018000000000008E-2</v>
      </c>
      <c r="BI202" s="3">
        <v>366.4409</v>
      </c>
      <c r="BJ202" s="6"/>
    </row>
    <row r="203" spans="5:62" x14ac:dyDescent="0.15">
      <c r="E203" s="6">
        <f t="shared" si="64"/>
        <v>0</v>
      </c>
      <c r="G203" s="6">
        <f t="shared" si="65"/>
        <v>0.48286200000000001</v>
      </c>
      <c r="H203" s="7">
        <v>48.286200000000001</v>
      </c>
      <c r="I203" s="6">
        <v>1675.05</v>
      </c>
      <c r="J203" s="6">
        <f t="shared" si="66"/>
        <v>418.76249999999999</v>
      </c>
      <c r="K203" s="6">
        <f t="shared" si="67"/>
        <v>6.9793750000000001</v>
      </c>
      <c r="Q203" s="6">
        <f t="shared" si="68"/>
        <v>0</v>
      </c>
      <c r="S203" s="6">
        <f t="shared" si="69"/>
        <v>0.214479</v>
      </c>
      <c r="T203" s="9">
        <v>21.447900000000001</v>
      </c>
      <c r="U203" s="6">
        <v>733.43799999999999</v>
      </c>
      <c r="V203" s="6">
        <f t="shared" si="70"/>
        <v>183.3595</v>
      </c>
      <c r="W203" s="6">
        <f t="shared" si="71"/>
        <v>6.1119833333333329</v>
      </c>
      <c r="AC203" s="6">
        <f t="shared" si="72"/>
        <v>0</v>
      </c>
      <c r="AE203" s="6">
        <f t="shared" si="73"/>
        <v>0.17263053894042968</v>
      </c>
      <c r="AF203" s="6">
        <v>17.263053894042969</v>
      </c>
      <c r="AG203" s="6">
        <v>588.20337500000005</v>
      </c>
      <c r="AH203" s="6">
        <f t="shared" si="74"/>
        <v>294.10168750000003</v>
      </c>
      <c r="AI203" s="6">
        <f t="shared" si="75"/>
        <v>5.6820264200154567</v>
      </c>
      <c r="BF203" s="3"/>
      <c r="BH203" s="3">
        <v>5.1284999999999581E-2</v>
      </c>
      <c r="BI203" s="3">
        <v>367.17129999999997</v>
      </c>
      <c r="BJ203" s="6"/>
    </row>
    <row r="204" spans="5:62" x14ac:dyDescent="0.15">
      <c r="E204" s="6">
        <f t="shared" si="64"/>
        <v>0</v>
      </c>
      <c r="G204" s="6">
        <f t="shared" si="65"/>
        <v>0.48418100000000003</v>
      </c>
      <c r="H204" s="7">
        <v>48.418100000000003</v>
      </c>
      <c r="I204" s="6">
        <v>1674.87</v>
      </c>
      <c r="J204" s="6">
        <f t="shared" si="66"/>
        <v>418.71749999999997</v>
      </c>
      <c r="K204" s="6">
        <f t="shared" si="67"/>
        <v>6.9786249999999992</v>
      </c>
      <c r="Q204" s="6">
        <f t="shared" si="68"/>
        <v>0</v>
      </c>
      <c r="S204" s="6">
        <f t="shared" si="69"/>
        <v>0.21449000000000001</v>
      </c>
      <c r="T204" s="9">
        <v>21.449000000000002</v>
      </c>
      <c r="U204" s="6">
        <v>733.29100000000005</v>
      </c>
      <c r="V204" s="6">
        <f t="shared" si="70"/>
        <v>183.32275000000001</v>
      </c>
      <c r="W204" s="6">
        <f t="shared" si="71"/>
        <v>6.110758333333334</v>
      </c>
      <c r="AC204" s="6">
        <f t="shared" si="72"/>
        <v>0</v>
      </c>
      <c r="AE204" s="6">
        <f t="shared" si="73"/>
        <v>0.17480447769165039</v>
      </c>
      <c r="AF204" s="6">
        <v>17.480447769165039</v>
      </c>
      <c r="AG204" s="6">
        <v>592.00774999999999</v>
      </c>
      <c r="AH204" s="6">
        <f t="shared" si="74"/>
        <v>296.00387499999999</v>
      </c>
      <c r="AI204" s="6">
        <f t="shared" si="75"/>
        <v>5.7187765649149922</v>
      </c>
      <c r="BF204" s="3"/>
      <c r="BH204" s="3">
        <v>5.1707999999999643E-2</v>
      </c>
      <c r="BI204" s="3">
        <v>367.31299999999999</v>
      </c>
      <c r="BJ204" s="6"/>
    </row>
    <row r="205" spans="5:62" x14ac:dyDescent="0.15">
      <c r="E205" s="6">
        <f t="shared" si="64"/>
        <v>0</v>
      </c>
      <c r="G205" s="6">
        <f t="shared" si="65"/>
        <v>0.48550100000000002</v>
      </c>
      <c r="H205" s="7">
        <v>48.5501</v>
      </c>
      <c r="I205" s="6">
        <v>1674.68</v>
      </c>
      <c r="J205" s="6">
        <f t="shared" si="66"/>
        <v>418.67</v>
      </c>
      <c r="K205" s="6">
        <f t="shared" si="67"/>
        <v>6.9778333333333338</v>
      </c>
      <c r="Q205" s="6">
        <f t="shared" si="68"/>
        <v>0</v>
      </c>
      <c r="S205" s="6">
        <f t="shared" si="69"/>
        <v>0.214502</v>
      </c>
      <c r="T205" s="9">
        <v>21.450199999999999</v>
      </c>
      <c r="U205" s="6">
        <v>733.13800000000003</v>
      </c>
      <c r="V205" s="6">
        <f t="shared" si="70"/>
        <v>183.28450000000001</v>
      </c>
      <c r="W205" s="6">
        <f t="shared" si="71"/>
        <v>6.1094833333333334</v>
      </c>
      <c r="AC205" s="6">
        <f t="shared" si="72"/>
        <v>0</v>
      </c>
      <c r="AE205" s="6">
        <f t="shared" si="73"/>
        <v>0.1769784164428711</v>
      </c>
      <c r="AF205" s="6">
        <v>17.697841644287109</v>
      </c>
      <c r="AG205" s="6">
        <v>595.96868749999999</v>
      </c>
      <c r="AH205" s="6">
        <f t="shared" si="74"/>
        <v>297.98434374999999</v>
      </c>
      <c r="AI205" s="6">
        <f t="shared" si="75"/>
        <v>5.7570390987248841</v>
      </c>
      <c r="BF205" s="3"/>
      <c r="BH205" s="3">
        <v>5.1547499999999857E-2</v>
      </c>
      <c r="BI205" s="3">
        <v>367.44809999999995</v>
      </c>
      <c r="BJ205" s="6"/>
    </row>
    <row r="206" spans="5:62" x14ac:dyDescent="0.15">
      <c r="E206" s="6">
        <f t="shared" si="64"/>
        <v>0</v>
      </c>
      <c r="G206" s="6">
        <f t="shared" si="65"/>
        <v>0.48682000000000003</v>
      </c>
      <c r="H206" s="7">
        <v>48.682000000000002</v>
      </c>
      <c r="I206" s="6">
        <v>1674.49</v>
      </c>
      <c r="J206" s="6">
        <f t="shared" si="66"/>
        <v>418.6225</v>
      </c>
      <c r="K206" s="6">
        <f t="shared" si="67"/>
        <v>6.9770416666666666</v>
      </c>
      <c r="Q206" s="6">
        <f t="shared" si="68"/>
        <v>0</v>
      </c>
      <c r="S206" s="6">
        <f t="shared" si="69"/>
        <v>0.214507</v>
      </c>
      <c r="T206" s="9">
        <v>21.450700000000001</v>
      </c>
      <c r="U206" s="6">
        <v>733.07500000000005</v>
      </c>
      <c r="V206" s="6">
        <f t="shared" si="70"/>
        <v>183.26875000000001</v>
      </c>
      <c r="W206" s="6">
        <f t="shared" si="71"/>
        <v>6.1089583333333337</v>
      </c>
      <c r="AC206" s="6">
        <f t="shared" si="72"/>
        <v>0</v>
      </c>
      <c r="AE206" s="6">
        <f t="shared" si="73"/>
        <v>0.17915235519409178</v>
      </c>
      <c r="AF206" s="6">
        <v>17.91523551940918</v>
      </c>
      <c r="AG206" s="6">
        <v>600.07050000000004</v>
      </c>
      <c r="AH206" s="6">
        <f t="shared" si="74"/>
        <v>300.03525000000002</v>
      </c>
      <c r="AI206" s="6">
        <f t="shared" si="75"/>
        <v>5.7966624806800624</v>
      </c>
      <c r="BF206" s="3"/>
      <c r="BH206" s="3">
        <v>5.2202500000000374E-2</v>
      </c>
      <c r="BI206" s="3">
        <v>367.73820000000001</v>
      </c>
      <c r="BJ206" s="6"/>
    </row>
    <row r="207" spans="5:62" x14ac:dyDescent="0.15">
      <c r="E207" s="6">
        <f t="shared" si="64"/>
        <v>0</v>
      </c>
      <c r="G207" s="6">
        <f t="shared" si="65"/>
        <v>0.48814000000000002</v>
      </c>
      <c r="H207" s="7">
        <v>48.814</v>
      </c>
      <c r="I207" s="6">
        <v>1674.3</v>
      </c>
      <c r="J207" s="6">
        <f t="shared" si="66"/>
        <v>418.57499999999999</v>
      </c>
      <c r="K207" s="6">
        <f t="shared" si="67"/>
        <v>6.9762499999999994</v>
      </c>
      <c r="Q207" s="6">
        <f t="shared" si="68"/>
        <v>0</v>
      </c>
      <c r="S207" s="6">
        <f t="shared" si="69"/>
        <v>0.21451200000000001</v>
      </c>
      <c r="T207" s="9">
        <v>21.4512</v>
      </c>
      <c r="U207" s="6">
        <v>733.01199999999994</v>
      </c>
      <c r="V207" s="6">
        <f t="shared" si="70"/>
        <v>183.25299999999999</v>
      </c>
      <c r="W207" s="6">
        <f t="shared" si="71"/>
        <v>6.1084333333333332</v>
      </c>
      <c r="AC207" s="6">
        <f t="shared" si="72"/>
        <v>0</v>
      </c>
      <c r="AE207" s="6">
        <f t="shared" si="73"/>
        <v>0.18241327285766601</v>
      </c>
      <c r="AF207" s="6">
        <v>18.241327285766602</v>
      </c>
      <c r="AG207" s="6">
        <v>606.41812500000003</v>
      </c>
      <c r="AH207" s="6">
        <f t="shared" si="74"/>
        <v>303.20906250000002</v>
      </c>
      <c r="AI207" s="6">
        <f t="shared" si="75"/>
        <v>5.8579803419629064</v>
      </c>
      <c r="BF207" s="3"/>
      <c r="BH207" s="3">
        <v>5.2245500000000167E-2</v>
      </c>
      <c r="BI207" s="3">
        <v>368.03579999999999</v>
      </c>
      <c r="BJ207" s="6"/>
    </row>
    <row r="208" spans="5:62" x14ac:dyDescent="0.15">
      <c r="E208" s="6">
        <f t="shared" si="64"/>
        <v>0</v>
      </c>
      <c r="G208" s="6">
        <f t="shared" si="65"/>
        <v>0.48946000000000001</v>
      </c>
      <c r="H208" s="7">
        <v>48.945999999999998</v>
      </c>
      <c r="I208" s="6">
        <v>1674.1</v>
      </c>
      <c r="J208" s="6">
        <f t="shared" si="66"/>
        <v>418.52499999999998</v>
      </c>
      <c r="K208" s="6">
        <f t="shared" si="67"/>
        <v>6.9754166666666659</v>
      </c>
      <c r="Q208" s="6">
        <f t="shared" si="68"/>
        <v>0</v>
      </c>
      <c r="S208" s="6">
        <f t="shared" si="69"/>
        <v>0.21451899999999999</v>
      </c>
      <c r="T208" s="9">
        <v>21.451899999999998</v>
      </c>
      <c r="U208" s="6">
        <v>732.91200000000003</v>
      </c>
      <c r="V208" s="6">
        <f t="shared" si="70"/>
        <v>183.22800000000001</v>
      </c>
      <c r="W208" s="6">
        <f t="shared" si="71"/>
        <v>6.1076000000000006</v>
      </c>
      <c r="AC208" s="6">
        <f t="shared" si="72"/>
        <v>0</v>
      </c>
      <c r="AE208" s="6">
        <f t="shared" si="73"/>
        <v>0.18567417144775392</v>
      </c>
      <c r="AF208" s="6">
        <v>18.567417144775391</v>
      </c>
      <c r="AG208" s="6">
        <v>612.98275000000001</v>
      </c>
      <c r="AH208" s="6">
        <f t="shared" si="74"/>
        <v>306.49137500000001</v>
      </c>
      <c r="AI208" s="6">
        <f t="shared" si="75"/>
        <v>5.9213944165378676</v>
      </c>
      <c r="BF208" s="3"/>
      <c r="BH208" s="3">
        <v>5.2221000000000295E-2</v>
      </c>
      <c r="BI208" s="3">
        <v>368.37309999999997</v>
      </c>
      <c r="BJ208" s="6"/>
    </row>
    <row r="209" spans="5:62" x14ac:dyDescent="0.15">
      <c r="E209" s="6">
        <f t="shared" si="64"/>
        <v>0</v>
      </c>
      <c r="G209" s="6">
        <f t="shared" si="65"/>
        <v>0.49143900000000001</v>
      </c>
      <c r="H209" s="7">
        <v>49.143900000000002</v>
      </c>
      <c r="I209" s="6">
        <v>1673.76</v>
      </c>
      <c r="J209" s="6">
        <f t="shared" si="66"/>
        <v>418.44</v>
      </c>
      <c r="K209" s="6">
        <f t="shared" si="67"/>
        <v>6.9740000000000002</v>
      </c>
      <c r="Q209" s="6">
        <f t="shared" si="68"/>
        <v>0</v>
      </c>
      <c r="S209" s="6">
        <f t="shared" si="69"/>
        <v>0.21452400000000002</v>
      </c>
      <c r="T209" s="9">
        <v>21.452400000000001</v>
      </c>
      <c r="U209" s="6">
        <v>732.84699999999998</v>
      </c>
      <c r="V209" s="6">
        <f t="shared" si="70"/>
        <v>183.21174999999999</v>
      </c>
      <c r="W209" s="6">
        <f t="shared" si="71"/>
        <v>6.1070583333333328</v>
      </c>
      <c r="AC209" s="6">
        <f t="shared" si="72"/>
        <v>0</v>
      </c>
      <c r="AE209" s="6">
        <f t="shared" si="73"/>
        <v>0.18893508911132811</v>
      </c>
      <c r="AF209" s="6">
        <v>18.893508911132812</v>
      </c>
      <c r="AG209" s="6">
        <v>619.69693749999999</v>
      </c>
      <c r="AH209" s="6">
        <f t="shared" si="74"/>
        <v>309.84846874999999</v>
      </c>
      <c r="AI209" s="6">
        <f t="shared" si="75"/>
        <v>5.9862532602395673</v>
      </c>
      <c r="BF209" s="3"/>
      <c r="BH209" s="3">
        <v>5.2374500000000435E-2</v>
      </c>
      <c r="BI209" s="3">
        <v>368.71129999999999</v>
      </c>
      <c r="BJ209" s="6"/>
    </row>
    <row r="210" spans="5:62" x14ac:dyDescent="0.15">
      <c r="E210" s="6">
        <f t="shared" si="64"/>
        <v>0</v>
      </c>
      <c r="G210" s="6">
        <f t="shared" si="65"/>
        <v>0.49341900000000005</v>
      </c>
      <c r="H210" s="7">
        <v>49.341900000000003</v>
      </c>
      <c r="I210" s="6">
        <v>1673.41</v>
      </c>
      <c r="J210" s="6">
        <f t="shared" si="66"/>
        <v>418.35250000000002</v>
      </c>
      <c r="K210" s="6">
        <f t="shared" si="67"/>
        <v>6.9725416666666673</v>
      </c>
      <c r="Q210" s="6">
        <f t="shared" si="68"/>
        <v>0</v>
      </c>
      <c r="S210" s="6">
        <f t="shared" si="69"/>
        <v>0.214532</v>
      </c>
      <c r="T210" s="9">
        <v>21.453199999999999</v>
      </c>
      <c r="U210" s="6">
        <v>732.745</v>
      </c>
      <c r="V210" s="6">
        <f t="shared" si="70"/>
        <v>183.18625</v>
      </c>
      <c r="W210" s="6">
        <f t="shared" si="71"/>
        <v>6.106208333333333</v>
      </c>
      <c r="AC210" s="6">
        <f t="shared" si="72"/>
        <v>0</v>
      </c>
      <c r="AE210" s="6">
        <f t="shared" si="73"/>
        <v>0.19219600677490234</v>
      </c>
      <c r="AF210" s="6">
        <v>19.219600677490234</v>
      </c>
      <c r="AG210" s="6">
        <v>626.45556250000004</v>
      </c>
      <c r="AH210" s="6">
        <f t="shared" si="74"/>
        <v>313.22778125000002</v>
      </c>
      <c r="AI210" s="6">
        <f t="shared" si="75"/>
        <v>6.0515413688176203</v>
      </c>
      <c r="BF210" s="3"/>
      <c r="BH210" s="3">
        <v>5.2458499999999741E-2</v>
      </c>
      <c r="BI210" s="3">
        <v>369.06940000000003</v>
      </c>
      <c r="BJ210" s="6"/>
    </row>
    <row r="211" spans="5:62" x14ac:dyDescent="0.15">
      <c r="E211" s="6">
        <f t="shared" si="64"/>
        <v>0</v>
      </c>
      <c r="G211" s="6">
        <f t="shared" si="65"/>
        <v>0.49539800000000001</v>
      </c>
      <c r="H211" s="7">
        <v>49.5398</v>
      </c>
      <c r="I211" s="6">
        <v>1673.05</v>
      </c>
      <c r="J211" s="6">
        <f t="shared" si="66"/>
        <v>418.26249999999999</v>
      </c>
      <c r="K211" s="6">
        <f t="shared" si="67"/>
        <v>6.9710416666666664</v>
      </c>
      <c r="Q211" s="6">
        <f t="shared" si="68"/>
        <v>0</v>
      </c>
      <c r="S211" s="6">
        <f t="shared" si="69"/>
        <v>0.21453700000000001</v>
      </c>
      <c r="T211" s="9">
        <v>21.453700000000001</v>
      </c>
      <c r="U211" s="6">
        <v>732.673</v>
      </c>
      <c r="V211" s="6">
        <f t="shared" si="70"/>
        <v>183.16825</v>
      </c>
      <c r="W211" s="6">
        <f t="shared" si="71"/>
        <v>6.1056083333333335</v>
      </c>
      <c r="AC211" s="6">
        <f t="shared" si="72"/>
        <v>0</v>
      </c>
      <c r="AE211" s="6">
        <f t="shared" si="73"/>
        <v>0.19545690536499025</v>
      </c>
      <c r="AF211" s="6">
        <v>19.545690536499023</v>
      </c>
      <c r="AG211" s="6">
        <v>633.19706250000002</v>
      </c>
      <c r="AH211" s="6">
        <f t="shared" si="74"/>
        <v>316.59853125000001</v>
      </c>
      <c r="AI211" s="6">
        <f t="shared" si="75"/>
        <v>6.1166640504250394</v>
      </c>
      <c r="BF211" s="3"/>
      <c r="BH211" s="3">
        <v>5.251949999999983E-2</v>
      </c>
      <c r="BI211" s="3">
        <v>359.65879999999999</v>
      </c>
      <c r="BJ211" s="6"/>
    </row>
    <row r="212" spans="5:62" x14ac:dyDescent="0.15">
      <c r="E212" s="6">
        <f t="shared" si="64"/>
        <v>0</v>
      </c>
      <c r="G212" s="6">
        <f t="shared" si="65"/>
        <v>0.49737699999999996</v>
      </c>
      <c r="H212" s="7">
        <v>49.737699999999997</v>
      </c>
      <c r="I212" s="6">
        <v>1672.67</v>
      </c>
      <c r="J212" s="6">
        <f t="shared" si="66"/>
        <v>418.16750000000002</v>
      </c>
      <c r="K212" s="6">
        <f t="shared" si="67"/>
        <v>6.9694583333333338</v>
      </c>
      <c r="Q212" s="6">
        <f t="shared" si="68"/>
        <v>0</v>
      </c>
      <c r="S212" s="6">
        <f t="shared" si="69"/>
        <v>0.21454399999999998</v>
      </c>
      <c r="T212" s="9">
        <v>21.4544</v>
      </c>
      <c r="U212" s="6">
        <v>732.56</v>
      </c>
      <c r="V212" s="6">
        <f t="shared" si="70"/>
        <v>183.14</v>
      </c>
      <c r="W212" s="6">
        <f t="shared" si="71"/>
        <v>6.1046666666666658</v>
      </c>
      <c r="AC212" s="6">
        <f t="shared" si="72"/>
        <v>0</v>
      </c>
      <c r="AE212" s="6">
        <f t="shared" si="73"/>
        <v>0.19871782302856444</v>
      </c>
      <c r="AF212" s="6">
        <v>19.871782302856445</v>
      </c>
      <c r="AG212" s="6">
        <v>639.79637500000001</v>
      </c>
      <c r="AH212" s="6">
        <f t="shared" si="74"/>
        <v>319.89818750000001</v>
      </c>
      <c r="AI212" s="6">
        <f t="shared" si="75"/>
        <v>6.1804132051777438</v>
      </c>
      <c r="BF212" s="3"/>
      <c r="BH212" s="3">
        <v>5.2916499999999811E-2</v>
      </c>
      <c r="BI212" s="3">
        <v>361.1583</v>
      </c>
      <c r="BJ212" s="6"/>
    </row>
    <row r="213" spans="5:62" x14ac:dyDescent="0.15">
      <c r="E213" s="6">
        <f t="shared" si="64"/>
        <v>0</v>
      </c>
      <c r="G213" s="6">
        <f t="shared" si="65"/>
        <v>0.499357</v>
      </c>
      <c r="H213" s="7">
        <v>49.935699999999997</v>
      </c>
      <c r="I213" s="6">
        <v>1672.26</v>
      </c>
      <c r="J213" s="6">
        <f t="shared" si="66"/>
        <v>418.065</v>
      </c>
      <c r="K213" s="6">
        <f t="shared" si="67"/>
        <v>6.9677499999999997</v>
      </c>
      <c r="Q213" s="6">
        <f t="shared" si="68"/>
        <v>0</v>
      </c>
      <c r="S213" s="6">
        <f t="shared" si="69"/>
        <v>0.21455200000000002</v>
      </c>
      <c r="T213" s="9">
        <v>21.455200000000001</v>
      </c>
      <c r="U213" s="6">
        <v>732.44500000000005</v>
      </c>
      <c r="V213" s="6">
        <f t="shared" si="70"/>
        <v>183.11125000000001</v>
      </c>
      <c r="W213" s="6">
        <f t="shared" si="71"/>
        <v>6.1037083333333335</v>
      </c>
      <c r="AC213" s="6">
        <f t="shared" si="72"/>
        <v>0</v>
      </c>
      <c r="AE213" s="6">
        <f t="shared" si="73"/>
        <v>0.20197874069213867</v>
      </c>
      <c r="AF213" s="6">
        <v>20.197874069213867</v>
      </c>
      <c r="AG213" s="6">
        <v>646.31437500000004</v>
      </c>
      <c r="AH213" s="6">
        <f t="shared" si="74"/>
        <v>323.15718750000002</v>
      </c>
      <c r="AI213" s="6">
        <f t="shared" si="75"/>
        <v>6.2433768836939727</v>
      </c>
      <c r="BF213" s="3"/>
      <c r="BH213" s="3">
        <v>5.2920999999999996E-2</v>
      </c>
      <c r="BI213" s="3">
        <v>362.4622</v>
      </c>
      <c r="BJ213" s="6"/>
    </row>
    <row r="214" spans="5:62" x14ac:dyDescent="0.15">
      <c r="E214" s="6">
        <f t="shared" si="64"/>
        <v>0</v>
      </c>
      <c r="G214" s="6">
        <f t="shared" si="65"/>
        <v>0.5</v>
      </c>
      <c r="H214" s="7">
        <v>50</v>
      </c>
      <c r="I214" s="6">
        <v>1672.14</v>
      </c>
      <c r="J214" s="6">
        <f t="shared" si="66"/>
        <v>418.03500000000003</v>
      </c>
      <c r="K214" s="6">
        <f t="shared" si="67"/>
        <v>6.9672500000000008</v>
      </c>
      <c r="Q214" s="6">
        <f t="shared" si="68"/>
        <v>0</v>
      </c>
      <c r="S214" s="6">
        <f t="shared" si="69"/>
        <v>0.214559</v>
      </c>
      <c r="T214" s="9">
        <v>21.4559</v>
      </c>
      <c r="U214" s="6">
        <v>732.33100000000002</v>
      </c>
      <c r="V214" s="6">
        <f t="shared" si="70"/>
        <v>183.08275</v>
      </c>
      <c r="W214" s="6">
        <f t="shared" si="71"/>
        <v>6.1027583333333331</v>
      </c>
      <c r="AC214" s="6">
        <f t="shared" si="72"/>
        <v>0</v>
      </c>
      <c r="AE214" s="6">
        <f t="shared" si="73"/>
        <v>0.20523963928222655</v>
      </c>
      <c r="AF214" s="6">
        <v>20.523963928222656</v>
      </c>
      <c r="AG214" s="6">
        <v>652.62300000000005</v>
      </c>
      <c r="AH214" s="6">
        <f t="shared" si="74"/>
        <v>326.31150000000002</v>
      </c>
      <c r="AI214" s="6">
        <f t="shared" si="75"/>
        <v>6.3043180061823811</v>
      </c>
      <c r="BF214" s="3"/>
      <c r="BH214" s="3">
        <v>5.2804999999999769E-2</v>
      </c>
      <c r="BI214" s="3">
        <v>363.6035</v>
      </c>
      <c r="BJ214" s="6"/>
    </row>
    <row r="215" spans="5:62" x14ac:dyDescent="0.15">
      <c r="Q215" s="6">
        <f t="shared" si="68"/>
        <v>0</v>
      </c>
      <c r="S215" s="6">
        <f t="shared" si="69"/>
        <v>0.21456700000000001</v>
      </c>
      <c r="T215" s="9">
        <v>21.456700000000001</v>
      </c>
      <c r="U215" s="6">
        <v>732.21400000000006</v>
      </c>
      <c r="V215" s="6">
        <f t="shared" si="70"/>
        <v>183.05350000000001</v>
      </c>
      <c r="W215" s="6">
        <f t="shared" si="71"/>
        <v>6.1017833333333336</v>
      </c>
      <c r="AC215" s="6">
        <f t="shared" si="72"/>
        <v>0</v>
      </c>
      <c r="AE215" s="6">
        <f t="shared" si="73"/>
        <v>0.20850055694580077</v>
      </c>
      <c r="AF215" s="6">
        <v>20.850055694580078</v>
      </c>
      <c r="AG215" s="6">
        <v>658.67937500000005</v>
      </c>
      <c r="AH215" s="6">
        <f t="shared" si="74"/>
        <v>329.33968750000003</v>
      </c>
      <c r="AI215" s="6">
        <f t="shared" si="75"/>
        <v>6.3628224014683159</v>
      </c>
      <c r="BF215" s="3"/>
      <c r="BH215" s="3">
        <v>5.2912000000000514E-2</v>
      </c>
      <c r="BI215" s="3">
        <v>363.81990000000002</v>
      </c>
      <c r="BJ215" s="6"/>
    </row>
    <row r="216" spans="5:62" x14ac:dyDescent="0.15">
      <c r="Q216" s="6">
        <f t="shared" si="68"/>
        <v>0</v>
      </c>
      <c r="S216" s="6">
        <f t="shared" si="69"/>
        <v>0.21457399999999999</v>
      </c>
      <c r="T216" s="9">
        <v>21.4574</v>
      </c>
      <c r="U216" s="6">
        <v>732.101</v>
      </c>
      <c r="V216" s="6">
        <f t="shared" si="70"/>
        <v>183.02525</v>
      </c>
      <c r="W216" s="6">
        <f t="shared" si="71"/>
        <v>6.1008416666666667</v>
      </c>
      <c r="AC216" s="6">
        <f t="shared" si="72"/>
        <v>0</v>
      </c>
      <c r="AE216" s="6">
        <f t="shared" si="73"/>
        <v>0.20931577682495117</v>
      </c>
      <c r="AF216" s="6">
        <v>20.931577682495117</v>
      </c>
      <c r="AG216" s="6">
        <v>660.16562499999998</v>
      </c>
      <c r="AH216" s="6">
        <f t="shared" si="74"/>
        <v>330.08281249999999</v>
      </c>
      <c r="AI216" s="6">
        <f t="shared" si="75"/>
        <v>6.3771795305255026</v>
      </c>
      <c r="BF216" s="3"/>
      <c r="BH216" s="3">
        <v>5.2978500000000039E-2</v>
      </c>
      <c r="BI216" s="3">
        <v>364.07029999999997</v>
      </c>
      <c r="BJ216" s="6"/>
    </row>
    <row r="217" spans="5:62" x14ac:dyDescent="0.15">
      <c r="Q217" s="6">
        <f t="shared" si="68"/>
        <v>0</v>
      </c>
      <c r="S217" s="6">
        <f t="shared" si="69"/>
        <v>0.21458200000000002</v>
      </c>
      <c r="T217" s="9">
        <v>21.458200000000001</v>
      </c>
      <c r="U217" s="6">
        <v>731.99</v>
      </c>
      <c r="V217" s="6">
        <f t="shared" si="70"/>
        <v>182.9975</v>
      </c>
      <c r="W217" s="6">
        <f t="shared" si="71"/>
        <v>6.0999166666666671</v>
      </c>
      <c r="AC217" s="6">
        <f t="shared" si="72"/>
        <v>0</v>
      </c>
      <c r="AE217" s="6">
        <f t="shared" si="73"/>
        <v>0.21013101577758789</v>
      </c>
      <c r="AF217" s="6">
        <v>21.013101577758789</v>
      </c>
      <c r="AG217" s="6">
        <v>661.62768749999998</v>
      </c>
      <c r="AH217" s="6">
        <f t="shared" si="74"/>
        <v>330.81384374999999</v>
      </c>
      <c r="AI217" s="6">
        <f t="shared" si="75"/>
        <v>6.3913030090803709</v>
      </c>
      <c r="BF217" s="3"/>
      <c r="BH217" s="3">
        <v>5.3284000000000109E-2</v>
      </c>
      <c r="BI217" s="3">
        <v>364.2593</v>
      </c>
      <c r="BJ217" s="6"/>
    </row>
    <row r="218" spans="5:62" x14ac:dyDescent="0.15">
      <c r="Q218" s="6">
        <f t="shared" si="68"/>
        <v>0</v>
      </c>
      <c r="S218" s="6">
        <f t="shared" si="69"/>
        <v>0.214589</v>
      </c>
      <c r="T218" s="9">
        <v>21.4589</v>
      </c>
      <c r="U218" s="6">
        <v>731.88099999999997</v>
      </c>
      <c r="V218" s="6">
        <f t="shared" si="70"/>
        <v>182.97024999999999</v>
      </c>
      <c r="W218" s="6">
        <f t="shared" si="71"/>
        <v>6.0990083333333329</v>
      </c>
      <c r="AC218" s="6">
        <f t="shared" si="72"/>
        <v>0</v>
      </c>
      <c r="AE218" s="6">
        <f t="shared" si="73"/>
        <v>0.21135385513305663</v>
      </c>
      <c r="AF218" s="6">
        <v>21.135385513305664</v>
      </c>
      <c r="AG218" s="6">
        <v>663.77006249999999</v>
      </c>
      <c r="AH218" s="6">
        <f t="shared" si="74"/>
        <v>331.88503125</v>
      </c>
      <c r="AI218" s="6">
        <f t="shared" si="75"/>
        <v>6.4119982853554873</v>
      </c>
      <c r="BF218" s="3"/>
      <c r="BH218" s="3">
        <v>5.3138499999999755E-2</v>
      </c>
      <c r="BI218" s="3">
        <v>364.46140000000003</v>
      </c>
      <c r="BJ218" s="6"/>
    </row>
    <row r="219" spans="5:62" x14ac:dyDescent="0.15">
      <c r="Q219" s="6">
        <f t="shared" si="68"/>
        <v>0</v>
      </c>
      <c r="S219" s="6">
        <f t="shared" si="69"/>
        <v>0.21459700000000001</v>
      </c>
      <c r="T219" s="9">
        <v>21.459700000000002</v>
      </c>
      <c r="U219" s="6">
        <v>731.77499999999998</v>
      </c>
      <c r="V219" s="6">
        <f t="shared" si="70"/>
        <v>182.94374999999999</v>
      </c>
      <c r="W219" s="6">
        <f t="shared" si="71"/>
        <v>6.0981249999999996</v>
      </c>
      <c r="AC219" s="6">
        <f t="shared" si="72"/>
        <v>0</v>
      </c>
      <c r="AE219" s="6">
        <f t="shared" si="73"/>
        <v>0.21318811416625977</v>
      </c>
      <c r="AF219" s="6">
        <v>21.318811416625977</v>
      </c>
      <c r="AG219" s="6">
        <v>666.86212499999999</v>
      </c>
      <c r="AH219" s="6">
        <f t="shared" si="74"/>
        <v>333.4310625</v>
      </c>
      <c r="AI219" s="6">
        <f t="shared" si="75"/>
        <v>6.4418675135239569</v>
      </c>
      <c r="BF219" s="3"/>
      <c r="BH219" s="3">
        <v>5.3193000000000268E-2</v>
      </c>
      <c r="BI219" s="3">
        <v>364.94140000000004</v>
      </c>
      <c r="BJ219" s="6"/>
    </row>
    <row r="220" spans="5:62" x14ac:dyDescent="0.15">
      <c r="Q220" s="6">
        <f t="shared" si="68"/>
        <v>0</v>
      </c>
      <c r="S220" s="6">
        <f t="shared" si="69"/>
        <v>0.21460399999999999</v>
      </c>
      <c r="T220" s="9">
        <v>21.4604</v>
      </c>
      <c r="U220" s="6">
        <v>731.673</v>
      </c>
      <c r="V220" s="6">
        <f t="shared" si="70"/>
        <v>182.91825</v>
      </c>
      <c r="W220" s="6">
        <f t="shared" si="71"/>
        <v>6.0972749999999998</v>
      </c>
      <c r="AC220" s="6">
        <f t="shared" si="72"/>
        <v>0</v>
      </c>
      <c r="AE220" s="6">
        <f t="shared" si="73"/>
        <v>0.21502237319946288</v>
      </c>
      <c r="AF220" s="6">
        <v>21.502237319946289</v>
      </c>
      <c r="AG220" s="6">
        <v>669.81587500000001</v>
      </c>
      <c r="AH220" s="6">
        <f t="shared" si="74"/>
        <v>334.9079375</v>
      </c>
      <c r="AI220" s="6">
        <f t="shared" si="75"/>
        <v>6.4704006472179296</v>
      </c>
      <c r="BF220" s="3"/>
      <c r="BH220" s="3">
        <v>5.3196000000000243E-2</v>
      </c>
      <c r="BI220" s="3">
        <v>365.55650000000003</v>
      </c>
      <c r="BJ220" s="6"/>
    </row>
    <row r="221" spans="5:62" x14ac:dyDescent="0.15">
      <c r="Q221" s="6">
        <f t="shared" si="68"/>
        <v>0</v>
      </c>
      <c r="S221" s="6">
        <f t="shared" si="69"/>
        <v>0.21461200000000002</v>
      </c>
      <c r="T221" s="9">
        <v>21.461200000000002</v>
      </c>
      <c r="U221" s="6">
        <v>731.57</v>
      </c>
      <c r="V221" s="6">
        <f t="shared" si="70"/>
        <v>182.89250000000001</v>
      </c>
      <c r="W221" s="6">
        <f t="shared" si="71"/>
        <v>6.0964166666666673</v>
      </c>
      <c r="AC221" s="6">
        <f t="shared" si="72"/>
        <v>0</v>
      </c>
      <c r="AE221" s="6">
        <f t="shared" si="73"/>
        <v>0.21685663223266602</v>
      </c>
      <c r="AF221" s="6">
        <v>21.685663223266602</v>
      </c>
      <c r="AG221" s="6">
        <v>672.63606249999998</v>
      </c>
      <c r="AH221" s="6">
        <f t="shared" si="74"/>
        <v>336.31803124999999</v>
      </c>
      <c r="AI221" s="6">
        <f t="shared" si="75"/>
        <v>6.4976435712905722</v>
      </c>
      <c r="BF221" s="3"/>
      <c r="BH221" s="3">
        <v>5.3201000000000054E-2</v>
      </c>
      <c r="BI221" s="3">
        <v>366.16409999999996</v>
      </c>
      <c r="BJ221" s="6"/>
    </row>
    <row r="222" spans="5:62" x14ac:dyDescent="0.15">
      <c r="Q222" s="6">
        <f t="shared" si="68"/>
        <v>0</v>
      </c>
      <c r="S222" s="6">
        <f t="shared" si="69"/>
        <v>0.214619</v>
      </c>
      <c r="T222" s="9">
        <v>21.4619</v>
      </c>
      <c r="U222" s="6">
        <v>731.46699999999998</v>
      </c>
      <c r="V222" s="6">
        <f t="shared" si="70"/>
        <v>182.86675</v>
      </c>
      <c r="W222" s="6">
        <f t="shared" si="71"/>
        <v>6.095558333333333</v>
      </c>
      <c r="AC222" s="6">
        <f t="shared" si="72"/>
        <v>0</v>
      </c>
      <c r="AE222" s="6">
        <f t="shared" si="73"/>
        <v>0.21869091033935548</v>
      </c>
      <c r="AF222" s="6">
        <v>21.869091033935547</v>
      </c>
      <c r="AG222" s="6">
        <v>675.30731249999997</v>
      </c>
      <c r="AH222" s="6">
        <f t="shared" si="74"/>
        <v>337.65365624999998</v>
      </c>
      <c r="AI222" s="6">
        <f t="shared" si="75"/>
        <v>6.5234477637171562</v>
      </c>
      <c r="BF222" s="3"/>
      <c r="BH222" s="3">
        <v>5.3277000000000463E-2</v>
      </c>
      <c r="BI222" s="3">
        <v>366.7045</v>
      </c>
      <c r="BJ222" s="6"/>
    </row>
    <row r="223" spans="5:62" x14ac:dyDescent="0.15">
      <c r="Q223" s="6">
        <f t="shared" si="68"/>
        <v>0</v>
      </c>
      <c r="S223" s="6">
        <f t="shared" si="69"/>
        <v>0.21462499999999998</v>
      </c>
      <c r="T223" s="9">
        <v>21.462499999999999</v>
      </c>
      <c r="U223" s="6">
        <v>731.39099999999996</v>
      </c>
      <c r="V223" s="6">
        <f t="shared" si="70"/>
        <v>182.84774999999999</v>
      </c>
      <c r="W223" s="6">
        <f t="shared" si="71"/>
        <v>6.0949249999999999</v>
      </c>
      <c r="AC223" s="6">
        <f t="shared" si="72"/>
        <v>0</v>
      </c>
      <c r="AE223" s="6">
        <f t="shared" si="73"/>
        <v>0.21914947509765625</v>
      </c>
      <c r="AF223" s="6">
        <v>21.914947509765625</v>
      </c>
      <c r="AG223" s="6">
        <v>675.95762500000001</v>
      </c>
      <c r="AH223" s="6">
        <f t="shared" si="74"/>
        <v>337.9788125</v>
      </c>
      <c r="AI223" s="6">
        <f t="shared" si="75"/>
        <v>6.5297297623647603</v>
      </c>
      <c r="BF223" s="3"/>
      <c r="BH223" s="3">
        <v>5.3407499999999608E-2</v>
      </c>
      <c r="BI223" s="3">
        <v>367.18450000000001</v>
      </c>
      <c r="BJ223" s="6"/>
    </row>
    <row r="224" spans="5:62" x14ac:dyDescent="0.15">
      <c r="Q224" s="6">
        <f t="shared" si="68"/>
        <v>0</v>
      </c>
      <c r="S224" s="6">
        <f t="shared" si="69"/>
        <v>0.21463000000000002</v>
      </c>
      <c r="T224" s="9">
        <v>21.463000000000001</v>
      </c>
      <c r="U224" s="6">
        <v>731.31700000000001</v>
      </c>
      <c r="V224" s="6">
        <f t="shared" si="70"/>
        <v>182.82925</v>
      </c>
      <c r="W224" s="6">
        <f t="shared" si="71"/>
        <v>6.0943083333333332</v>
      </c>
      <c r="AC224" s="6">
        <f t="shared" si="72"/>
        <v>0</v>
      </c>
      <c r="AE224" s="6">
        <f t="shared" si="73"/>
        <v>0.21960803985595703</v>
      </c>
      <c r="AF224" s="6">
        <v>21.960803985595703</v>
      </c>
      <c r="AG224" s="6">
        <v>676.59781250000003</v>
      </c>
      <c r="AH224" s="6">
        <f t="shared" si="74"/>
        <v>338.29890625000002</v>
      </c>
      <c r="AI224" s="6">
        <f t="shared" si="75"/>
        <v>6.5359139538253483</v>
      </c>
      <c r="BF224" s="3"/>
      <c r="BH224" s="3">
        <v>5.3418500000000257E-2</v>
      </c>
      <c r="BI224" s="3">
        <v>367.61629999999997</v>
      </c>
      <c r="BJ224" s="6"/>
    </row>
    <row r="225" spans="17:62" x14ac:dyDescent="0.15">
      <c r="Q225" s="6">
        <f t="shared" si="68"/>
        <v>0</v>
      </c>
      <c r="S225" s="6">
        <f t="shared" si="69"/>
        <v>0.21463599999999999</v>
      </c>
      <c r="T225" s="9">
        <v>21.4636</v>
      </c>
      <c r="U225" s="6">
        <v>731.24400000000003</v>
      </c>
      <c r="V225" s="6">
        <f t="shared" si="70"/>
        <v>182.81100000000001</v>
      </c>
      <c r="W225" s="6">
        <f t="shared" si="71"/>
        <v>6.0937000000000001</v>
      </c>
      <c r="AC225" s="6">
        <f t="shared" si="72"/>
        <v>0</v>
      </c>
      <c r="AE225" s="6">
        <f t="shared" si="73"/>
        <v>0.22029588699340821</v>
      </c>
      <c r="AF225" s="6">
        <v>22.02958869934082</v>
      </c>
      <c r="AG225" s="6">
        <v>677.53318750000005</v>
      </c>
      <c r="AH225" s="6">
        <f t="shared" si="74"/>
        <v>338.76659375000003</v>
      </c>
      <c r="AI225" s="6">
        <f t="shared" si="75"/>
        <v>6.5449496474111291</v>
      </c>
      <c r="BF225" s="3"/>
      <c r="BH225" s="3">
        <v>5.3400499999999518E-2</v>
      </c>
      <c r="BI225" s="3">
        <v>368.02159999999998</v>
      </c>
      <c r="BJ225" s="6"/>
    </row>
    <row r="226" spans="17:62" x14ac:dyDescent="0.15">
      <c r="Q226" s="6">
        <f t="shared" si="68"/>
        <v>0</v>
      </c>
      <c r="S226" s="6">
        <f t="shared" si="69"/>
        <v>0.21464200000000003</v>
      </c>
      <c r="T226" s="9">
        <v>21.464200000000002</v>
      </c>
      <c r="U226" s="6">
        <v>731.17100000000005</v>
      </c>
      <c r="V226" s="6">
        <f t="shared" si="70"/>
        <v>182.79275000000001</v>
      </c>
      <c r="W226" s="6">
        <f t="shared" si="71"/>
        <v>6.093091666666667</v>
      </c>
      <c r="AC226" s="6">
        <f t="shared" si="72"/>
        <v>0</v>
      </c>
      <c r="AE226" s="6">
        <f t="shared" si="73"/>
        <v>0.22132764816284178</v>
      </c>
      <c r="AF226" s="6">
        <v>22.13276481628418</v>
      </c>
      <c r="AG226" s="6">
        <v>678.87287500000002</v>
      </c>
      <c r="AH226" s="6">
        <f t="shared" si="74"/>
        <v>339.43643750000001</v>
      </c>
      <c r="AI226" s="6">
        <f t="shared" si="75"/>
        <v>6.5578909872488413</v>
      </c>
      <c r="BF226" s="3"/>
      <c r="BH226" s="3">
        <v>5.375949999999996E-2</v>
      </c>
      <c r="BI226" s="3">
        <v>368.42700000000002</v>
      </c>
      <c r="BJ226" s="6"/>
    </row>
    <row r="227" spans="17:62" x14ac:dyDescent="0.15">
      <c r="Q227" s="6">
        <f t="shared" si="68"/>
        <v>0</v>
      </c>
      <c r="S227" s="6">
        <f t="shared" si="69"/>
        <v>0.214647</v>
      </c>
      <c r="T227" s="9">
        <v>21.464700000000001</v>
      </c>
      <c r="U227" s="6">
        <v>731.1</v>
      </c>
      <c r="V227" s="6">
        <f t="shared" si="70"/>
        <v>182.77500000000001</v>
      </c>
      <c r="W227" s="6">
        <f t="shared" si="71"/>
        <v>6.0925000000000002</v>
      </c>
      <c r="AC227" s="6">
        <f t="shared" si="72"/>
        <v>0</v>
      </c>
      <c r="AE227" s="6">
        <f t="shared" si="73"/>
        <v>0.22287530899047853</v>
      </c>
      <c r="AF227" s="6">
        <v>22.287530899047852</v>
      </c>
      <c r="AG227" s="6">
        <v>680.74968750000005</v>
      </c>
      <c r="AH227" s="6">
        <f t="shared" si="74"/>
        <v>340.37484375000003</v>
      </c>
      <c r="AI227" s="6">
        <f t="shared" si="75"/>
        <v>6.5760209379829995</v>
      </c>
      <c r="BF227" s="3"/>
      <c r="BH227" s="3">
        <v>5.3577999999999903E-2</v>
      </c>
      <c r="BI227" s="3">
        <v>368.83979999999997</v>
      </c>
      <c r="BJ227" s="6"/>
    </row>
    <row r="228" spans="17:62" x14ac:dyDescent="0.15">
      <c r="Q228" s="6">
        <f t="shared" si="68"/>
        <v>0</v>
      </c>
      <c r="S228" s="6">
        <f t="shared" si="69"/>
        <v>0.21465299999999998</v>
      </c>
      <c r="T228" s="9">
        <v>21.465299999999999</v>
      </c>
      <c r="U228" s="6">
        <v>731.03099999999995</v>
      </c>
      <c r="V228" s="6">
        <f t="shared" si="70"/>
        <v>182.75774999999999</v>
      </c>
      <c r="W228" s="6">
        <f t="shared" si="71"/>
        <v>6.0919249999999998</v>
      </c>
      <c r="AC228" s="6">
        <f t="shared" si="72"/>
        <v>0</v>
      </c>
      <c r="AE228" s="6">
        <f t="shared" si="73"/>
        <v>0.22442296981811524</v>
      </c>
      <c r="AF228" s="6">
        <v>22.442296981811523</v>
      </c>
      <c r="AG228" s="6">
        <v>682.47243749999996</v>
      </c>
      <c r="AH228" s="6">
        <f t="shared" si="74"/>
        <v>341.23621874999998</v>
      </c>
      <c r="AI228" s="6">
        <f t="shared" si="75"/>
        <v>6.5926626497295207</v>
      </c>
      <c r="BF228" s="3"/>
      <c r="BH228" s="3">
        <v>5.3718499999999558E-2</v>
      </c>
      <c r="BI228" s="3">
        <v>369.58249999999998</v>
      </c>
      <c r="BJ228" s="6"/>
    </row>
    <row r="229" spans="17:62" x14ac:dyDescent="0.15">
      <c r="Q229" s="6">
        <f t="shared" si="68"/>
        <v>0</v>
      </c>
      <c r="S229" s="6">
        <f t="shared" si="69"/>
        <v>0.21465900000000002</v>
      </c>
      <c r="T229" s="9">
        <v>21.465900000000001</v>
      </c>
      <c r="U229" s="6">
        <v>730.96400000000006</v>
      </c>
      <c r="V229" s="6">
        <f t="shared" si="70"/>
        <v>182.74100000000001</v>
      </c>
      <c r="W229" s="6">
        <f t="shared" si="71"/>
        <v>6.0913666666666675</v>
      </c>
      <c r="AC229" s="6">
        <f t="shared" si="72"/>
        <v>0</v>
      </c>
      <c r="AE229" s="6">
        <f t="shared" si="73"/>
        <v>0.22597063064575196</v>
      </c>
      <c r="AF229" s="6">
        <v>22.597063064575195</v>
      </c>
      <c r="AG229" s="6">
        <v>684.02499999999998</v>
      </c>
      <c r="AH229" s="6">
        <f t="shared" si="74"/>
        <v>342.01249999999999</v>
      </c>
      <c r="AI229" s="6">
        <f t="shared" si="75"/>
        <v>6.6076603554868623</v>
      </c>
      <c r="BF229" s="3"/>
      <c r="BH229" s="3">
        <v>5.3733000000000253E-2</v>
      </c>
      <c r="BI229" s="3">
        <v>370.1438</v>
      </c>
      <c r="BJ229" s="6"/>
    </row>
    <row r="230" spans="17:62" x14ac:dyDescent="0.15">
      <c r="Q230" s="6">
        <f t="shared" si="68"/>
        <v>0</v>
      </c>
      <c r="S230" s="6">
        <f t="shared" si="69"/>
        <v>0.21466399999999999</v>
      </c>
      <c r="T230" s="9">
        <v>21.4664</v>
      </c>
      <c r="U230" s="6">
        <v>730.899</v>
      </c>
      <c r="V230" s="6">
        <f t="shared" si="70"/>
        <v>182.72475</v>
      </c>
      <c r="W230" s="6">
        <f t="shared" si="71"/>
        <v>6.0908249999999997</v>
      </c>
      <c r="AC230" s="6">
        <f t="shared" si="72"/>
        <v>0</v>
      </c>
      <c r="AE230" s="6">
        <f t="shared" si="73"/>
        <v>0.2263575553894043</v>
      </c>
      <c r="AF230" s="6">
        <v>22.63575553894043</v>
      </c>
      <c r="AG230" s="6">
        <v>684.39637500000003</v>
      </c>
      <c r="AH230" s="6">
        <f t="shared" si="74"/>
        <v>342.19818750000002</v>
      </c>
      <c r="AI230" s="6">
        <f t="shared" si="75"/>
        <v>6.6112478265069559</v>
      </c>
      <c r="BF230" s="3"/>
      <c r="BH230" s="3">
        <v>5.3975500000000398E-2</v>
      </c>
      <c r="BI230" s="3">
        <v>370.78530000000001</v>
      </c>
      <c r="BJ230" s="6"/>
    </row>
    <row r="231" spans="17:62" x14ac:dyDescent="0.15">
      <c r="Q231" s="6">
        <f t="shared" si="68"/>
        <v>0</v>
      </c>
      <c r="S231" s="6">
        <f t="shared" si="69"/>
        <v>0.21467</v>
      </c>
      <c r="T231" s="9">
        <v>21.466999999999999</v>
      </c>
      <c r="U231" s="6">
        <v>730.83699999999999</v>
      </c>
      <c r="V231" s="6">
        <f t="shared" si="70"/>
        <v>182.70925</v>
      </c>
      <c r="W231" s="6">
        <f t="shared" si="71"/>
        <v>6.0903083333333337</v>
      </c>
      <c r="AC231" s="6">
        <f t="shared" si="72"/>
        <v>0</v>
      </c>
      <c r="AE231" s="6">
        <f t="shared" si="73"/>
        <v>0.22645427703857421</v>
      </c>
      <c r="AF231" s="6">
        <v>22.645427703857422</v>
      </c>
      <c r="AG231" s="6">
        <v>684.48775000000001</v>
      </c>
      <c r="AH231" s="6">
        <f t="shared" si="74"/>
        <v>342.243875</v>
      </c>
      <c r="AI231" s="6">
        <f t="shared" si="75"/>
        <v>6.612130506182381</v>
      </c>
      <c r="BF231" s="3"/>
      <c r="BH231" s="3">
        <v>5.4070999999999536E-2</v>
      </c>
      <c r="BI231" s="3">
        <v>373.38640000000004</v>
      </c>
      <c r="BJ231" s="6"/>
    </row>
    <row r="232" spans="17:62" x14ac:dyDescent="0.15">
      <c r="Q232" s="6">
        <f t="shared" si="68"/>
        <v>0</v>
      </c>
      <c r="S232" s="6">
        <f t="shared" si="69"/>
        <v>0.214675</v>
      </c>
      <c r="T232" s="9">
        <v>21.467500000000001</v>
      </c>
      <c r="U232" s="6">
        <v>730.77700000000004</v>
      </c>
      <c r="V232" s="6">
        <f t="shared" si="70"/>
        <v>182.69425000000001</v>
      </c>
      <c r="W232" s="6">
        <f t="shared" si="71"/>
        <v>6.0898083333333339</v>
      </c>
      <c r="AC232" s="6">
        <f t="shared" si="72"/>
        <v>0</v>
      </c>
      <c r="AE232" s="6">
        <f t="shared" si="73"/>
        <v>0.22659936904907227</v>
      </c>
      <c r="AF232" s="6">
        <v>22.659936904907227</v>
      </c>
      <c r="AG232" s="6">
        <v>684.62225000000001</v>
      </c>
      <c r="AH232" s="6">
        <f t="shared" si="74"/>
        <v>342.311125</v>
      </c>
      <c r="AI232" s="6">
        <f t="shared" si="75"/>
        <v>6.6134297720247295</v>
      </c>
      <c r="BF232" s="3"/>
      <c r="BH232" s="3">
        <v>5.4359000000000268E-2</v>
      </c>
      <c r="BI232" s="3">
        <v>373.59530000000001</v>
      </c>
      <c r="BJ232" s="6"/>
    </row>
    <row r="233" spans="17:62" x14ac:dyDescent="0.15">
      <c r="Q233" s="6">
        <f t="shared" si="68"/>
        <v>0</v>
      </c>
      <c r="S233" s="6">
        <f t="shared" si="69"/>
        <v>0.21468399999999999</v>
      </c>
      <c r="T233" s="9">
        <v>21.468399999999999</v>
      </c>
      <c r="U233" s="6">
        <v>730.69</v>
      </c>
      <c r="V233" s="6">
        <f t="shared" si="70"/>
        <v>182.67250000000001</v>
      </c>
      <c r="W233" s="6">
        <f t="shared" si="71"/>
        <v>6.0890833333333338</v>
      </c>
      <c r="AC233" s="6">
        <f t="shared" si="72"/>
        <v>0</v>
      </c>
      <c r="AE233" s="6">
        <f t="shared" si="73"/>
        <v>0.22665378570556641</v>
      </c>
      <c r="AF233" s="6">
        <v>22.665378570556641</v>
      </c>
      <c r="AG233" s="6">
        <v>684.67181249999999</v>
      </c>
      <c r="AH233" s="6">
        <f t="shared" si="74"/>
        <v>342.33590624999999</v>
      </c>
      <c r="AI233" s="6">
        <f t="shared" si="75"/>
        <v>6.6139085442426584</v>
      </c>
      <c r="BF233" s="3"/>
      <c r="BH233" s="3">
        <v>5.476900000000029E-2</v>
      </c>
      <c r="BI233" s="3">
        <v>374.52120000000002</v>
      </c>
      <c r="BJ233" s="6"/>
    </row>
    <row r="234" spans="17:62" x14ac:dyDescent="0.15">
      <c r="Q234" s="6">
        <f t="shared" si="68"/>
        <v>0</v>
      </c>
      <c r="S234" s="6">
        <f t="shared" si="69"/>
        <v>0.21469199999999999</v>
      </c>
      <c r="T234" s="9">
        <v>21.469200000000001</v>
      </c>
      <c r="U234" s="6">
        <v>730.61</v>
      </c>
      <c r="V234" s="6">
        <f t="shared" si="70"/>
        <v>182.6525</v>
      </c>
      <c r="W234" s="6">
        <f t="shared" si="71"/>
        <v>6.0884166666666664</v>
      </c>
      <c r="AC234" s="6">
        <f t="shared" si="72"/>
        <v>0</v>
      </c>
      <c r="AE234" s="6">
        <f t="shared" si="73"/>
        <v>0.22673540115356444</v>
      </c>
      <c r="AF234" s="6">
        <v>22.673540115356445</v>
      </c>
      <c r="AG234" s="6">
        <v>684.74381249999999</v>
      </c>
      <c r="AH234" s="6">
        <f t="shared" si="74"/>
        <v>342.37190624999999</v>
      </c>
      <c r="AI234" s="6">
        <f t="shared" si="75"/>
        <v>6.6146040620170021</v>
      </c>
      <c r="BF234" s="3"/>
      <c r="BH234" s="3">
        <v>5.5678000000000338E-2</v>
      </c>
      <c r="BI234" s="3">
        <v>375.4264</v>
      </c>
      <c r="BJ234" s="6"/>
    </row>
    <row r="235" spans="17:62" x14ac:dyDescent="0.15">
      <c r="Q235" s="6">
        <f t="shared" si="68"/>
        <v>0</v>
      </c>
      <c r="S235" s="6">
        <f t="shared" si="69"/>
        <v>0.21470099999999998</v>
      </c>
      <c r="T235" s="9">
        <v>21.470099999999999</v>
      </c>
      <c r="U235" s="6">
        <v>730.53700000000003</v>
      </c>
      <c r="V235" s="6">
        <f t="shared" si="70"/>
        <v>182.63425000000001</v>
      </c>
      <c r="W235" s="6">
        <f t="shared" si="71"/>
        <v>6.0878083333333333</v>
      </c>
      <c r="AC235" s="6">
        <f t="shared" si="72"/>
        <v>0</v>
      </c>
      <c r="AE235" s="6">
        <f t="shared" si="73"/>
        <v>0.22674304962158204</v>
      </c>
      <c r="AF235" s="6">
        <v>22.674304962158203</v>
      </c>
      <c r="AG235" s="6">
        <v>684.75043749999998</v>
      </c>
      <c r="AH235" s="6">
        <f t="shared" si="74"/>
        <v>342.37521874999999</v>
      </c>
      <c r="AI235" s="6">
        <f t="shared" si="75"/>
        <v>6.6146680593122102</v>
      </c>
      <c r="BF235" s="3"/>
      <c r="BH235" s="3">
        <v>5.6790499999999966E-2</v>
      </c>
      <c r="BI235" s="3">
        <v>376.25690000000003</v>
      </c>
      <c r="BJ235" s="6"/>
    </row>
    <row r="236" spans="17:62" x14ac:dyDescent="0.15">
      <c r="Q236" s="6">
        <f t="shared" si="68"/>
        <v>0</v>
      </c>
      <c r="S236" s="6">
        <f t="shared" si="69"/>
        <v>0.21470900000000001</v>
      </c>
      <c r="T236" s="9">
        <v>21.4709</v>
      </c>
      <c r="U236" s="6">
        <v>730.46900000000005</v>
      </c>
      <c r="V236" s="6">
        <f t="shared" si="70"/>
        <v>182.61725000000001</v>
      </c>
      <c r="W236" s="6">
        <f t="shared" si="71"/>
        <v>6.0872416666666673</v>
      </c>
      <c r="AC236" s="6">
        <f t="shared" si="72"/>
        <v>0</v>
      </c>
      <c r="AE236" s="6">
        <f t="shared" si="73"/>
        <v>0.22675069808959961</v>
      </c>
      <c r="AF236" s="6">
        <v>22.675069808959961</v>
      </c>
      <c r="AG236" s="6">
        <v>684.75693750000005</v>
      </c>
      <c r="AH236" s="6">
        <f t="shared" si="74"/>
        <v>342.37846875000002</v>
      </c>
      <c r="AI236" s="6">
        <f t="shared" si="75"/>
        <v>6.6147308491112833</v>
      </c>
      <c r="BF236" s="3"/>
      <c r="BH236" s="3">
        <v>5.8129500000000167E-2</v>
      </c>
      <c r="BI236" s="3">
        <v>377.08170000000001</v>
      </c>
      <c r="BJ236" s="6"/>
    </row>
    <row r="237" spans="17:62" x14ac:dyDescent="0.15">
      <c r="Q237" s="6">
        <f t="shared" si="68"/>
        <v>0</v>
      </c>
      <c r="S237" s="6">
        <f t="shared" si="69"/>
        <v>0.214722</v>
      </c>
      <c r="T237" s="9">
        <v>21.472200000000001</v>
      </c>
      <c r="U237" s="6">
        <v>730.37199999999996</v>
      </c>
      <c r="V237" s="6">
        <f t="shared" si="70"/>
        <v>182.59299999999999</v>
      </c>
      <c r="W237" s="6">
        <f t="shared" si="71"/>
        <v>6.0864333333333329</v>
      </c>
      <c r="AC237" s="6">
        <f t="shared" si="72"/>
        <v>0</v>
      </c>
      <c r="AE237" s="6">
        <f t="shared" si="73"/>
        <v>0.22675834655761717</v>
      </c>
      <c r="AF237" s="6">
        <v>22.675834655761719</v>
      </c>
      <c r="AG237" s="6">
        <v>684.76324999999997</v>
      </c>
      <c r="AH237" s="6">
        <f t="shared" si="74"/>
        <v>342.38162499999999</v>
      </c>
      <c r="AI237" s="6">
        <f t="shared" si="75"/>
        <v>6.614791827666151</v>
      </c>
      <c r="BF237" s="3"/>
      <c r="BH237" s="3">
        <v>5.9738500000000361E-2</v>
      </c>
      <c r="BI237" s="3">
        <v>377.93299999999999</v>
      </c>
      <c r="BJ237" s="6"/>
    </row>
    <row r="238" spans="17:62" x14ac:dyDescent="0.15">
      <c r="Q238" s="6">
        <f t="shared" si="68"/>
        <v>0</v>
      </c>
      <c r="S238" s="6">
        <f t="shared" si="69"/>
        <v>0.21474099999999999</v>
      </c>
      <c r="T238" s="9">
        <v>21.4741</v>
      </c>
      <c r="U238" s="6">
        <v>730.245</v>
      </c>
      <c r="V238" s="6">
        <f t="shared" si="70"/>
        <v>182.56125</v>
      </c>
      <c r="W238" s="6">
        <f t="shared" si="71"/>
        <v>6.085375</v>
      </c>
      <c r="AC238" s="6">
        <f t="shared" si="72"/>
        <v>0</v>
      </c>
      <c r="AE238" s="6">
        <f t="shared" si="73"/>
        <v>0.22676982879638671</v>
      </c>
      <c r="AF238" s="6">
        <v>22.676982879638672</v>
      </c>
      <c r="AG238" s="6">
        <v>684.77200000000005</v>
      </c>
      <c r="AH238" s="6">
        <f t="shared" si="74"/>
        <v>342.38600000000002</v>
      </c>
      <c r="AI238" s="6">
        <f t="shared" si="75"/>
        <v>6.6148763523956733</v>
      </c>
      <c r="BF238" s="3"/>
      <c r="BH238" s="3">
        <v>6.0634500000000369E-2</v>
      </c>
      <c r="BI238" s="3">
        <v>378.6823</v>
      </c>
      <c r="BJ238" s="6"/>
    </row>
    <row r="239" spans="17:62" x14ac:dyDescent="0.15">
      <c r="Q239" s="6">
        <f t="shared" si="68"/>
        <v>0</v>
      </c>
      <c r="S239" s="6">
        <f t="shared" si="69"/>
        <v>0.21475999999999998</v>
      </c>
      <c r="T239" s="9">
        <v>21.475999999999999</v>
      </c>
      <c r="U239" s="6">
        <v>730.13900000000001</v>
      </c>
      <c r="V239" s="6">
        <f t="shared" si="70"/>
        <v>182.53475</v>
      </c>
      <c r="W239" s="6">
        <f t="shared" si="71"/>
        <v>6.0844916666666666</v>
      </c>
      <c r="AC239" s="6">
        <f t="shared" si="72"/>
        <v>0</v>
      </c>
      <c r="AE239" s="6">
        <f t="shared" si="73"/>
        <v>0.22676982879638671</v>
      </c>
      <c r="AF239" s="6">
        <v>22.676982879638672</v>
      </c>
      <c r="AG239" s="6">
        <v>684.77200000000005</v>
      </c>
      <c r="AH239" s="6">
        <f t="shared" si="74"/>
        <v>342.38600000000002</v>
      </c>
      <c r="AI239" s="6">
        <f t="shared" si="75"/>
        <v>6.6148763523956733</v>
      </c>
      <c r="BF239" s="3"/>
      <c r="BH239" s="3">
        <v>6.2115999999999616E-2</v>
      </c>
      <c r="BI239" s="3">
        <v>378.71629999999999</v>
      </c>
      <c r="BJ239" s="6"/>
    </row>
    <row r="240" spans="17:62" x14ac:dyDescent="0.15">
      <c r="Q240" s="6">
        <f t="shared" si="68"/>
        <v>0</v>
      </c>
      <c r="S240" s="6">
        <f t="shared" si="69"/>
        <v>0.21477900000000003</v>
      </c>
      <c r="T240" s="9">
        <v>21.477900000000002</v>
      </c>
      <c r="U240" s="6">
        <v>730.048</v>
      </c>
      <c r="V240" s="6">
        <f t="shared" si="70"/>
        <v>182.512</v>
      </c>
      <c r="W240" s="6">
        <f t="shared" si="71"/>
        <v>6.083733333333333</v>
      </c>
      <c r="AC240" s="6">
        <f t="shared" si="72"/>
        <v>0</v>
      </c>
      <c r="BI240" s="3">
        <v>6.3129999999999686E-2</v>
      </c>
      <c r="BJ240" s="3">
        <v>378.97329999999999</v>
      </c>
    </row>
    <row r="241" spans="17:62" x14ac:dyDescent="0.15">
      <c r="Q241" s="6">
        <f t="shared" si="68"/>
        <v>0</v>
      </c>
      <c r="S241" s="6">
        <f t="shared" si="69"/>
        <v>0.214807</v>
      </c>
      <c r="T241" s="9">
        <v>21.480699999999999</v>
      </c>
      <c r="U241" s="6">
        <v>729.923</v>
      </c>
      <c r="V241" s="6">
        <f t="shared" si="70"/>
        <v>182.48075</v>
      </c>
      <c r="W241" s="6">
        <f t="shared" si="71"/>
        <v>6.0826916666666664</v>
      </c>
      <c r="AC241" s="6">
        <f t="shared" si="72"/>
        <v>0</v>
      </c>
      <c r="BI241" s="3">
        <v>6.4459499999999892E-2</v>
      </c>
      <c r="BJ241" s="3">
        <v>379.29079999999999</v>
      </c>
    </row>
    <row r="242" spans="17:62" x14ac:dyDescent="0.15">
      <c r="Q242" s="6">
        <f t="shared" si="68"/>
        <v>0</v>
      </c>
      <c r="S242" s="6">
        <f t="shared" si="69"/>
        <v>0.21484999999999999</v>
      </c>
      <c r="T242" s="9">
        <v>21.484999999999999</v>
      </c>
      <c r="U242" s="6">
        <v>729.745</v>
      </c>
      <c r="V242" s="6">
        <f t="shared" si="70"/>
        <v>182.43625</v>
      </c>
      <c r="W242" s="6">
        <f t="shared" si="71"/>
        <v>6.0812083333333335</v>
      </c>
      <c r="AC242" s="6">
        <f t="shared" si="72"/>
        <v>0</v>
      </c>
      <c r="BI242" s="3">
        <v>6.5398000000000067E-2</v>
      </c>
      <c r="BJ242" s="3">
        <v>379.68190000000004</v>
      </c>
    </row>
    <row r="243" spans="17:62" x14ac:dyDescent="0.15">
      <c r="Q243" s="6">
        <f t="shared" si="68"/>
        <v>0</v>
      </c>
      <c r="S243" s="6">
        <f t="shared" si="69"/>
        <v>0.214893</v>
      </c>
      <c r="T243" s="9">
        <v>21.4893</v>
      </c>
      <c r="U243" s="6">
        <v>729.56500000000005</v>
      </c>
      <c r="V243" s="6">
        <f t="shared" si="70"/>
        <v>182.39125000000001</v>
      </c>
      <c r="W243" s="6">
        <f t="shared" si="71"/>
        <v>6.0797083333333335</v>
      </c>
      <c r="AC243" s="6">
        <f t="shared" si="72"/>
        <v>0</v>
      </c>
      <c r="BI243" s="3">
        <v>6.6604499999999511E-2</v>
      </c>
      <c r="BJ243" s="3">
        <v>380.04759999999999</v>
      </c>
    </row>
    <row r="244" spans="17:62" x14ac:dyDescent="0.15">
      <c r="Q244" s="6">
        <f t="shared" si="68"/>
        <v>0</v>
      </c>
      <c r="S244" s="6">
        <f t="shared" si="69"/>
        <v>0.21490300000000001</v>
      </c>
      <c r="T244" s="9">
        <v>21.490300000000001</v>
      </c>
      <c r="U244" s="6">
        <v>729.52499999999998</v>
      </c>
      <c r="V244" s="6">
        <f t="shared" si="70"/>
        <v>182.38124999999999</v>
      </c>
      <c r="W244" s="6">
        <f t="shared" si="71"/>
        <v>6.0793749999999998</v>
      </c>
      <c r="AC244" s="6">
        <f t="shared" si="72"/>
        <v>0</v>
      </c>
      <c r="BI244" s="3">
        <v>6.7769999999999886E-2</v>
      </c>
      <c r="BJ244" s="3">
        <v>380.45959999999997</v>
      </c>
    </row>
    <row r="245" spans="17:62" x14ac:dyDescent="0.15">
      <c r="Q245" s="6">
        <f t="shared" si="68"/>
        <v>0</v>
      </c>
      <c r="S245" s="6">
        <f t="shared" si="69"/>
        <v>0.21491399999999999</v>
      </c>
      <c r="T245" s="9">
        <v>21.491399999999999</v>
      </c>
      <c r="U245" s="6">
        <v>729.48299999999995</v>
      </c>
      <c r="V245" s="6">
        <f t="shared" si="70"/>
        <v>182.37074999999999</v>
      </c>
      <c r="W245" s="6">
        <f t="shared" si="71"/>
        <v>6.0790249999999997</v>
      </c>
      <c r="AC245" s="6">
        <f t="shared" si="72"/>
        <v>0</v>
      </c>
      <c r="BI245" s="3">
        <v>6.8973499999999355E-2</v>
      </c>
      <c r="BJ245" s="3">
        <v>380.74299999999999</v>
      </c>
    </row>
    <row r="246" spans="17:62" x14ac:dyDescent="0.15">
      <c r="Q246" s="6">
        <f t="shared" si="68"/>
        <v>0</v>
      </c>
      <c r="S246" s="6">
        <f t="shared" si="69"/>
        <v>0.21492999999999998</v>
      </c>
      <c r="T246" s="9">
        <v>21.492999999999999</v>
      </c>
      <c r="U246" s="6">
        <v>729.41</v>
      </c>
      <c r="V246" s="6">
        <f t="shared" si="70"/>
        <v>182.35249999999999</v>
      </c>
      <c r="W246" s="6">
        <f t="shared" si="71"/>
        <v>6.0784166666666666</v>
      </c>
      <c r="AC246" s="6">
        <f t="shared" si="72"/>
        <v>0</v>
      </c>
      <c r="BI246" s="3">
        <v>7.0171000000000205E-2</v>
      </c>
      <c r="BJ246" s="3">
        <v>380.96600000000001</v>
      </c>
    </row>
    <row r="247" spans="17:62" x14ac:dyDescent="0.15">
      <c r="Q247" s="6">
        <f t="shared" si="68"/>
        <v>0</v>
      </c>
      <c r="S247" s="6">
        <f t="shared" si="69"/>
        <v>0.21495400000000001</v>
      </c>
      <c r="T247" s="9">
        <v>21.4954</v>
      </c>
      <c r="U247" s="6">
        <v>729.27499999999998</v>
      </c>
      <c r="V247" s="6">
        <f t="shared" si="70"/>
        <v>182.31874999999999</v>
      </c>
      <c r="W247" s="6">
        <f t="shared" si="71"/>
        <v>6.0772916666666665</v>
      </c>
      <c r="AC247" s="6">
        <f t="shared" si="72"/>
        <v>0</v>
      </c>
      <c r="BI247" s="3">
        <v>7.110250000000029E-2</v>
      </c>
      <c r="BJ247" s="3">
        <v>381.07370000000003</v>
      </c>
    </row>
    <row r="248" spans="17:62" x14ac:dyDescent="0.15">
      <c r="Q248" s="6">
        <f t="shared" si="68"/>
        <v>0</v>
      </c>
      <c r="S248" s="6">
        <f t="shared" si="69"/>
        <v>0.21495999999999998</v>
      </c>
      <c r="T248" s="9">
        <v>21.495999999999999</v>
      </c>
      <c r="U248" s="6">
        <v>729.24199999999996</v>
      </c>
      <c r="V248" s="6">
        <f t="shared" si="70"/>
        <v>182.31049999999999</v>
      </c>
      <c r="W248" s="6">
        <f t="shared" si="71"/>
        <v>6.0770166666666663</v>
      </c>
      <c r="AC248" s="6">
        <f t="shared" si="72"/>
        <v>0</v>
      </c>
      <c r="BI248" s="3">
        <v>7.2592500000000282E-2</v>
      </c>
      <c r="BJ248" s="3">
        <v>380.6277</v>
      </c>
    </row>
    <row r="249" spans="17:62" x14ac:dyDescent="0.15">
      <c r="Q249" s="6">
        <f t="shared" si="68"/>
        <v>0</v>
      </c>
      <c r="S249" s="6">
        <f t="shared" si="69"/>
        <v>0.21496600000000002</v>
      </c>
      <c r="T249" s="9">
        <v>21.496600000000001</v>
      </c>
      <c r="U249" s="6">
        <v>729.20600000000002</v>
      </c>
      <c r="V249" s="6">
        <f t="shared" si="70"/>
        <v>182.3015</v>
      </c>
      <c r="W249" s="6">
        <f t="shared" si="71"/>
        <v>6.076716666666667</v>
      </c>
      <c r="AC249" s="6">
        <f t="shared" si="72"/>
        <v>0</v>
      </c>
      <c r="BI249" s="3">
        <v>7.4234500000000203E-2</v>
      </c>
      <c r="BJ249" s="3">
        <v>380.10809999999998</v>
      </c>
    </row>
    <row r="250" spans="17:62" x14ac:dyDescent="0.15">
      <c r="Q250" s="6">
        <f t="shared" si="68"/>
        <v>0</v>
      </c>
      <c r="S250" s="6">
        <f t="shared" si="69"/>
        <v>0.214975</v>
      </c>
      <c r="T250" s="9">
        <v>21.497499999999999</v>
      </c>
      <c r="U250" s="6">
        <v>729.15099999999995</v>
      </c>
      <c r="V250" s="6">
        <f t="shared" si="70"/>
        <v>182.28774999999999</v>
      </c>
      <c r="W250" s="6">
        <f t="shared" si="71"/>
        <v>6.0762583333333327</v>
      </c>
      <c r="AC250" s="6">
        <f t="shared" si="72"/>
        <v>0</v>
      </c>
      <c r="BI250" s="3">
        <v>7.64929999999997E-2</v>
      </c>
      <c r="BJ250" s="3">
        <v>379.87849999999997</v>
      </c>
    </row>
    <row r="251" spans="17:62" x14ac:dyDescent="0.15">
      <c r="Q251" s="6">
        <f t="shared" si="68"/>
        <v>0</v>
      </c>
      <c r="S251" s="6">
        <f t="shared" si="69"/>
        <v>0.21498899999999999</v>
      </c>
      <c r="T251" s="9">
        <v>21.498899999999999</v>
      </c>
      <c r="U251" s="6">
        <v>729.05600000000004</v>
      </c>
      <c r="V251" s="6">
        <f t="shared" si="70"/>
        <v>182.26400000000001</v>
      </c>
      <c r="W251" s="6">
        <f t="shared" si="71"/>
        <v>6.0754666666666672</v>
      </c>
      <c r="AC251" s="6">
        <f t="shared" si="72"/>
        <v>0</v>
      </c>
      <c r="BI251" s="3">
        <v>7.8454999999999497E-2</v>
      </c>
      <c r="BJ251" s="3">
        <v>379.79059999999998</v>
      </c>
    </row>
    <row r="252" spans="17:62" x14ac:dyDescent="0.15">
      <c r="Q252" s="6">
        <f t="shared" si="68"/>
        <v>0</v>
      </c>
      <c r="S252" s="6">
        <f t="shared" si="69"/>
        <v>0.215002</v>
      </c>
      <c r="T252" s="9">
        <v>21.5002</v>
      </c>
      <c r="U252" s="6">
        <v>728.96100000000001</v>
      </c>
      <c r="V252" s="6">
        <f t="shared" si="70"/>
        <v>182.24025</v>
      </c>
      <c r="W252" s="6">
        <f t="shared" si="71"/>
        <v>6.074675</v>
      </c>
      <c r="AC252" s="6">
        <f t="shared" si="72"/>
        <v>0</v>
      </c>
      <c r="BI252" s="3">
        <v>8.0258500000000677E-2</v>
      </c>
      <c r="BJ252" s="3">
        <v>379.81709999999998</v>
      </c>
    </row>
    <row r="253" spans="17:62" x14ac:dyDescent="0.15">
      <c r="Q253" s="6">
        <f t="shared" si="68"/>
        <v>0</v>
      </c>
      <c r="S253" s="6">
        <f t="shared" si="69"/>
        <v>0.21501599999999998</v>
      </c>
      <c r="T253" s="9">
        <v>21.5016</v>
      </c>
      <c r="U253" s="6">
        <v>728.87</v>
      </c>
      <c r="V253" s="6">
        <f t="shared" si="70"/>
        <v>182.2175</v>
      </c>
      <c r="W253" s="6">
        <f t="shared" si="71"/>
        <v>6.0739166666666664</v>
      </c>
      <c r="AC253" s="6">
        <f t="shared" si="72"/>
        <v>0</v>
      </c>
      <c r="BI253" s="3">
        <v>8.1735999999999809E-2</v>
      </c>
      <c r="BJ253" s="3">
        <v>380.12129999999996</v>
      </c>
    </row>
    <row r="254" spans="17:62" x14ac:dyDescent="0.15">
      <c r="Q254" s="6">
        <f t="shared" si="68"/>
        <v>0</v>
      </c>
      <c r="S254" s="6">
        <f t="shared" si="69"/>
        <v>0.215029</v>
      </c>
      <c r="T254" s="9">
        <v>21.5029</v>
      </c>
      <c r="U254" s="6">
        <v>728.78200000000004</v>
      </c>
      <c r="V254" s="6">
        <f t="shared" si="70"/>
        <v>182.19550000000001</v>
      </c>
      <c r="W254" s="6">
        <f t="shared" si="71"/>
        <v>6.0731833333333336</v>
      </c>
      <c r="AC254" s="6">
        <f t="shared" si="72"/>
        <v>0</v>
      </c>
      <c r="BI254" s="3">
        <v>8.3124999999999449E-2</v>
      </c>
      <c r="BJ254" s="3">
        <v>380.28379999999999</v>
      </c>
    </row>
    <row r="255" spans="17:62" x14ac:dyDescent="0.15">
      <c r="Q255" s="6">
        <f t="shared" si="68"/>
        <v>0</v>
      </c>
      <c r="S255" s="6">
        <f t="shared" si="69"/>
        <v>0.21504899999999999</v>
      </c>
      <c r="T255" s="9">
        <v>21.504899999999999</v>
      </c>
      <c r="U255" s="6">
        <v>728.64499999999998</v>
      </c>
      <c r="V255" s="6">
        <f t="shared" si="70"/>
        <v>182.16125</v>
      </c>
      <c r="W255" s="6">
        <f t="shared" si="71"/>
        <v>6.0720416666666663</v>
      </c>
      <c r="AC255" s="6">
        <f t="shared" si="72"/>
        <v>0</v>
      </c>
      <c r="BI255" s="3">
        <v>8.4345000000000336E-2</v>
      </c>
      <c r="BJ255" s="3">
        <v>380.20920000000001</v>
      </c>
    </row>
    <row r="256" spans="17:62" x14ac:dyDescent="0.15">
      <c r="Q256" s="6">
        <f t="shared" si="68"/>
        <v>0</v>
      </c>
      <c r="S256" s="6">
        <f t="shared" si="69"/>
        <v>0.21507000000000001</v>
      </c>
      <c r="T256" s="9">
        <v>21.507000000000001</v>
      </c>
      <c r="U256" s="6">
        <v>728.505</v>
      </c>
      <c r="V256" s="6">
        <f t="shared" si="70"/>
        <v>182.12625</v>
      </c>
      <c r="W256" s="6">
        <f t="shared" si="71"/>
        <v>6.070875</v>
      </c>
      <c r="AC256" s="6">
        <f t="shared" si="72"/>
        <v>0</v>
      </c>
      <c r="BI256" s="3">
        <v>8.5503000000000551E-2</v>
      </c>
      <c r="BJ256" s="3">
        <v>379.96629999999999</v>
      </c>
    </row>
    <row r="257" spans="17:62" x14ac:dyDescent="0.15">
      <c r="Q257" s="6">
        <f t="shared" si="68"/>
        <v>0</v>
      </c>
      <c r="S257" s="6">
        <f t="shared" si="69"/>
        <v>0.21509</v>
      </c>
      <c r="T257" s="9">
        <v>21.509</v>
      </c>
      <c r="U257" s="6">
        <v>728.34299999999996</v>
      </c>
      <c r="V257" s="6">
        <f t="shared" si="70"/>
        <v>182.08574999999999</v>
      </c>
      <c r="W257" s="6">
        <f t="shared" si="71"/>
        <v>6.0695249999999996</v>
      </c>
      <c r="AC257" s="6">
        <f t="shared" si="72"/>
        <v>0</v>
      </c>
      <c r="BI257" s="3">
        <v>8.7063999999999808E-2</v>
      </c>
      <c r="BJ257" s="3">
        <v>379.48629999999997</v>
      </c>
    </row>
    <row r="258" spans="17:62" x14ac:dyDescent="0.15">
      <c r="Q258" s="6">
        <f t="shared" si="68"/>
        <v>0</v>
      </c>
      <c r="S258" s="6">
        <f t="shared" si="69"/>
        <v>0.21509499999999998</v>
      </c>
      <c r="T258" s="9">
        <v>21.509499999999999</v>
      </c>
      <c r="U258" s="6">
        <v>728.30399999999997</v>
      </c>
      <c r="V258" s="6">
        <f t="shared" si="70"/>
        <v>182.07599999999999</v>
      </c>
      <c r="W258" s="6">
        <f t="shared" si="71"/>
        <v>6.0691999999999995</v>
      </c>
      <c r="AC258" s="6">
        <f t="shared" si="72"/>
        <v>0</v>
      </c>
      <c r="BI258" s="3">
        <v>8.9455499999999688E-2</v>
      </c>
      <c r="BJ258" s="3">
        <v>378.25709999999998</v>
      </c>
    </row>
    <row r="259" spans="17:62" x14ac:dyDescent="0.15">
      <c r="Q259" s="6">
        <f t="shared" si="68"/>
        <v>0</v>
      </c>
      <c r="S259" s="6">
        <f t="shared" si="69"/>
        <v>0.21510300000000002</v>
      </c>
      <c r="T259" s="9">
        <v>21.510300000000001</v>
      </c>
      <c r="U259" s="6">
        <v>728.23199999999997</v>
      </c>
      <c r="V259" s="6">
        <f t="shared" si="70"/>
        <v>182.05799999999999</v>
      </c>
      <c r="W259" s="6">
        <f t="shared" si="71"/>
        <v>6.0686</v>
      </c>
      <c r="AC259" s="6">
        <f t="shared" si="72"/>
        <v>0</v>
      </c>
      <c r="BI259" s="3">
        <v>9.2453499999999966E-2</v>
      </c>
      <c r="BJ259" s="3">
        <v>372.52850000000001</v>
      </c>
    </row>
    <row r="260" spans="17:62" x14ac:dyDescent="0.15">
      <c r="Q260" s="6">
        <f t="shared" ref="Q260:Q273" si="76">P260/48.6</f>
        <v>0</v>
      </c>
      <c r="S260" s="6">
        <f t="shared" ref="S260:S273" si="77">T260/100</f>
        <v>0.21511</v>
      </c>
      <c r="T260" s="9">
        <v>21.510999999999999</v>
      </c>
      <c r="U260" s="6">
        <v>728.15200000000004</v>
      </c>
      <c r="V260" s="6">
        <f t="shared" ref="V260:V273" si="78">U260/4</f>
        <v>182.03800000000001</v>
      </c>
      <c r="W260" s="6">
        <f t="shared" ref="W260:W273" si="79">V260/30</f>
        <v>6.0679333333333334</v>
      </c>
      <c r="AC260" s="6">
        <f t="shared" ref="AC260:AC273" si="80">AB260/50</f>
        <v>0</v>
      </c>
      <c r="BI260" s="3">
        <v>9.6339499999999578E-2</v>
      </c>
      <c r="BJ260" s="3">
        <v>343.2081</v>
      </c>
    </row>
    <row r="261" spans="17:62" x14ac:dyDescent="0.15">
      <c r="Q261" s="6">
        <f t="shared" si="76"/>
        <v>0</v>
      </c>
      <c r="S261" s="6">
        <f t="shared" si="77"/>
        <v>0.21511500000000003</v>
      </c>
      <c r="T261" s="9">
        <v>21.511500000000002</v>
      </c>
      <c r="U261" s="6">
        <v>728.09500000000003</v>
      </c>
      <c r="V261" s="6">
        <f t="shared" si="78"/>
        <v>182.02375000000001</v>
      </c>
      <c r="W261" s="6">
        <f t="shared" si="79"/>
        <v>6.0674583333333336</v>
      </c>
      <c r="AC261" s="6">
        <f t="shared" si="80"/>
        <v>0</v>
      </c>
    </row>
    <row r="262" spans="17:62" x14ac:dyDescent="0.15">
      <c r="Q262" s="6">
        <f t="shared" si="76"/>
        <v>0</v>
      </c>
      <c r="S262" s="6">
        <f t="shared" si="77"/>
        <v>0.21512000000000001</v>
      </c>
      <c r="T262" s="9">
        <v>21.512</v>
      </c>
      <c r="U262" s="6">
        <v>728.03499999999997</v>
      </c>
      <c r="V262" s="6">
        <f t="shared" si="78"/>
        <v>182.00874999999999</v>
      </c>
      <c r="W262" s="6">
        <f t="shared" si="79"/>
        <v>6.066958333333333</v>
      </c>
      <c r="AC262" s="6">
        <f t="shared" si="80"/>
        <v>0</v>
      </c>
    </row>
    <row r="263" spans="17:62" x14ac:dyDescent="0.15">
      <c r="Q263" s="6">
        <f t="shared" si="76"/>
        <v>0</v>
      </c>
      <c r="S263" s="6">
        <f t="shared" si="77"/>
        <v>0.21512499999999998</v>
      </c>
      <c r="T263" s="9">
        <v>21.512499999999999</v>
      </c>
      <c r="U263" s="6">
        <v>727.971</v>
      </c>
      <c r="V263" s="6">
        <f t="shared" si="78"/>
        <v>181.99275</v>
      </c>
      <c r="W263" s="6">
        <f t="shared" si="79"/>
        <v>6.0664249999999997</v>
      </c>
      <c r="AC263" s="6">
        <f t="shared" si="80"/>
        <v>0</v>
      </c>
    </row>
    <row r="264" spans="17:62" x14ac:dyDescent="0.15">
      <c r="Q264" s="6">
        <f t="shared" si="76"/>
        <v>0</v>
      </c>
      <c r="S264" s="6">
        <f t="shared" si="77"/>
        <v>0.21513000000000002</v>
      </c>
      <c r="T264" s="9">
        <v>21.513000000000002</v>
      </c>
      <c r="U264" s="6">
        <v>727.90499999999997</v>
      </c>
      <c r="V264" s="6">
        <f t="shared" si="78"/>
        <v>181.97624999999999</v>
      </c>
      <c r="W264" s="6">
        <f t="shared" si="79"/>
        <v>6.0658750000000001</v>
      </c>
      <c r="AC264" s="6">
        <f t="shared" si="80"/>
        <v>0</v>
      </c>
    </row>
    <row r="265" spans="17:62" x14ac:dyDescent="0.15">
      <c r="Q265" s="6">
        <f t="shared" si="76"/>
        <v>0</v>
      </c>
      <c r="S265" s="6">
        <f t="shared" si="77"/>
        <v>0.21513499999999999</v>
      </c>
      <c r="T265" s="9">
        <v>21.513500000000001</v>
      </c>
      <c r="U265" s="6">
        <v>727.84199999999998</v>
      </c>
      <c r="V265" s="6">
        <f t="shared" si="78"/>
        <v>181.9605</v>
      </c>
      <c r="W265" s="6">
        <f t="shared" si="79"/>
        <v>6.0653499999999996</v>
      </c>
      <c r="AC265" s="6">
        <f t="shared" si="80"/>
        <v>0</v>
      </c>
    </row>
    <row r="266" spans="17:62" x14ac:dyDescent="0.15">
      <c r="Q266" s="6">
        <f t="shared" si="76"/>
        <v>0</v>
      </c>
      <c r="S266" s="6">
        <f t="shared" si="77"/>
        <v>0.21514</v>
      </c>
      <c r="T266" s="9">
        <v>21.513999999999999</v>
      </c>
      <c r="U266" s="6">
        <v>727.779</v>
      </c>
      <c r="V266" s="6">
        <f t="shared" si="78"/>
        <v>181.94475</v>
      </c>
      <c r="W266" s="6">
        <f t="shared" si="79"/>
        <v>6.0648249999999999</v>
      </c>
      <c r="AC266" s="6">
        <f t="shared" si="80"/>
        <v>0</v>
      </c>
    </row>
    <row r="267" spans="17:62" x14ac:dyDescent="0.15">
      <c r="Q267" s="6">
        <f t="shared" si="76"/>
        <v>0</v>
      </c>
      <c r="S267" s="6">
        <f t="shared" si="77"/>
        <v>0.21514500000000003</v>
      </c>
      <c r="T267" s="9">
        <v>21.514500000000002</v>
      </c>
      <c r="U267" s="6">
        <v>727.71900000000005</v>
      </c>
      <c r="V267" s="6">
        <f t="shared" si="78"/>
        <v>181.92975000000001</v>
      </c>
      <c r="W267" s="6">
        <f t="shared" si="79"/>
        <v>6.0643250000000002</v>
      </c>
      <c r="AC267" s="6">
        <f t="shared" si="80"/>
        <v>0</v>
      </c>
    </row>
    <row r="268" spans="17:62" x14ac:dyDescent="0.15">
      <c r="Q268" s="6">
        <f t="shared" si="76"/>
        <v>0</v>
      </c>
      <c r="S268" s="6">
        <f t="shared" si="77"/>
        <v>0.21515000000000001</v>
      </c>
      <c r="T268" s="9">
        <v>21.515000000000001</v>
      </c>
      <c r="U268" s="6">
        <v>727.66</v>
      </c>
      <c r="V268" s="6">
        <f t="shared" si="78"/>
        <v>181.91499999999999</v>
      </c>
      <c r="W268" s="6">
        <f t="shared" si="79"/>
        <v>6.0638333333333332</v>
      </c>
      <c r="AC268" s="6">
        <f t="shared" si="80"/>
        <v>0</v>
      </c>
    </row>
    <row r="269" spans="17:62" x14ac:dyDescent="0.15">
      <c r="Q269" s="6">
        <f t="shared" si="76"/>
        <v>0</v>
      </c>
      <c r="S269" s="6">
        <f t="shared" si="77"/>
        <v>0.21515799999999999</v>
      </c>
      <c r="T269" s="9">
        <v>21.515799999999999</v>
      </c>
      <c r="U269" s="6">
        <v>727.56500000000005</v>
      </c>
      <c r="V269" s="6">
        <f t="shared" si="78"/>
        <v>181.89125000000001</v>
      </c>
      <c r="W269" s="6">
        <f t="shared" si="79"/>
        <v>6.0630416666666669</v>
      </c>
      <c r="AC269" s="6">
        <f t="shared" si="80"/>
        <v>0</v>
      </c>
    </row>
    <row r="270" spans="17:62" x14ac:dyDescent="0.15">
      <c r="Q270" s="6">
        <f t="shared" si="76"/>
        <v>0</v>
      </c>
      <c r="S270" s="6">
        <f t="shared" si="77"/>
        <v>0.21516300000000002</v>
      </c>
      <c r="T270" s="9">
        <v>21.516300000000001</v>
      </c>
      <c r="U270" s="6">
        <v>727.50400000000002</v>
      </c>
      <c r="V270" s="6">
        <f t="shared" si="78"/>
        <v>181.876</v>
      </c>
      <c r="W270" s="6">
        <f t="shared" si="79"/>
        <v>6.0625333333333336</v>
      </c>
      <c r="AC270" s="6">
        <f t="shared" si="80"/>
        <v>0</v>
      </c>
    </row>
    <row r="271" spans="17:62" x14ac:dyDescent="0.15">
      <c r="Q271" s="6">
        <f t="shared" si="76"/>
        <v>0</v>
      </c>
      <c r="S271" s="6">
        <f t="shared" si="77"/>
        <v>0.215168</v>
      </c>
      <c r="T271" s="9">
        <v>21.5168</v>
      </c>
      <c r="U271" s="6">
        <v>727.44100000000003</v>
      </c>
      <c r="V271" s="6">
        <f t="shared" si="78"/>
        <v>181.86025000000001</v>
      </c>
      <c r="W271" s="6">
        <f t="shared" si="79"/>
        <v>6.0620083333333339</v>
      </c>
      <c r="AC271" s="6">
        <f t="shared" si="80"/>
        <v>0</v>
      </c>
    </row>
    <row r="272" spans="17:62" x14ac:dyDescent="0.15">
      <c r="Q272" s="6">
        <f t="shared" si="76"/>
        <v>0</v>
      </c>
      <c r="S272" s="6">
        <f t="shared" si="77"/>
        <v>0.21517299999999998</v>
      </c>
      <c r="T272" s="9">
        <v>21.517299999999999</v>
      </c>
      <c r="U272" s="6">
        <v>727.375</v>
      </c>
      <c r="V272" s="6">
        <f t="shared" si="78"/>
        <v>181.84375</v>
      </c>
      <c r="W272" s="6">
        <f t="shared" si="79"/>
        <v>6.0614583333333334</v>
      </c>
      <c r="AC272" s="6">
        <f t="shared" si="80"/>
        <v>0</v>
      </c>
    </row>
    <row r="273" spans="17:60" x14ac:dyDescent="0.15">
      <c r="Q273" s="6">
        <f t="shared" si="76"/>
        <v>0</v>
      </c>
      <c r="S273" s="6">
        <f t="shared" si="77"/>
        <v>0.21517299999999998</v>
      </c>
      <c r="T273" s="9">
        <v>21.517299999999999</v>
      </c>
      <c r="U273" s="6">
        <v>727.375</v>
      </c>
      <c r="V273" s="6">
        <f t="shared" si="78"/>
        <v>181.84375</v>
      </c>
      <c r="W273" s="6">
        <f t="shared" si="79"/>
        <v>6.0614583333333334</v>
      </c>
      <c r="AC273" s="6">
        <f t="shared" si="80"/>
        <v>0</v>
      </c>
    </row>
    <row r="283" spans="17:60" x14ac:dyDescent="0.15">
      <c r="BG283" s="4"/>
      <c r="BH283" s="4"/>
    </row>
    <row r="284" spans="17:60" x14ac:dyDescent="0.15">
      <c r="BG284" s="4"/>
      <c r="BH284" s="4"/>
    </row>
    <row r="285" spans="17:60" x14ac:dyDescent="0.15">
      <c r="BG285" s="4"/>
      <c r="BH285" s="4"/>
    </row>
    <row r="286" spans="17:60" x14ac:dyDescent="0.15">
      <c r="BG286" s="4"/>
      <c r="BH286" s="4"/>
    </row>
    <row r="287" spans="17:60" x14ac:dyDescent="0.15">
      <c r="BG287" s="4"/>
      <c r="BH287" s="4"/>
    </row>
    <row r="288" spans="17:60" x14ac:dyDescent="0.15">
      <c r="BG288" s="4"/>
      <c r="BH288" s="4"/>
    </row>
    <row r="289" spans="59:60" x14ac:dyDescent="0.15">
      <c r="BG289" s="4"/>
      <c r="BH289" s="4"/>
    </row>
    <row r="290" spans="59:60" x14ac:dyDescent="0.15">
      <c r="BG290" s="4"/>
      <c r="BH290" s="4"/>
    </row>
    <row r="291" spans="59:60" x14ac:dyDescent="0.15">
      <c r="BG291" s="4"/>
      <c r="BH291" s="4"/>
    </row>
    <row r="292" spans="59:60" x14ac:dyDescent="0.15">
      <c r="BG292" s="4"/>
      <c r="BH292" s="4"/>
    </row>
    <row r="293" spans="59:60" x14ac:dyDescent="0.15">
      <c r="BG293" s="4"/>
      <c r="BH293" s="4"/>
    </row>
    <row r="294" spans="59:60" x14ac:dyDescent="0.15">
      <c r="BG294" s="4"/>
      <c r="BH294" s="4"/>
    </row>
    <row r="295" spans="59:60" x14ac:dyDescent="0.15">
      <c r="BG295" s="4"/>
      <c r="BH295" s="4"/>
    </row>
    <row r="296" spans="59:60" x14ac:dyDescent="0.15">
      <c r="BG296" s="4"/>
      <c r="BH296" s="4"/>
    </row>
    <row r="297" spans="59:60" x14ac:dyDescent="0.15">
      <c r="BG297" s="4"/>
      <c r="BH297" s="4"/>
    </row>
    <row r="298" spans="59:60" x14ac:dyDescent="0.15">
      <c r="BG298" s="4"/>
      <c r="BH298" s="4"/>
    </row>
    <row r="299" spans="59:60" x14ac:dyDescent="0.15">
      <c r="BG299" s="4"/>
      <c r="BH299" s="4"/>
    </row>
    <row r="300" spans="59:60" x14ac:dyDescent="0.15">
      <c r="BG300" s="4"/>
      <c r="BH300" s="4"/>
    </row>
    <row r="301" spans="59:60" x14ac:dyDescent="0.15">
      <c r="BG301" s="4"/>
      <c r="BH301" s="4"/>
    </row>
    <row r="302" spans="59:60" x14ac:dyDescent="0.15">
      <c r="BG302" s="4"/>
      <c r="BH302" s="4"/>
    </row>
    <row r="303" spans="59:60" x14ac:dyDescent="0.15">
      <c r="BG303" s="4"/>
      <c r="BH303" s="4"/>
    </row>
    <row r="304" spans="59:60" x14ac:dyDescent="0.15">
      <c r="BG304" s="4"/>
      <c r="BH304" s="4"/>
    </row>
    <row r="305" spans="59:60" x14ac:dyDescent="0.15">
      <c r="BG305" s="4"/>
      <c r="BH305" s="4"/>
    </row>
    <row r="306" spans="59:60" x14ac:dyDescent="0.15">
      <c r="BG306" s="4"/>
      <c r="BH306" s="4"/>
    </row>
    <row r="307" spans="59:60" x14ac:dyDescent="0.15">
      <c r="BG307" s="4"/>
      <c r="BH307" s="4"/>
    </row>
    <row r="308" spans="59:60" x14ac:dyDescent="0.15">
      <c r="BG308" s="4"/>
      <c r="BH308" s="4"/>
    </row>
    <row r="309" spans="59:60" x14ac:dyDescent="0.15">
      <c r="BG309" s="4"/>
      <c r="BH309" s="4"/>
    </row>
    <row r="310" spans="59:60" x14ac:dyDescent="0.15">
      <c r="BG310" s="4"/>
      <c r="BH310" s="4"/>
    </row>
    <row r="311" spans="59:60" x14ac:dyDescent="0.15">
      <c r="BG311" s="4"/>
      <c r="BH311" s="4"/>
    </row>
    <row r="312" spans="59:60" x14ac:dyDescent="0.15">
      <c r="BG312" s="4"/>
      <c r="BH312" s="4"/>
    </row>
    <row r="313" spans="59:60" x14ac:dyDescent="0.15">
      <c r="BG313" s="4"/>
      <c r="BH313" s="4"/>
    </row>
    <row r="314" spans="59:60" x14ac:dyDescent="0.15">
      <c r="BG314" s="4"/>
      <c r="BH314" s="4"/>
    </row>
    <row r="315" spans="59:60" x14ac:dyDescent="0.15">
      <c r="BG315" s="4"/>
      <c r="BH315" s="4"/>
    </row>
    <row r="316" spans="59:60" x14ac:dyDescent="0.15">
      <c r="BG316" s="4"/>
      <c r="BH316" s="4"/>
    </row>
    <row r="317" spans="59:60" x14ac:dyDescent="0.15">
      <c r="BG317" s="4"/>
      <c r="BH317" s="4"/>
    </row>
    <row r="318" spans="59:60" x14ac:dyDescent="0.15">
      <c r="BG318" s="4"/>
      <c r="BH318" s="4"/>
    </row>
    <row r="319" spans="59:60" x14ac:dyDescent="0.15">
      <c r="BG319" s="4"/>
      <c r="BH319" s="4"/>
    </row>
    <row r="320" spans="59:60" x14ac:dyDescent="0.15">
      <c r="BG320" s="4"/>
      <c r="BH320" s="4"/>
    </row>
    <row r="321" spans="59:60" x14ac:dyDescent="0.15">
      <c r="BG321" s="4"/>
      <c r="BH321" s="4"/>
    </row>
    <row r="322" spans="59:60" x14ac:dyDescent="0.15">
      <c r="BG322" s="4"/>
      <c r="BH322" s="4"/>
    </row>
    <row r="323" spans="59:60" x14ac:dyDescent="0.15">
      <c r="BG323" s="4"/>
      <c r="BH323" s="4"/>
    </row>
    <row r="324" spans="59:60" x14ac:dyDescent="0.15">
      <c r="BG324" s="4"/>
      <c r="BH324" s="4"/>
    </row>
    <row r="325" spans="59:60" x14ac:dyDescent="0.15">
      <c r="BG325" s="4"/>
      <c r="BH325" s="4"/>
    </row>
    <row r="326" spans="59:60" x14ac:dyDescent="0.15">
      <c r="BG326" s="4"/>
      <c r="BH326" s="4"/>
    </row>
    <row r="327" spans="59:60" x14ac:dyDescent="0.15">
      <c r="BG327" s="4"/>
      <c r="BH327" s="4"/>
    </row>
    <row r="328" spans="59:60" x14ac:dyDescent="0.15">
      <c r="BG328" s="4"/>
      <c r="BH328" s="4"/>
    </row>
    <row r="329" spans="59:60" x14ac:dyDescent="0.15">
      <c r="BG329" s="4"/>
      <c r="BH329" s="4"/>
    </row>
    <row r="330" spans="59:60" x14ac:dyDescent="0.15">
      <c r="BG330" s="4"/>
      <c r="BH330" s="4"/>
    </row>
    <row r="331" spans="59:60" x14ac:dyDescent="0.15">
      <c r="BG331" s="4"/>
      <c r="BH331" s="4"/>
    </row>
    <row r="332" spans="59:60" x14ac:dyDescent="0.15">
      <c r="BG332" s="4"/>
      <c r="BH332" s="4"/>
    </row>
    <row r="333" spans="59:60" x14ac:dyDescent="0.15">
      <c r="BG333" s="4"/>
      <c r="BH333" s="4"/>
    </row>
    <row r="334" spans="59:60" x14ac:dyDescent="0.15">
      <c r="BG334" s="4"/>
      <c r="BH334" s="4"/>
    </row>
    <row r="335" spans="59:60" x14ac:dyDescent="0.15">
      <c r="BG335" s="4"/>
      <c r="BH335" s="4"/>
    </row>
    <row r="336" spans="59:60" x14ac:dyDescent="0.15">
      <c r="BG336" s="4"/>
      <c r="BH336" s="4"/>
    </row>
    <row r="337" spans="59:60" x14ac:dyDescent="0.15">
      <c r="BG337" s="4"/>
      <c r="BH337" s="4"/>
    </row>
    <row r="338" spans="59:60" x14ac:dyDescent="0.15">
      <c r="BG338" s="4"/>
      <c r="BH338" s="4"/>
    </row>
    <row r="339" spans="59:60" x14ac:dyDescent="0.15">
      <c r="BG339" s="4"/>
      <c r="BH339" s="4"/>
    </row>
    <row r="340" spans="59:60" x14ac:dyDescent="0.15">
      <c r="BG340" s="4"/>
      <c r="BH340" s="4"/>
    </row>
    <row r="341" spans="59:60" x14ac:dyDescent="0.15">
      <c r="BG341" s="4"/>
      <c r="BH341" s="4"/>
    </row>
    <row r="342" spans="59:60" x14ac:dyDescent="0.15">
      <c r="BG342" s="4"/>
      <c r="BH342" s="4"/>
    </row>
    <row r="343" spans="59:60" x14ac:dyDescent="0.15">
      <c r="BG343" s="4"/>
      <c r="BH343" s="4"/>
    </row>
    <row r="344" spans="59:60" x14ac:dyDescent="0.15">
      <c r="BG344" s="4"/>
      <c r="BH344" s="4"/>
    </row>
    <row r="345" spans="59:60" x14ac:dyDescent="0.15">
      <c r="BG345" s="4"/>
      <c r="BH345" s="4"/>
    </row>
    <row r="346" spans="59:60" x14ac:dyDescent="0.15">
      <c r="BG346" s="4"/>
      <c r="BH346" s="4"/>
    </row>
    <row r="347" spans="59:60" x14ac:dyDescent="0.15">
      <c r="BG347" s="4"/>
      <c r="BH347" s="4"/>
    </row>
    <row r="348" spans="59:60" x14ac:dyDescent="0.15">
      <c r="BG348" s="4"/>
      <c r="BH348" s="4"/>
    </row>
    <row r="349" spans="59:60" x14ac:dyDescent="0.15">
      <c r="BG349" s="4"/>
      <c r="BH349" s="4"/>
    </row>
    <row r="350" spans="59:60" x14ac:dyDescent="0.15">
      <c r="BG350" s="4"/>
      <c r="BH350" s="4"/>
    </row>
    <row r="351" spans="59:60" x14ac:dyDescent="0.15">
      <c r="BG351" s="4"/>
      <c r="BH351" s="4"/>
    </row>
    <row r="352" spans="59:60" x14ac:dyDescent="0.15">
      <c r="BG352" s="4"/>
      <c r="BH352" s="4"/>
    </row>
    <row r="353" spans="59:60" x14ac:dyDescent="0.15">
      <c r="BG353" s="4"/>
      <c r="BH353" s="4"/>
    </row>
    <row r="514" spans="59:60" x14ac:dyDescent="0.15">
      <c r="BG514" s="4"/>
      <c r="BH514" s="4"/>
    </row>
    <row r="515" spans="59:60" x14ac:dyDescent="0.15">
      <c r="BG515" s="4"/>
      <c r="BH515" s="4"/>
    </row>
    <row r="516" spans="59:60" x14ac:dyDescent="0.15">
      <c r="BG516" s="4"/>
      <c r="BH516" s="4"/>
    </row>
    <row r="517" spans="59:60" x14ac:dyDescent="0.15">
      <c r="BG517" s="4"/>
      <c r="BH517" s="4"/>
    </row>
    <row r="518" spans="59:60" x14ac:dyDescent="0.15">
      <c r="BG518" s="4"/>
      <c r="BH518" s="4"/>
    </row>
    <row r="519" spans="59:60" x14ac:dyDescent="0.15">
      <c r="BG519" s="4"/>
      <c r="BH519" s="4"/>
    </row>
    <row r="520" spans="59:60" x14ac:dyDescent="0.15">
      <c r="BG520" s="4"/>
      <c r="BH520" s="4"/>
    </row>
    <row r="521" spans="59:60" x14ac:dyDescent="0.15">
      <c r="BG521" s="4"/>
      <c r="BH521" s="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D11" sqref="D11"/>
    </sheetView>
  </sheetViews>
  <sheetFormatPr defaultRowHeight="13.5" x14ac:dyDescent="0.15"/>
  <sheetData>
    <row r="2" spans="1:3" x14ac:dyDescent="0.15">
      <c r="A2" s="12">
        <v>90</v>
      </c>
      <c r="B2" s="6">
        <v>7.3829287499999996</v>
      </c>
      <c r="C2" s="13">
        <f t="shared" ref="C2:C7" si="0">B2/$B$9</f>
        <v>1.174776004614497</v>
      </c>
    </row>
    <row r="3" spans="1:3" x14ac:dyDescent="0.15">
      <c r="A3" s="12">
        <v>75</v>
      </c>
      <c r="B3" s="6">
        <v>6.6148763523956733</v>
      </c>
      <c r="C3" s="13">
        <f t="shared" si="0"/>
        <v>1.0525630512533808</v>
      </c>
    </row>
    <row r="4" spans="1:3" x14ac:dyDescent="0.15">
      <c r="A4" s="12">
        <v>60</v>
      </c>
      <c r="B4" s="6">
        <v>6.9740301350883263</v>
      </c>
      <c r="C4" s="13">
        <f t="shared" si="0"/>
        <v>1.109711814320322</v>
      </c>
    </row>
    <row r="5" spans="1:3" x14ac:dyDescent="0.15">
      <c r="A5" s="12" t="s">
        <v>15</v>
      </c>
      <c r="B5" s="11">
        <v>6.242780370527508</v>
      </c>
      <c r="C5" s="13">
        <f t="shared" si="0"/>
        <v>0.99335491777218032</v>
      </c>
    </row>
    <row r="6" spans="1:3" x14ac:dyDescent="0.15">
      <c r="A6" s="12" t="s">
        <v>16</v>
      </c>
      <c r="B6" s="6">
        <v>5.0596629369569603</v>
      </c>
      <c r="C6" s="13">
        <f t="shared" si="0"/>
        <v>0.80509656953879594</v>
      </c>
    </row>
    <row r="7" spans="1:3" x14ac:dyDescent="0.15">
      <c r="A7" s="12">
        <v>30</v>
      </c>
      <c r="B7" s="6">
        <v>7.0001249999999997</v>
      </c>
      <c r="C7" s="13">
        <f t="shared" si="0"/>
        <v>1.1138640447128867</v>
      </c>
    </row>
    <row r="8" spans="1:3" x14ac:dyDescent="0.15">
      <c r="A8" s="12">
        <v>15</v>
      </c>
      <c r="B8" s="6">
        <v>6.3888117283950612</v>
      </c>
      <c r="C8" s="13">
        <f>B8/$B$9</f>
        <v>1.0165915141085697</v>
      </c>
    </row>
    <row r="9" spans="1:3" x14ac:dyDescent="0.15">
      <c r="A9" s="12">
        <v>0</v>
      </c>
      <c r="B9" s="6">
        <v>6.2845416666666667</v>
      </c>
      <c r="C9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H31" sqref="H31"/>
    </sheetView>
  </sheetViews>
  <sheetFormatPr defaultRowHeight="13.5" x14ac:dyDescent="0.15"/>
  <sheetData>
    <row r="1" spans="1:3" x14ac:dyDescent="0.15">
      <c r="A1" s="5">
        <v>0</v>
      </c>
      <c r="B1" s="5">
        <v>0</v>
      </c>
      <c r="C1" s="6">
        <f>B1/1000</f>
        <v>0</v>
      </c>
    </row>
    <row r="2" spans="1:3" x14ac:dyDescent="0.15">
      <c r="A2" s="5">
        <v>0.10000000149011612</v>
      </c>
      <c r="B2" s="5">
        <v>28452.60546875</v>
      </c>
      <c r="C2" s="6">
        <f t="shared" ref="C2:C65" si="0">B2/1000</f>
        <v>28.452605468750001</v>
      </c>
    </row>
    <row r="3" spans="1:3" x14ac:dyDescent="0.15">
      <c r="A3" s="5">
        <v>0.20000000298023224</v>
      </c>
      <c r="B3" s="5">
        <v>57101.80859375</v>
      </c>
      <c r="C3" s="6">
        <f t="shared" si="0"/>
        <v>57.10180859375</v>
      </c>
    </row>
    <row r="4" spans="1:3" x14ac:dyDescent="0.15">
      <c r="A4" s="5">
        <v>0.34999999403953552</v>
      </c>
      <c r="B4" s="5">
        <v>100330.28125</v>
      </c>
      <c r="C4" s="6">
        <f t="shared" si="0"/>
        <v>100.33028125</v>
      </c>
    </row>
    <row r="5" spans="1:3" x14ac:dyDescent="0.15">
      <c r="A5" s="5">
        <v>0.57499998807907104</v>
      </c>
      <c r="B5" s="5">
        <v>162187.40625</v>
      </c>
      <c r="C5" s="6">
        <f t="shared" si="0"/>
        <v>162.18740625000001</v>
      </c>
    </row>
    <row r="6" spans="1:3" x14ac:dyDescent="0.15">
      <c r="A6" s="5">
        <v>0.80000001192092896</v>
      </c>
      <c r="B6" s="5">
        <v>212576.65625</v>
      </c>
      <c r="C6" s="6">
        <f t="shared" si="0"/>
        <v>212.57665625000001</v>
      </c>
    </row>
    <row r="7" spans="1:3" x14ac:dyDescent="0.15">
      <c r="A7" s="5">
        <v>0.85624998807907104</v>
      </c>
      <c r="B7" s="5">
        <v>222709.28125</v>
      </c>
      <c r="C7" s="6">
        <f t="shared" si="0"/>
        <v>222.70928125</v>
      </c>
    </row>
    <row r="8" spans="1:3" x14ac:dyDescent="0.15">
      <c r="A8" s="5">
        <v>0.91250002384185791</v>
      </c>
      <c r="B8" s="5">
        <v>232242.140625</v>
      </c>
      <c r="C8" s="6">
        <f t="shared" si="0"/>
        <v>232.24214062499999</v>
      </c>
    </row>
    <row r="9" spans="1:3" x14ac:dyDescent="0.15">
      <c r="A9" s="5">
        <v>0.99687498807907104</v>
      </c>
      <c r="B9" s="5">
        <v>245573.859375</v>
      </c>
      <c r="C9" s="6">
        <f t="shared" si="0"/>
        <v>245.57385937500001</v>
      </c>
    </row>
    <row r="10" spans="1:3" x14ac:dyDescent="0.15">
      <c r="A10" s="5">
        <v>1.1234375238418579</v>
      </c>
      <c r="B10" s="5">
        <v>263891.15625</v>
      </c>
      <c r="C10" s="6">
        <f t="shared" si="0"/>
        <v>263.89115624999999</v>
      </c>
    </row>
    <row r="11" spans="1:3" x14ac:dyDescent="0.15">
      <c r="A11" s="5">
        <v>1.3132812976837158</v>
      </c>
      <c r="B11" s="5">
        <v>286311.375</v>
      </c>
      <c r="C11" s="6">
        <f t="shared" si="0"/>
        <v>286.311375</v>
      </c>
    </row>
    <row r="12" spans="1:3" x14ac:dyDescent="0.15">
      <c r="A12" s="5">
        <v>1.5980468988418579</v>
      </c>
      <c r="B12" s="5">
        <v>311826.15625</v>
      </c>
      <c r="C12" s="6">
        <f t="shared" si="0"/>
        <v>311.82615625</v>
      </c>
    </row>
    <row r="13" spans="1:3" x14ac:dyDescent="0.15">
      <c r="A13" s="5">
        <v>1.6692383289337158</v>
      </c>
      <c r="B13" s="5">
        <v>317370.84375</v>
      </c>
      <c r="C13" s="6">
        <f t="shared" si="0"/>
        <v>317.37084375000001</v>
      </c>
    </row>
    <row r="14" spans="1:3" x14ac:dyDescent="0.15">
      <c r="A14" s="5">
        <v>1.7404296398162842</v>
      </c>
      <c r="B14" s="5">
        <v>322706.75</v>
      </c>
      <c r="C14" s="6">
        <f t="shared" si="0"/>
        <v>322.70675</v>
      </c>
    </row>
    <row r="15" spans="1:3" x14ac:dyDescent="0.15">
      <c r="A15" s="5">
        <v>1.8472168445587158</v>
      </c>
      <c r="B15" s="5">
        <v>330382.03125</v>
      </c>
      <c r="C15" s="6">
        <f t="shared" si="0"/>
        <v>330.38203125000001</v>
      </c>
    </row>
    <row r="16" spans="1:3" x14ac:dyDescent="0.15">
      <c r="A16" s="5">
        <v>2.0073974132537842</v>
      </c>
      <c r="B16" s="5">
        <v>341527.28125</v>
      </c>
      <c r="C16" s="6">
        <f t="shared" si="0"/>
        <v>341.52728124999999</v>
      </c>
    </row>
    <row r="17" spans="1:3" x14ac:dyDescent="0.15">
      <c r="A17" s="5">
        <v>2.2476685047149658</v>
      </c>
      <c r="B17" s="5">
        <v>358272.5625</v>
      </c>
      <c r="C17" s="6">
        <f t="shared" si="0"/>
        <v>358.27256249999999</v>
      </c>
    </row>
    <row r="18" spans="1:3" x14ac:dyDescent="0.15">
      <c r="A18" s="5">
        <v>2.4879393577575684</v>
      </c>
      <c r="B18" s="5">
        <v>373793.71875</v>
      </c>
      <c r="C18" s="6">
        <f t="shared" si="0"/>
        <v>373.79371874999998</v>
      </c>
    </row>
    <row r="19" spans="1:3" x14ac:dyDescent="0.15">
      <c r="A19" s="5">
        <v>2.5480072498321533</v>
      </c>
      <c r="B19" s="5">
        <v>377376.21875</v>
      </c>
      <c r="C19" s="6">
        <f t="shared" si="0"/>
        <v>377.37621875000002</v>
      </c>
    </row>
    <row r="20" spans="1:3" x14ac:dyDescent="0.15">
      <c r="A20" s="5">
        <v>2.6080749034881592</v>
      </c>
      <c r="B20" s="5">
        <v>380890</v>
      </c>
      <c r="C20" s="6">
        <f t="shared" si="0"/>
        <v>380.89</v>
      </c>
    </row>
    <row r="21" spans="1:3" x14ac:dyDescent="0.15">
      <c r="A21" s="5">
        <v>2.6981766223907471</v>
      </c>
      <c r="B21" s="5">
        <v>385980.1875</v>
      </c>
      <c r="C21" s="6">
        <f t="shared" si="0"/>
        <v>385.9801875</v>
      </c>
    </row>
    <row r="22" spans="1:3" x14ac:dyDescent="0.15">
      <c r="A22" s="5">
        <v>2.8333289623260498</v>
      </c>
      <c r="B22" s="5">
        <v>393102.09375</v>
      </c>
      <c r="C22" s="6">
        <f t="shared" si="0"/>
        <v>393.10209374999999</v>
      </c>
    </row>
    <row r="23" spans="1:3" x14ac:dyDescent="0.15">
      <c r="A23" s="5">
        <v>3.036057710647583</v>
      </c>
      <c r="B23" s="5">
        <v>402821.84375</v>
      </c>
      <c r="C23" s="6">
        <f t="shared" si="0"/>
        <v>402.82184375000003</v>
      </c>
    </row>
    <row r="24" spans="1:3" x14ac:dyDescent="0.15">
      <c r="A24" s="5">
        <v>3.1120808124542236</v>
      </c>
      <c r="B24" s="5">
        <v>406261.8125</v>
      </c>
      <c r="C24" s="6">
        <f t="shared" si="0"/>
        <v>406.26181250000002</v>
      </c>
    </row>
    <row r="25" spans="1:3" x14ac:dyDescent="0.15">
      <c r="A25" s="5">
        <v>3.2261157035827637</v>
      </c>
      <c r="B25" s="5">
        <v>411237.40625</v>
      </c>
      <c r="C25" s="6">
        <f t="shared" si="0"/>
        <v>411.23740624999999</v>
      </c>
    </row>
    <row r="26" spans="1:3" x14ac:dyDescent="0.15">
      <c r="A26" s="5">
        <v>3.3971681594848633</v>
      </c>
      <c r="B26" s="5">
        <v>418388.15625</v>
      </c>
      <c r="C26" s="6">
        <f t="shared" si="0"/>
        <v>418.38815625000001</v>
      </c>
    </row>
    <row r="27" spans="1:3" x14ac:dyDescent="0.15">
      <c r="A27" s="5">
        <v>3.4613127708435059</v>
      </c>
      <c r="B27" s="5">
        <v>421015.125</v>
      </c>
      <c r="C27" s="6">
        <f t="shared" si="0"/>
        <v>421.01512500000001</v>
      </c>
    </row>
    <row r="28" spans="1:3" x14ac:dyDescent="0.15">
      <c r="A28" s="5">
        <v>3.5575296878814697</v>
      </c>
      <c r="B28" s="5">
        <v>424849.25</v>
      </c>
      <c r="C28" s="6">
        <f t="shared" si="0"/>
        <v>424.84924999999998</v>
      </c>
    </row>
    <row r="29" spans="1:3" x14ac:dyDescent="0.15">
      <c r="A29" s="5">
        <v>3.701854944229126</v>
      </c>
      <c r="B29" s="5">
        <v>430397.4375</v>
      </c>
      <c r="C29" s="6">
        <f t="shared" si="0"/>
        <v>430.39743750000002</v>
      </c>
    </row>
    <row r="30" spans="1:3" x14ac:dyDescent="0.15">
      <c r="A30" s="5">
        <v>3.7559769153594971</v>
      </c>
      <c r="B30" s="5">
        <v>432434.15625</v>
      </c>
      <c r="C30" s="6">
        <f t="shared" si="0"/>
        <v>432.43415625</v>
      </c>
    </row>
    <row r="31" spans="1:3" x14ac:dyDescent="0.15">
      <c r="A31" s="5">
        <v>3.8371601104736328</v>
      </c>
      <c r="B31" s="5">
        <v>435296.65625</v>
      </c>
      <c r="C31" s="6">
        <f t="shared" si="0"/>
        <v>435.29665625000001</v>
      </c>
    </row>
    <row r="32" spans="1:3" x14ac:dyDescent="0.15">
      <c r="A32" s="5">
        <v>3.9589345455169678</v>
      </c>
      <c r="B32" s="5">
        <v>439097.71875</v>
      </c>
      <c r="C32" s="6">
        <f t="shared" si="0"/>
        <v>439.09771875000001</v>
      </c>
    </row>
    <row r="33" spans="1:3" x14ac:dyDescent="0.15">
      <c r="A33" s="5">
        <v>4.0046000480651855</v>
      </c>
      <c r="B33" s="5">
        <v>440390.21875</v>
      </c>
      <c r="C33" s="6">
        <f t="shared" si="0"/>
        <v>440.39021874999997</v>
      </c>
    </row>
    <row r="34" spans="1:3" x14ac:dyDescent="0.15">
      <c r="A34" s="5">
        <v>4.0730981826782227</v>
      </c>
      <c r="B34" s="5">
        <v>442055.375</v>
      </c>
      <c r="C34" s="6">
        <f t="shared" si="0"/>
        <v>442.05537500000003</v>
      </c>
    </row>
    <row r="35" spans="1:3" x14ac:dyDescent="0.15">
      <c r="A35" s="5">
        <v>4.1758456230163574</v>
      </c>
      <c r="B35" s="5">
        <v>443863.78125</v>
      </c>
      <c r="C35" s="6">
        <f t="shared" si="0"/>
        <v>443.86378124999999</v>
      </c>
    </row>
    <row r="36" spans="1:3" x14ac:dyDescent="0.15">
      <c r="A36" s="5">
        <v>4.3299665451049805</v>
      </c>
      <c r="B36" s="5">
        <v>444718.125</v>
      </c>
      <c r="C36" s="6">
        <f t="shared" si="0"/>
        <v>444.71812499999999</v>
      </c>
    </row>
    <row r="37" spans="1:3" x14ac:dyDescent="0.15">
      <c r="A37" s="5">
        <v>4.3877615928649902</v>
      </c>
      <c r="B37" s="5">
        <v>444502.5</v>
      </c>
      <c r="C37" s="6">
        <f t="shared" si="0"/>
        <v>444.5025</v>
      </c>
    </row>
    <row r="38" spans="1:3" x14ac:dyDescent="0.15">
      <c r="A38" s="5">
        <v>4.4455571174621582</v>
      </c>
      <c r="B38" s="5">
        <v>444003.34375</v>
      </c>
      <c r="C38" s="6">
        <f t="shared" si="0"/>
        <v>444.00334375</v>
      </c>
    </row>
    <row r="39" spans="1:3" x14ac:dyDescent="0.15">
      <c r="A39" s="5">
        <v>4.503352165222168</v>
      </c>
      <c r="B39" s="5">
        <v>443130.78125</v>
      </c>
      <c r="C39" s="6">
        <f t="shared" si="0"/>
        <v>443.13078124999998</v>
      </c>
    </row>
    <row r="40" spans="1:3" x14ac:dyDescent="0.15">
      <c r="A40" s="5">
        <v>4.5900454521179199</v>
      </c>
      <c r="B40" s="5">
        <v>441163.34375</v>
      </c>
      <c r="C40" s="6">
        <f t="shared" si="0"/>
        <v>441.16334375000002</v>
      </c>
    </row>
    <row r="41" spans="1:3" x14ac:dyDescent="0.15">
      <c r="A41" s="5">
        <v>4.6767382621765137</v>
      </c>
      <c r="B41" s="5">
        <v>438691.6875</v>
      </c>
      <c r="C41" s="6">
        <f t="shared" si="0"/>
        <v>438.6916875</v>
      </c>
    </row>
    <row r="42" spans="1:3" x14ac:dyDescent="0.15">
      <c r="A42" s="5">
        <v>4.7634315490722656</v>
      </c>
      <c r="B42" s="5">
        <v>436002.65625</v>
      </c>
      <c r="C42" s="6">
        <f t="shared" si="0"/>
        <v>436.00265624999997</v>
      </c>
    </row>
    <row r="43" spans="1:3" x14ac:dyDescent="0.15">
      <c r="A43" s="5">
        <v>4.8501243591308594</v>
      </c>
      <c r="B43" s="5">
        <v>433427.15625</v>
      </c>
      <c r="C43" s="6">
        <f t="shared" si="0"/>
        <v>433.42715625</v>
      </c>
    </row>
    <row r="44" spans="1:3" x14ac:dyDescent="0.15">
      <c r="A44" s="5">
        <v>4.9801640510559082</v>
      </c>
      <c r="B44" s="5">
        <v>430259.3125</v>
      </c>
      <c r="C44" s="6">
        <f t="shared" si="0"/>
        <v>430.25931250000002</v>
      </c>
    </row>
    <row r="45" spans="1:3" x14ac:dyDescent="0.15">
      <c r="A45" s="5">
        <v>5.1102032661437988</v>
      </c>
      <c r="B45" s="5">
        <v>428308.6875</v>
      </c>
      <c r="C45" s="6">
        <f t="shared" si="0"/>
        <v>428.30868750000002</v>
      </c>
    </row>
    <row r="46" spans="1:3" x14ac:dyDescent="0.15">
      <c r="A46" s="5">
        <v>5.2402429580688477</v>
      </c>
      <c r="B46" s="5">
        <v>427566.90625</v>
      </c>
      <c r="C46" s="6">
        <f t="shared" si="0"/>
        <v>427.56690624999999</v>
      </c>
    </row>
    <row r="47" spans="1:3" x14ac:dyDescent="0.15">
      <c r="A47" s="5">
        <v>5.3702826499938965</v>
      </c>
      <c r="B47" s="5">
        <v>427895.125</v>
      </c>
      <c r="C47" s="6">
        <f t="shared" si="0"/>
        <v>427.89512500000001</v>
      </c>
    </row>
    <row r="48" spans="1:3" x14ac:dyDescent="0.15">
      <c r="A48" s="5">
        <v>5.5653414726257324</v>
      </c>
      <c r="B48" s="5">
        <v>429903</v>
      </c>
      <c r="C48" s="6">
        <f t="shared" si="0"/>
        <v>429.90300000000002</v>
      </c>
    </row>
    <row r="49" spans="1:3" x14ac:dyDescent="0.15">
      <c r="A49" s="5">
        <v>5.8579306602478027</v>
      </c>
      <c r="B49" s="5">
        <v>435253.625</v>
      </c>
      <c r="C49" s="6">
        <f t="shared" si="0"/>
        <v>435.253625</v>
      </c>
    </row>
    <row r="50" spans="1:3" x14ac:dyDescent="0.15">
      <c r="A50" s="5">
        <v>6.1505193710327148</v>
      </c>
      <c r="B50" s="5">
        <v>442546.9375</v>
      </c>
      <c r="C50" s="6">
        <f t="shared" si="0"/>
        <v>442.54693750000001</v>
      </c>
    </row>
    <row r="51" spans="1:3" x14ac:dyDescent="0.15">
      <c r="A51" s="5">
        <v>6.4431085586547852</v>
      </c>
      <c r="B51" s="5">
        <v>450343.5</v>
      </c>
      <c r="C51" s="6">
        <f t="shared" si="0"/>
        <v>450.34350000000001</v>
      </c>
    </row>
    <row r="52" spans="1:3" x14ac:dyDescent="0.15">
      <c r="A52" s="5">
        <v>6.7356972694396973</v>
      </c>
      <c r="B52" s="5">
        <v>458004.90625</v>
      </c>
      <c r="C52" s="6">
        <f t="shared" si="0"/>
        <v>458.00490624999998</v>
      </c>
    </row>
    <row r="53" spans="1:3" x14ac:dyDescent="0.15">
      <c r="A53" s="5">
        <v>7.0282859802246094</v>
      </c>
      <c r="B53" s="5">
        <v>464703.25</v>
      </c>
      <c r="C53" s="6">
        <f t="shared" si="0"/>
        <v>464.70325000000003</v>
      </c>
    </row>
    <row r="54" spans="1:3" x14ac:dyDescent="0.15">
      <c r="A54" s="5">
        <v>7.3208751678466797</v>
      </c>
      <c r="B54" s="5">
        <v>469874.9375</v>
      </c>
      <c r="C54" s="6">
        <f t="shared" si="0"/>
        <v>469.87493749999999</v>
      </c>
    </row>
    <row r="55" spans="1:3" x14ac:dyDescent="0.15">
      <c r="A55" s="5">
        <v>7.430595874786377</v>
      </c>
      <c r="B55" s="5">
        <v>471475.40625</v>
      </c>
      <c r="C55" s="6">
        <f t="shared" si="0"/>
        <v>471.47540624999999</v>
      </c>
    </row>
    <row r="56" spans="1:3" x14ac:dyDescent="0.15">
      <c r="A56" s="5">
        <v>7.595177173614502</v>
      </c>
      <c r="B56" s="5">
        <v>473352.78125</v>
      </c>
      <c r="C56" s="6">
        <f t="shared" si="0"/>
        <v>473.35278125000002</v>
      </c>
    </row>
    <row r="57" spans="1:3" x14ac:dyDescent="0.15">
      <c r="A57" s="5">
        <v>7.6568951606750488</v>
      </c>
      <c r="B57" s="5">
        <v>473925.375</v>
      </c>
      <c r="C57" s="6">
        <f t="shared" si="0"/>
        <v>473.92537499999997</v>
      </c>
    </row>
    <row r="58" spans="1:3" x14ac:dyDescent="0.15">
      <c r="A58" s="5">
        <v>7.7494721412658691</v>
      </c>
      <c r="B58" s="5">
        <v>474576.09375</v>
      </c>
      <c r="C58" s="6">
        <f t="shared" si="0"/>
        <v>474.57609374999998</v>
      </c>
    </row>
    <row r="59" spans="1:3" x14ac:dyDescent="0.15">
      <c r="A59" s="5">
        <v>7.8883376121520996</v>
      </c>
      <c r="B59" s="5">
        <v>475238.96875</v>
      </c>
      <c r="C59" s="6">
        <f t="shared" si="0"/>
        <v>475.23896875000003</v>
      </c>
    </row>
    <row r="60" spans="1:3" x14ac:dyDescent="0.15">
      <c r="A60" s="5">
        <v>8.0966358184814453</v>
      </c>
      <c r="B60" s="5">
        <v>476065.625</v>
      </c>
      <c r="C60" s="6">
        <f t="shared" si="0"/>
        <v>476.06562500000001</v>
      </c>
    </row>
    <row r="61" spans="1:3" x14ac:dyDescent="0.15">
      <c r="A61" s="5">
        <v>8.409083366394043</v>
      </c>
      <c r="B61" s="5">
        <v>476326.65625</v>
      </c>
      <c r="C61" s="6">
        <f t="shared" si="0"/>
        <v>476.32665624999998</v>
      </c>
    </row>
    <row r="62" spans="1:3" x14ac:dyDescent="0.15">
      <c r="A62" s="5">
        <v>8.7215299606323242</v>
      </c>
      <c r="B62" s="5">
        <v>476689.40625</v>
      </c>
      <c r="C62" s="6">
        <f t="shared" si="0"/>
        <v>476.68940624999999</v>
      </c>
    </row>
    <row r="63" spans="1:3" x14ac:dyDescent="0.15">
      <c r="A63" s="5">
        <v>8.7996416091918945</v>
      </c>
      <c r="B63" s="5">
        <v>476972.625</v>
      </c>
      <c r="C63" s="6">
        <f t="shared" si="0"/>
        <v>476.97262499999999</v>
      </c>
    </row>
    <row r="64" spans="1:3" x14ac:dyDescent="0.15">
      <c r="A64" s="5">
        <v>8.8777542114257813</v>
      </c>
      <c r="B64" s="5">
        <v>477229.625</v>
      </c>
      <c r="C64" s="6">
        <f t="shared" si="0"/>
        <v>477.229625</v>
      </c>
    </row>
    <row r="65" spans="1:3" x14ac:dyDescent="0.15">
      <c r="A65" s="5">
        <v>8.9949216842651367</v>
      </c>
      <c r="B65" s="5">
        <v>477528.09375</v>
      </c>
      <c r="C65" s="6">
        <f t="shared" si="0"/>
        <v>477.52809374999998</v>
      </c>
    </row>
    <row r="66" spans="1:3" x14ac:dyDescent="0.15">
      <c r="A66" s="5">
        <v>9.1706733703613281</v>
      </c>
      <c r="B66" s="5">
        <v>477690.875</v>
      </c>
      <c r="C66" s="6">
        <f t="shared" ref="C66:C129" si="1">B66/1000</f>
        <v>477.69087500000001</v>
      </c>
    </row>
    <row r="67" spans="1:3" x14ac:dyDescent="0.15">
      <c r="A67" s="5">
        <v>9.434300422668457</v>
      </c>
      <c r="B67" s="5">
        <v>477485.59375</v>
      </c>
      <c r="C67" s="6">
        <f t="shared" si="1"/>
        <v>477.48559375000002</v>
      </c>
    </row>
    <row r="68" spans="1:3" x14ac:dyDescent="0.15">
      <c r="A68" s="5">
        <v>9.6979274749755859</v>
      </c>
      <c r="B68" s="5">
        <v>477669.0625</v>
      </c>
      <c r="C68" s="6">
        <f t="shared" si="1"/>
        <v>477.6690625</v>
      </c>
    </row>
    <row r="69" spans="1:3" x14ac:dyDescent="0.15">
      <c r="A69" s="5">
        <v>9.9615554809570312</v>
      </c>
      <c r="B69" s="5">
        <v>478900.40625</v>
      </c>
      <c r="C69" s="6">
        <f t="shared" si="1"/>
        <v>478.90040625</v>
      </c>
    </row>
    <row r="70" spans="1:3" x14ac:dyDescent="0.15">
      <c r="A70" s="5">
        <v>10.356996536254883</v>
      </c>
      <c r="B70" s="5">
        <v>482351.4375</v>
      </c>
      <c r="C70" s="6">
        <f t="shared" si="1"/>
        <v>482.35143749999997</v>
      </c>
    </row>
    <row r="71" spans="1:3" x14ac:dyDescent="0.15">
      <c r="A71" s="5">
        <v>10.752436637878418</v>
      </c>
      <c r="B71" s="5">
        <v>487170.78125</v>
      </c>
      <c r="C71" s="6">
        <f t="shared" si="1"/>
        <v>487.17078125</v>
      </c>
    </row>
    <row r="72" spans="1:3" x14ac:dyDescent="0.15">
      <c r="A72" s="5">
        <v>11.14787769317627</v>
      </c>
      <c r="B72" s="5">
        <v>492731</v>
      </c>
      <c r="C72" s="6">
        <f t="shared" si="1"/>
        <v>492.73099999999999</v>
      </c>
    </row>
    <row r="73" spans="1:3" x14ac:dyDescent="0.15">
      <c r="A73" s="5">
        <v>11.741039276123047</v>
      </c>
      <c r="B73" s="5">
        <v>501759.3125</v>
      </c>
      <c r="C73" s="6">
        <f t="shared" si="1"/>
        <v>501.75931250000002</v>
      </c>
    </row>
    <row r="74" spans="1:3" x14ac:dyDescent="0.15">
      <c r="A74" s="5">
        <v>12.334200859069824</v>
      </c>
      <c r="B74" s="5">
        <v>510481.875</v>
      </c>
      <c r="C74" s="6">
        <f t="shared" si="1"/>
        <v>510.481875</v>
      </c>
    </row>
    <row r="75" spans="1:3" x14ac:dyDescent="0.15">
      <c r="A75" s="5">
        <v>12.927362442016602</v>
      </c>
      <c r="B75" s="5">
        <v>519015.96875</v>
      </c>
      <c r="C75" s="6">
        <f t="shared" si="1"/>
        <v>519.01596874999996</v>
      </c>
    </row>
    <row r="76" spans="1:3" x14ac:dyDescent="0.15">
      <c r="A76" s="5">
        <v>13.817105293273926</v>
      </c>
      <c r="B76" s="5">
        <v>530926.75</v>
      </c>
      <c r="C76" s="6">
        <f t="shared" si="1"/>
        <v>530.92674999999997</v>
      </c>
    </row>
    <row r="77" spans="1:3" x14ac:dyDescent="0.15">
      <c r="A77" s="5">
        <v>14.706847190856934</v>
      </c>
      <c r="B77" s="5">
        <v>542106.1875</v>
      </c>
      <c r="C77" s="6">
        <f t="shared" si="1"/>
        <v>542.10618750000003</v>
      </c>
    </row>
    <row r="78" spans="1:3" x14ac:dyDescent="0.15">
      <c r="A78" s="5">
        <v>15.596590042114258</v>
      </c>
      <c r="B78" s="5">
        <v>552871</v>
      </c>
      <c r="C78" s="6">
        <f t="shared" si="1"/>
        <v>552.87099999999998</v>
      </c>
    </row>
    <row r="79" spans="1:3" x14ac:dyDescent="0.15">
      <c r="A79" s="5">
        <v>16.486331939697266</v>
      </c>
      <c r="B79" s="5">
        <v>565172.875</v>
      </c>
      <c r="C79" s="6">
        <f t="shared" si="1"/>
        <v>565.17287499999998</v>
      </c>
    </row>
    <row r="80" spans="1:3" x14ac:dyDescent="0.15">
      <c r="A80" s="5">
        <v>17.376073837280273</v>
      </c>
      <c r="B80" s="5">
        <v>581288.25</v>
      </c>
      <c r="C80" s="6">
        <f t="shared" si="1"/>
        <v>581.28824999999995</v>
      </c>
    </row>
    <row r="81" spans="1:3" x14ac:dyDescent="0.15">
      <c r="A81" s="5">
        <v>18.265815734863281</v>
      </c>
      <c r="B81" s="5">
        <v>600529.4375</v>
      </c>
      <c r="C81" s="6">
        <f t="shared" si="1"/>
        <v>600.52943749999997</v>
      </c>
    </row>
    <row r="82" spans="1:3" x14ac:dyDescent="0.15">
      <c r="A82" s="5">
        <v>18.488252639770508</v>
      </c>
      <c r="B82" s="5">
        <v>605699.125</v>
      </c>
      <c r="C82" s="6">
        <f t="shared" si="1"/>
        <v>605.69912499999998</v>
      </c>
    </row>
    <row r="83" spans="1:3" x14ac:dyDescent="0.15">
      <c r="A83" s="5">
        <v>18.710687637329102</v>
      </c>
      <c r="B83" s="5">
        <v>610929.5625</v>
      </c>
      <c r="C83" s="6">
        <f t="shared" si="1"/>
        <v>610.92956249999997</v>
      </c>
    </row>
    <row r="84" spans="1:3" x14ac:dyDescent="0.15">
      <c r="A84" s="5">
        <v>19.044340133666992</v>
      </c>
      <c r="B84" s="5">
        <v>618755.125</v>
      </c>
      <c r="C84" s="6">
        <f t="shared" si="1"/>
        <v>618.75512500000002</v>
      </c>
    </row>
    <row r="85" spans="1:3" x14ac:dyDescent="0.15">
      <c r="A85" s="5">
        <v>19.544820785522461</v>
      </c>
      <c r="B85" s="5">
        <v>630110.6875</v>
      </c>
      <c r="C85" s="6">
        <f t="shared" si="1"/>
        <v>630.11068750000004</v>
      </c>
    </row>
    <row r="86" spans="1:3" x14ac:dyDescent="0.15">
      <c r="A86" s="5">
        <v>20.295541763305664</v>
      </c>
      <c r="B86" s="5">
        <v>646090.8125</v>
      </c>
      <c r="C86" s="6">
        <f t="shared" si="1"/>
        <v>646.09081249999997</v>
      </c>
    </row>
    <row r="87" spans="1:3" x14ac:dyDescent="0.15">
      <c r="A87" s="5">
        <v>21.046260833740234</v>
      </c>
      <c r="B87" s="5">
        <v>659941.8125</v>
      </c>
      <c r="C87" s="6">
        <f t="shared" si="1"/>
        <v>659.94181249999997</v>
      </c>
    </row>
    <row r="88" spans="1:3" x14ac:dyDescent="0.15">
      <c r="A88" s="5">
        <v>21.796981811523438</v>
      </c>
      <c r="B88" s="5">
        <v>665554.1875</v>
      </c>
      <c r="C88" s="6">
        <f t="shared" si="1"/>
        <v>665.55418750000001</v>
      </c>
    </row>
    <row r="89" spans="1:3" x14ac:dyDescent="0.15">
      <c r="A89" s="5">
        <v>21.984661102294922</v>
      </c>
      <c r="B89" s="5">
        <v>665652.875</v>
      </c>
      <c r="C89" s="6">
        <f t="shared" si="1"/>
        <v>665.65287499999999</v>
      </c>
    </row>
    <row r="90" spans="1:3" x14ac:dyDescent="0.15">
      <c r="A90" s="5">
        <v>22.172340393066406</v>
      </c>
      <c r="B90" s="5">
        <v>664390.25</v>
      </c>
      <c r="C90" s="6">
        <f t="shared" si="1"/>
        <v>664.39025000000004</v>
      </c>
    </row>
    <row r="91" spans="1:3" x14ac:dyDescent="0.15">
      <c r="A91" s="5">
        <v>22.453861236572266</v>
      </c>
      <c r="B91" s="5">
        <v>661122.0625</v>
      </c>
      <c r="C91" s="6">
        <f t="shared" si="1"/>
        <v>661.12206249999997</v>
      </c>
    </row>
    <row r="92" spans="1:3" x14ac:dyDescent="0.15">
      <c r="A92" s="5">
        <v>22.735382080078125</v>
      </c>
      <c r="B92" s="5">
        <v>657893.0625</v>
      </c>
      <c r="C92" s="6">
        <f t="shared" si="1"/>
        <v>657.89306250000004</v>
      </c>
    </row>
    <row r="93" spans="1:3" x14ac:dyDescent="0.15">
      <c r="A93" s="5">
        <v>23.016901016235352</v>
      </c>
      <c r="B93" s="5">
        <v>656153.9375</v>
      </c>
      <c r="C93" s="6">
        <f t="shared" si="1"/>
        <v>656.15393749999998</v>
      </c>
    </row>
    <row r="94" spans="1:3" x14ac:dyDescent="0.15">
      <c r="A94" s="5">
        <v>23.439180374145508</v>
      </c>
      <c r="B94" s="5">
        <v>656501.6875</v>
      </c>
      <c r="C94" s="6">
        <f t="shared" si="1"/>
        <v>656.5016875</v>
      </c>
    </row>
    <row r="95" spans="1:3" x14ac:dyDescent="0.15">
      <c r="A95" s="5">
        <v>24.072601318359375</v>
      </c>
      <c r="B95" s="5">
        <v>660884.25</v>
      </c>
      <c r="C95" s="6">
        <f t="shared" si="1"/>
        <v>660.88424999999995</v>
      </c>
    </row>
    <row r="96" spans="1:3" x14ac:dyDescent="0.15">
      <c r="A96" s="5">
        <v>25.022731781005859</v>
      </c>
      <c r="B96" s="5">
        <v>671909.0625</v>
      </c>
      <c r="C96" s="6">
        <f t="shared" si="1"/>
        <v>671.9090625</v>
      </c>
    </row>
    <row r="97" spans="1:3" x14ac:dyDescent="0.15">
      <c r="A97" s="5">
        <v>25.972862243652344</v>
      </c>
      <c r="B97" s="5">
        <v>684544.75</v>
      </c>
      <c r="C97" s="6">
        <f t="shared" si="1"/>
        <v>684.54475000000002</v>
      </c>
    </row>
    <row r="98" spans="1:3" x14ac:dyDescent="0.15">
      <c r="A98" s="5">
        <v>26.922990798950195</v>
      </c>
      <c r="B98" s="5">
        <v>696465.875</v>
      </c>
      <c r="C98" s="6">
        <f t="shared" si="1"/>
        <v>696.46587499999998</v>
      </c>
    </row>
    <row r="99" spans="1:3" x14ac:dyDescent="0.15">
      <c r="A99" s="5">
        <v>27.160524368286133</v>
      </c>
      <c r="B99" s="5">
        <v>699400.6875</v>
      </c>
      <c r="C99" s="6">
        <f t="shared" si="1"/>
        <v>699.4006875</v>
      </c>
    </row>
    <row r="100" spans="1:3" x14ac:dyDescent="0.15">
      <c r="A100" s="5">
        <v>27.398056030273438</v>
      </c>
      <c r="B100" s="5">
        <v>701342.625</v>
      </c>
      <c r="C100" s="6">
        <f t="shared" si="1"/>
        <v>701.342625</v>
      </c>
    </row>
    <row r="101" spans="1:3" x14ac:dyDescent="0.15">
      <c r="A101" s="5">
        <v>27.457439422607422</v>
      </c>
      <c r="B101" s="5">
        <v>702146.9375</v>
      </c>
      <c r="C101" s="6">
        <f t="shared" si="1"/>
        <v>702.14693750000004</v>
      </c>
    </row>
    <row r="102" spans="1:3" x14ac:dyDescent="0.15">
      <c r="A102" s="5">
        <v>27.516822814941406</v>
      </c>
      <c r="B102" s="5">
        <v>702956.4375</v>
      </c>
      <c r="C102" s="6">
        <f t="shared" si="1"/>
        <v>702.95643749999999</v>
      </c>
    </row>
    <row r="103" spans="1:3" x14ac:dyDescent="0.15">
      <c r="A103" s="5">
        <v>27.605897903442383</v>
      </c>
      <c r="B103" s="5">
        <v>704176.25</v>
      </c>
      <c r="C103" s="6">
        <f t="shared" si="1"/>
        <v>704.17624999999998</v>
      </c>
    </row>
    <row r="104" spans="1:3" x14ac:dyDescent="0.15">
      <c r="A104" s="5">
        <v>27.739509582519531</v>
      </c>
      <c r="B104" s="5">
        <v>705982.4375</v>
      </c>
      <c r="C104" s="6">
        <f t="shared" si="1"/>
        <v>705.98243749999995</v>
      </c>
    </row>
    <row r="105" spans="1:3" x14ac:dyDescent="0.15">
      <c r="A105" s="5">
        <v>27.93992805480957</v>
      </c>
      <c r="B105" s="5">
        <v>708628.9375</v>
      </c>
      <c r="C105" s="6">
        <f t="shared" si="1"/>
        <v>708.62893750000001</v>
      </c>
    </row>
    <row r="106" spans="1:3" x14ac:dyDescent="0.15">
      <c r="A106" s="5">
        <v>28.240554809570313</v>
      </c>
      <c r="B106" s="5">
        <v>712548.4375</v>
      </c>
      <c r="C106" s="6">
        <f t="shared" si="1"/>
        <v>712.54843749999998</v>
      </c>
    </row>
    <row r="107" spans="1:3" x14ac:dyDescent="0.15">
      <c r="A107" s="5">
        <v>28.691495895385742</v>
      </c>
      <c r="B107" s="5">
        <v>718445.375</v>
      </c>
      <c r="C107" s="6">
        <f t="shared" si="1"/>
        <v>718.44537500000001</v>
      </c>
    </row>
    <row r="108" spans="1:3" x14ac:dyDescent="0.15">
      <c r="A108" s="5">
        <v>29.36790657043457</v>
      </c>
      <c r="B108" s="5">
        <v>727191.375</v>
      </c>
      <c r="C108" s="6">
        <f t="shared" si="1"/>
        <v>727.19137499999999</v>
      </c>
    </row>
    <row r="109" spans="1:3" x14ac:dyDescent="0.15">
      <c r="A109" s="5">
        <v>30.36790657043457</v>
      </c>
      <c r="B109" s="5">
        <v>737743.125</v>
      </c>
      <c r="C109" s="6">
        <f t="shared" si="1"/>
        <v>737.74312499999996</v>
      </c>
    </row>
    <row r="110" spans="1:3" x14ac:dyDescent="0.15">
      <c r="A110" s="5">
        <v>30.43040657043457</v>
      </c>
      <c r="B110" s="5">
        <v>738160.5625</v>
      </c>
      <c r="C110" s="6">
        <f t="shared" si="1"/>
        <v>738.16056249999997</v>
      </c>
    </row>
    <row r="111" spans="1:3" x14ac:dyDescent="0.15">
      <c r="A111" s="5">
        <v>30.49290657043457</v>
      </c>
      <c r="B111" s="5">
        <v>738292.875</v>
      </c>
      <c r="C111" s="6">
        <f t="shared" si="1"/>
        <v>738.29287499999998</v>
      </c>
    </row>
    <row r="112" spans="1:3" x14ac:dyDescent="0.15">
      <c r="A112" s="5">
        <v>30.58665657043457</v>
      </c>
      <c r="B112" s="5">
        <v>738132.8125</v>
      </c>
      <c r="C112" s="6">
        <f t="shared" si="1"/>
        <v>738.1328125</v>
      </c>
    </row>
    <row r="113" spans="1:3" x14ac:dyDescent="0.15">
      <c r="A113" s="5">
        <v>30.72728157043457</v>
      </c>
      <c r="B113" s="5">
        <v>737358.25</v>
      </c>
      <c r="C113" s="6">
        <f t="shared" si="1"/>
        <v>737.35825</v>
      </c>
    </row>
    <row r="114" spans="1:3" x14ac:dyDescent="0.15">
      <c r="A114" s="5">
        <v>30.93821907043457</v>
      </c>
      <c r="B114" s="5">
        <v>735402.5625</v>
      </c>
      <c r="C114" s="6">
        <f t="shared" si="1"/>
        <v>735.40256250000004</v>
      </c>
    </row>
    <row r="115" spans="1:3" x14ac:dyDescent="0.15">
      <c r="A115" s="5">
        <v>31.25462532043457</v>
      </c>
      <c r="B115" s="5">
        <v>731702.25</v>
      </c>
      <c r="C115" s="6">
        <f t="shared" si="1"/>
        <v>731.70225000000005</v>
      </c>
    </row>
    <row r="116" spans="1:3" x14ac:dyDescent="0.15">
      <c r="A116" s="5">
        <v>31.72923469543457</v>
      </c>
      <c r="B116" s="5">
        <v>726113.6875</v>
      </c>
      <c r="C116" s="6">
        <f t="shared" si="1"/>
        <v>726.11368749999997</v>
      </c>
    </row>
    <row r="117" spans="1:3" x14ac:dyDescent="0.15">
      <c r="A117" s="5">
        <v>32.441146850585937</v>
      </c>
      <c r="B117" s="5">
        <v>717596.875</v>
      </c>
      <c r="C117" s="6">
        <f t="shared" si="1"/>
        <v>717.59687499999995</v>
      </c>
    </row>
    <row r="118" spans="1:3" x14ac:dyDescent="0.15">
      <c r="A118" s="5">
        <v>32.619125366210938</v>
      </c>
      <c r="B118" s="5">
        <v>715826.3125</v>
      </c>
      <c r="C118" s="6">
        <f t="shared" si="1"/>
        <v>715.82631249999997</v>
      </c>
    </row>
    <row r="119" spans="1:3" x14ac:dyDescent="0.15">
      <c r="A119" s="5">
        <v>32.797103881835937</v>
      </c>
      <c r="B119" s="5">
        <v>713737</v>
      </c>
      <c r="C119" s="6">
        <f t="shared" si="1"/>
        <v>713.73699999999997</v>
      </c>
    </row>
    <row r="120" spans="1:3" x14ac:dyDescent="0.15">
      <c r="A120" s="5">
        <v>33.064071655273438</v>
      </c>
      <c r="B120" s="5">
        <v>709637</v>
      </c>
      <c r="C120" s="6">
        <f t="shared" si="1"/>
        <v>709.63699999999994</v>
      </c>
    </row>
    <row r="121" spans="1:3" x14ac:dyDescent="0.15">
      <c r="A121" s="5">
        <v>33.464523315429688</v>
      </c>
      <c r="B121" s="5">
        <v>700679.5</v>
      </c>
      <c r="C121" s="6">
        <f t="shared" si="1"/>
        <v>700.67949999999996</v>
      </c>
    </row>
    <row r="122" spans="1:3" x14ac:dyDescent="0.15">
      <c r="A122" s="5">
        <v>34.065200805664062</v>
      </c>
      <c r="B122" s="5">
        <v>668801.875</v>
      </c>
      <c r="C122" s="6">
        <f t="shared" si="1"/>
        <v>668.801875</v>
      </c>
    </row>
    <row r="123" spans="1:3" x14ac:dyDescent="0.15">
      <c r="A123" s="5">
        <v>34.665878295898437</v>
      </c>
      <c r="B123" s="5">
        <v>638246.875</v>
      </c>
      <c r="C123" s="6">
        <f t="shared" si="1"/>
        <v>638.24687500000005</v>
      </c>
    </row>
    <row r="124" spans="1:3" x14ac:dyDescent="0.15">
      <c r="A124" s="5">
        <v>35.266555786132812</v>
      </c>
      <c r="B124" s="5">
        <v>627835.8125</v>
      </c>
      <c r="C124" s="6">
        <f t="shared" si="1"/>
        <v>627.83581249999997</v>
      </c>
    </row>
    <row r="125" spans="1:3" x14ac:dyDescent="0.15">
      <c r="A125" s="5">
        <v>35.867233276367188</v>
      </c>
      <c r="B125" s="5">
        <v>625066.4375</v>
      </c>
      <c r="C125" s="6">
        <f t="shared" si="1"/>
        <v>625.06643750000001</v>
      </c>
    </row>
    <row r="126" spans="1:3" x14ac:dyDescent="0.15">
      <c r="A126" s="5">
        <v>36.017402648925781</v>
      </c>
      <c r="B126" s="5">
        <v>625113.75</v>
      </c>
      <c r="C126" s="6">
        <f t="shared" si="1"/>
        <v>625.11374999999998</v>
      </c>
    </row>
    <row r="127" spans="1:3" x14ac:dyDescent="0.15">
      <c r="A127" s="5">
        <v>36.242656707763672</v>
      </c>
      <c r="B127" s="5">
        <v>625470.625</v>
      </c>
      <c r="C127" s="6">
        <f t="shared" si="1"/>
        <v>625.47062500000004</v>
      </c>
    </row>
    <row r="128" spans="1:3" x14ac:dyDescent="0.15">
      <c r="A128" s="5">
        <v>36.580539703369141</v>
      </c>
      <c r="B128" s="5">
        <v>626489.875</v>
      </c>
      <c r="C128" s="6">
        <f t="shared" si="1"/>
        <v>626.48987499999998</v>
      </c>
    </row>
    <row r="129" spans="1:3" x14ac:dyDescent="0.15">
      <c r="A129" s="5">
        <v>37.087360382080078</v>
      </c>
      <c r="B129" s="5">
        <v>629058.75</v>
      </c>
      <c r="C129" s="6">
        <f t="shared" si="1"/>
        <v>629.05875000000003</v>
      </c>
    </row>
    <row r="130" spans="1:3" x14ac:dyDescent="0.15">
      <c r="A130" s="5">
        <v>37.84759521484375</v>
      </c>
      <c r="B130" s="5">
        <v>635115.5</v>
      </c>
      <c r="C130" s="6">
        <f t="shared" ref="C130:C149" si="2">B130/1000</f>
        <v>635.1155</v>
      </c>
    </row>
    <row r="131" spans="1:3" x14ac:dyDescent="0.15">
      <c r="A131" s="5">
        <v>38.84759521484375</v>
      </c>
      <c r="B131" s="5">
        <v>645973.25</v>
      </c>
      <c r="C131" s="6">
        <f t="shared" si="2"/>
        <v>645.97325000000001</v>
      </c>
    </row>
    <row r="132" spans="1:3" x14ac:dyDescent="0.15">
      <c r="A132" s="5">
        <v>39.84759521484375</v>
      </c>
      <c r="B132" s="5">
        <v>658738.625</v>
      </c>
      <c r="C132" s="6">
        <f t="shared" si="2"/>
        <v>658.73862499999996</v>
      </c>
    </row>
    <row r="133" spans="1:3" x14ac:dyDescent="0.15">
      <c r="A133" s="5">
        <v>40.84759521484375</v>
      </c>
      <c r="B133" s="5">
        <v>671497.25</v>
      </c>
      <c r="C133" s="6">
        <f t="shared" si="2"/>
        <v>671.49725000000001</v>
      </c>
    </row>
    <row r="134" spans="1:3" x14ac:dyDescent="0.15">
      <c r="A134" s="5">
        <v>41.84759521484375</v>
      </c>
      <c r="B134" s="5">
        <v>679008.6875</v>
      </c>
      <c r="C134" s="6">
        <f t="shared" si="2"/>
        <v>679.00868749999995</v>
      </c>
    </row>
    <row r="135" spans="1:3" x14ac:dyDescent="0.15">
      <c r="A135" s="5">
        <v>42.84759521484375</v>
      </c>
      <c r="B135" s="5">
        <v>657508.9375</v>
      </c>
      <c r="C135" s="6">
        <f t="shared" si="2"/>
        <v>657.5089375</v>
      </c>
    </row>
    <row r="136" spans="1:3" x14ac:dyDescent="0.15">
      <c r="A136" s="5">
        <v>43.09759521484375</v>
      </c>
      <c r="B136" s="5">
        <v>646806.875</v>
      </c>
      <c r="C136" s="6">
        <f t="shared" si="2"/>
        <v>646.80687499999999</v>
      </c>
    </row>
    <row r="137" spans="1:3" x14ac:dyDescent="0.15">
      <c r="A137" s="5">
        <v>43.34759521484375</v>
      </c>
      <c r="B137" s="5">
        <v>633936.4375</v>
      </c>
      <c r="C137" s="6">
        <f t="shared" si="2"/>
        <v>633.93643750000001</v>
      </c>
    </row>
    <row r="138" spans="1:3" x14ac:dyDescent="0.15">
      <c r="A138" s="5">
        <v>43.59759521484375</v>
      </c>
      <c r="B138" s="5">
        <v>620473.375</v>
      </c>
      <c r="C138" s="6">
        <f t="shared" si="2"/>
        <v>620.47337500000003</v>
      </c>
    </row>
    <row r="139" spans="1:3" x14ac:dyDescent="0.15">
      <c r="A139" s="5">
        <v>43.97259521484375</v>
      </c>
      <c r="B139" s="5">
        <v>601455.6875</v>
      </c>
      <c r="C139" s="6">
        <f t="shared" si="2"/>
        <v>601.45568749999995</v>
      </c>
    </row>
    <row r="140" spans="1:3" x14ac:dyDescent="0.15">
      <c r="A140" s="5">
        <v>44.34759521484375</v>
      </c>
      <c r="B140" s="5">
        <v>583068.5</v>
      </c>
      <c r="C140" s="6">
        <f t="shared" si="2"/>
        <v>583.06849999999997</v>
      </c>
    </row>
    <row r="141" spans="1:3" x14ac:dyDescent="0.15">
      <c r="A141" s="5">
        <v>44.72259521484375</v>
      </c>
      <c r="B141" s="5">
        <v>566130.5625</v>
      </c>
      <c r="C141" s="6">
        <f t="shared" si="2"/>
        <v>566.1305625</v>
      </c>
    </row>
    <row r="142" spans="1:3" x14ac:dyDescent="0.15">
      <c r="A142" s="5">
        <v>45.09759521484375</v>
      </c>
      <c r="B142" s="5">
        <v>554334</v>
      </c>
      <c r="C142" s="6">
        <f t="shared" si="2"/>
        <v>554.33399999999995</v>
      </c>
    </row>
    <row r="143" spans="1:3" x14ac:dyDescent="0.15">
      <c r="A143" s="5">
        <v>45.47259521484375</v>
      </c>
      <c r="B143" s="5">
        <v>547742.25</v>
      </c>
      <c r="C143" s="6">
        <f t="shared" si="2"/>
        <v>547.74225000000001</v>
      </c>
    </row>
    <row r="144" spans="1:3" x14ac:dyDescent="0.15">
      <c r="A144" s="5">
        <v>46.03509521484375</v>
      </c>
      <c r="B144" s="5">
        <v>543974.1875</v>
      </c>
      <c r="C144" s="6">
        <f t="shared" si="2"/>
        <v>543.97418749999997</v>
      </c>
    </row>
    <row r="145" spans="1:3" x14ac:dyDescent="0.15">
      <c r="A145" s="5">
        <v>46.87884521484375</v>
      </c>
      <c r="B145" s="5">
        <v>544739.3125</v>
      </c>
      <c r="C145" s="6">
        <f t="shared" si="2"/>
        <v>544.73931249999998</v>
      </c>
    </row>
    <row r="146" spans="1:3" x14ac:dyDescent="0.15">
      <c r="A146" s="5">
        <v>47.87884521484375</v>
      </c>
      <c r="B146" s="5">
        <v>548708.6875</v>
      </c>
      <c r="C146" s="6">
        <f t="shared" si="2"/>
        <v>548.7086875</v>
      </c>
    </row>
    <row r="147" spans="1:3" x14ac:dyDescent="0.15">
      <c r="A147" s="5">
        <v>48.87884521484375</v>
      </c>
      <c r="B147" s="5">
        <v>554020.0625</v>
      </c>
      <c r="C147" s="6">
        <f t="shared" si="2"/>
        <v>554.02006249999999</v>
      </c>
    </row>
    <row r="148" spans="1:3" x14ac:dyDescent="0.15">
      <c r="A148" s="5">
        <v>49.87884521484375</v>
      </c>
      <c r="B148" s="5">
        <v>559569.1875</v>
      </c>
      <c r="C148" s="6">
        <f t="shared" si="2"/>
        <v>559.5691875</v>
      </c>
    </row>
    <row r="149" spans="1:3" x14ac:dyDescent="0.15">
      <c r="A149" s="5">
        <v>50</v>
      </c>
      <c r="B149" s="5">
        <v>560326.625</v>
      </c>
      <c r="C149" s="6">
        <f t="shared" si="2"/>
        <v>560.32662500000004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sqref="A1:C237"/>
    </sheetView>
  </sheetViews>
  <sheetFormatPr defaultRowHeight="13.5" x14ac:dyDescent="0.15"/>
  <sheetData>
    <row r="1" spans="1:3" x14ac:dyDescent="0.15">
      <c r="A1" s="6">
        <v>0</v>
      </c>
      <c r="B1" s="6">
        <v>0</v>
      </c>
      <c r="C1" s="6">
        <f>B1/1000</f>
        <v>0</v>
      </c>
    </row>
    <row r="2" spans="1:3" x14ac:dyDescent="0.15">
      <c r="A2" s="6">
        <v>0.10000000149011612</v>
      </c>
      <c r="B2" s="6">
        <v>26980.248046875</v>
      </c>
      <c r="C2" s="6">
        <f t="shared" ref="C2:C65" si="0">B2/1000</f>
        <v>26.980248046875001</v>
      </c>
    </row>
    <row r="3" spans="1:3" x14ac:dyDescent="0.15">
      <c r="A3" s="6">
        <v>0.20000000298023224</v>
      </c>
      <c r="B3" s="6">
        <v>54071.421875</v>
      </c>
      <c r="C3" s="6">
        <f t="shared" si="0"/>
        <v>54.071421874999999</v>
      </c>
    </row>
    <row r="4" spans="1:3" x14ac:dyDescent="0.15">
      <c r="A4" s="6">
        <v>0.34999999403953552</v>
      </c>
      <c r="B4" s="6">
        <v>94092.5859375</v>
      </c>
      <c r="C4" s="6">
        <f t="shared" si="0"/>
        <v>94.092585937500004</v>
      </c>
    </row>
    <row r="5" spans="1:3" x14ac:dyDescent="0.15">
      <c r="A5" s="6">
        <v>0.40625</v>
      </c>
      <c r="B5" s="6">
        <v>108738.984375</v>
      </c>
      <c r="C5" s="6">
        <f t="shared" si="0"/>
        <v>108.738984375</v>
      </c>
    </row>
    <row r="6" spans="1:3" x14ac:dyDescent="0.15">
      <c r="A6" s="6">
        <v>0.49062499403953552</v>
      </c>
      <c r="B6" s="6">
        <v>130032.28125</v>
      </c>
      <c r="C6" s="6">
        <f t="shared" si="0"/>
        <v>130.03228125000001</v>
      </c>
    </row>
    <row r="7" spans="1:3" x14ac:dyDescent="0.15">
      <c r="A7" s="6">
        <v>0.6171875</v>
      </c>
      <c r="B7" s="6">
        <v>159338.53125</v>
      </c>
      <c r="C7" s="6">
        <f t="shared" si="0"/>
        <v>159.33853124999999</v>
      </c>
    </row>
    <row r="8" spans="1:3" x14ac:dyDescent="0.15">
      <c r="A8" s="6">
        <v>0.66464841365814209</v>
      </c>
      <c r="B8" s="6">
        <v>169085.125</v>
      </c>
      <c r="C8" s="6">
        <f t="shared" si="0"/>
        <v>169.08512500000001</v>
      </c>
    </row>
    <row r="9" spans="1:3" x14ac:dyDescent="0.15">
      <c r="A9" s="6">
        <v>0.73583984375</v>
      </c>
      <c r="B9" s="6">
        <v>182111.5</v>
      </c>
      <c r="C9" s="6">
        <f t="shared" si="0"/>
        <v>182.11150000000001</v>
      </c>
    </row>
    <row r="10" spans="1:3" x14ac:dyDescent="0.15">
      <c r="A10" s="6">
        <v>0.84262692928314209</v>
      </c>
      <c r="B10" s="6">
        <v>199156.796875</v>
      </c>
      <c r="C10" s="6">
        <f t="shared" si="0"/>
        <v>199.156796875</v>
      </c>
    </row>
    <row r="11" spans="1:3" x14ac:dyDescent="0.15">
      <c r="A11" s="6">
        <v>1.0028076171875</v>
      </c>
      <c r="B11" s="6">
        <v>221181.15625</v>
      </c>
      <c r="C11" s="6">
        <f t="shared" si="0"/>
        <v>221.18115624999999</v>
      </c>
    </row>
    <row r="12" spans="1:3" x14ac:dyDescent="0.15">
      <c r="A12" s="6">
        <v>1.0628753900527954</v>
      </c>
      <c r="B12" s="6">
        <v>228711.578125</v>
      </c>
      <c r="C12" s="6">
        <f t="shared" si="0"/>
        <v>228.71157812499999</v>
      </c>
    </row>
    <row r="13" spans="1:3" x14ac:dyDescent="0.15">
      <c r="A13" s="6">
        <v>1.1529769897460937</v>
      </c>
      <c r="B13" s="6">
        <v>239212.875</v>
      </c>
      <c r="C13" s="6">
        <f t="shared" si="0"/>
        <v>239.212875</v>
      </c>
    </row>
    <row r="14" spans="1:3" x14ac:dyDescent="0.15">
      <c r="A14" s="6">
        <v>1.1867650747299194</v>
      </c>
      <c r="B14" s="6">
        <v>243008.5</v>
      </c>
      <c r="C14" s="6">
        <f t="shared" si="0"/>
        <v>243.0085</v>
      </c>
    </row>
    <row r="15" spans="1:3" x14ac:dyDescent="0.15">
      <c r="A15" s="6">
        <v>1.2374472618103027</v>
      </c>
      <c r="B15" s="6">
        <v>248453.46875</v>
      </c>
      <c r="C15" s="6">
        <f t="shared" si="0"/>
        <v>248.45346875000001</v>
      </c>
    </row>
    <row r="16" spans="1:3" x14ac:dyDescent="0.15">
      <c r="A16" s="6">
        <v>1.3134704828262329</v>
      </c>
      <c r="B16" s="6">
        <v>256169.15625</v>
      </c>
      <c r="C16" s="6">
        <f t="shared" si="0"/>
        <v>256.16915625000001</v>
      </c>
    </row>
    <row r="17" spans="1:3" x14ac:dyDescent="0.15">
      <c r="A17" s="6">
        <v>1.4275053739547729</v>
      </c>
      <c r="B17" s="6">
        <v>266937.5625</v>
      </c>
      <c r="C17" s="6">
        <f t="shared" si="0"/>
        <v>266.93756250000001</v>
      </c>
    </row>
    <row r="18" spans="1:3" x14ac:dyDescent="0.15">
      <c r="A18" s="6">
        <v>1.4702684879302979</v>
      </c>
      <c r="B18" s="6">
        <v>270804.65625</v>
      </c>
      <c r="C18" s="6">
        <f t="shared" si="0"/>
        <v>270.80465624999999</v>
      </c>
    </row>
    <row r="19" spans="1:3" x14ac:dyDescent="0.15">
      <c r="A19" s="6">
        <v>1.5344130992889404</v>
      </c>
      <c r="B19" s="6">
        <v>276382.09375</v>
      </c>
      <c r="C19" s="6">
        <f t="shared" si="0"/>
        <v>276.38209375000002</v>
      </c>
    </row>
    <row r="20" spans="1:3" x14ac:dyDescent="0.15">
      <c r="A20" s="6">
        <v>1.6306300163269043</v>
      </c>
      <c r="B20" s="6">
        <v>284313.0625</v>
      </c>
      <c r="C20" s="6">
        <f t="shared" si="0"/>
        <v>284.3130625</v>
      </c>
    </row>
    <row r="21" spans="1:3" x14ac:dyDescent="0.15">
      <c r="A21" s="6">
        <v>1.7749553918838501</v>
      </c>
      <c r="B21" s="6">
        <v>295431.03125</v>
      </c>
      <c r="C21" s="6">
        <f t="shared" si="0"/>
        <v>295.43103124999999</v>
      </c>
    </row>
    <row r="22" spans="1:3" x14ac:dyDescent="0.15">
      <c r="A22" s="6">
        <v>1.8290773630142212</v>
      </c>
      <c r="B22" s="6">
        <v>299427.4375</v>
      </c>
      <c r="C22" s="6">
        <f t="shared" si="0"/>
        <v>299.4274375</v>
      </c>
    </row>
    <row r="23" spans="1:3" x14ac:dyDescent="0.15">
      <c r="A23" s="6">
        <v>1.9102604389190674</v>
      </c>
      <c r="B23" s="6">
        <v>305222.25</v>
      </c>
      <c r="C23" s="6">
        <f t="shared" si="0"/>
        <v>305.22224999999997</v>
      </c>
    </row>
    <row r="24" spans="1:3" x14ac:dyDescent="0.15">
      <c r="A24" s="6">
        <v>2.0320348739624023</v>
      </c>
      <c r="B24" s="6">
        <v>313547.125</v>
      </c>
      <c r="C24" s="6">
        <f t="shared" si="0"/>
        <v>313.54712499999999</v>
      </c>
    </row>
    <row r="25" spans="1:3" x14ac:dyDescent="0.15">
      <c r="A25" s="6">
        <v>2.0777003765106201</v>
      </c>
      <c r="B25" s="6">
        <v>316601.21875</v>
      </c>
      <c r="C25" s="6">
        <f t="shared" si="0"/>
        <v>316.60121874999999</v>
      </c>
    </row>
    <row r="26" spans="1:3" x14ac:dyDescent="0.15">
      <c r="A26" s="6">
        <v>2.1461985111236572</v>
      </c>
      <c r="B26" s="6">
        <v>321084.40625</v>
      </c>
      <c r="C26" s="6">
        <f t="shared" si="0"/>
        <v>321.08440624999997</v>
      </c>
    </row>
    <row r="27" spans="1:3" x14ac:dyDescent="0.15">
      <c r="A27" s="6">
        <v>2.248945951461792</v>
      </c>
      <c r="B27" s="6">
        <v>327660.625</v>
      </c>
      <c r="C27" s="6">
        <f t="shared" si="0"/>
        <v>327.66062499999998</v>
      </c>
    </row>
    <row r="28" spans="1:3" x14ac:dyDescent="0.15">
      <c r="A28" s="6">
        <v>2.4030666351318359</v>
      </c>
      <c r="B28" s="6">
        <v>337164.875</v>
      </c>
      <c r="C28" s="6">
        <f t="shared" si="0"/>
        <v>337.16487499999999</v>
      </c>
    </row>
    <row r="29" spans="1:3" x14ac:dyDescent="0.15">
      <c r="A29" s="6">
        <v>2.4415969848632813</v>
      </c>
      <c r="B29" s="6">
        <v>339494.53125</v>
      </c>
      <c r="C29" s="6">
        <f t="shared" si="0"/>
        <v>339.49453125000002</v>
      </c>
    </row>
    <row r="30" spans="1:3" x14ac:dyDescent="0.15">
      <c r="A30" s="6">
        <v>2.4801270961761475</v>
      </c>
      <c r="B30" s="6">
        <v>341805.40625</v>
      </c>
      <c r="C30" s="6">
        <f t="shared" si="0"/>
        <v>341.80540624999998</v>
      </c>
    </row>
    <row r="31" spans="1:3" x14ac:dyDescent="0.15">
      <c r="A31" s="6">
        <v>2.5379226207733154</v>
      </c>
      <c r="B31" s="6">
        <v>345250.15625</v>
      </c>
      <c r="C31" s="6">
        <f t="shared" si="0"/>
        <v>345.25015624999997</v>
      </c>
    </row>
    <row r="32" spans="1:3" x14ac:dyDescent="0.15">
      <c r="A32" s="6">
        <v>2.6246154308319092</v>
      </c>
      <c r="B32" s="6">
        <v>350335.125</v>
      </c>
      <c r="C32" s="6">
        <f t="shared" si="0"/>
        <v>350.33512500000001</v>
      </c>
    </row>
    <row r="33" spans="1:3" x14ac:dyDescent="0.15">
      <c r="A33" s="6">
        <v>2.711308479309082</v>
      </c>
      <c r="B33" s="6">
        <v>355358.90625</v>
      </c>
      <c r="C33" s="6">
        <f t="shared" si="0"/>
        <v>355.35890625000002</v>
      </c>
    </row>
    <row r="34" spans="1:3" x14ac:dyDescent="0.15">
      <c r="A34" s="6">
        <v>2.7329816818237305</v>
      </c>
      <c r="B34" s="6">
        <v>356607.09375</v>
      </c>
      <c r="C34" s="6">
        <f t="shared" si="0"/>
        <v>356.60709374999999</v>
      </c>
    </row>
    <row r="35" spans="1:3" x14ac:dyDescent="0.15">
      <c r="A35" s="6">
        <v>2.754655122756958</v>
      </c>
      <c r="B35" s="6">
        <v>357847.5</v>
      </c>
      <c r="C35" s="6">
        <f t="shared" si="0"/>
        <v>357.84750000000003</v>
      </c>
    </row>
    <row r="36" spans="1:3" x14ac:dyDescent="0.15">
      <c r="A36" s="6">
        <v>2.7871649265289307</v>
      </c>
      <c r="B36" s="6">
        <v>359688</v>
      </c>
      <c r="C36" s="6">
        <f t="shared" si="0"/>
        <v>359.68799999999999</v>
      </c>
    </row>
    <row r="37" spans="1:3" x14ac:dyDescent="0.15">
      <c r="A37" s="6">
        <v>2.8359296321868896</v>
      </c>
      <c r="B37" s="6">
        <v>362418.1875</v>
      </c>
      <c r="C37" s="6">
        <f t="shared" si="0"/>
        <v>362.41818749999999</v>
      </c>
    </row>
    <row r="38" spans="1:3" x14ac:dyDescent="0.15">
      <c r="A38" s="6">
        <v>2.8846945762634277</v>
      </c>
      <c r="B38" s="6">
        <v>365110.125</v>
      </c>
      <c r="C38" s="6">
        <f t="shared" si="0"/>
        <v>365.11012499999998</v>
      </c>
    </row>
    <row r="39" spans="1:3" x14ac:dyDescent="0.15">
      <c r="A39" s="6">
        <v>2.9334592819213867</v>
      </c>
      <c r="B39" s="6">
        <v>367768.78125</v>
      </c>
      <c r="C39" s="6">
        <f t="shared" si="0"/>
        <v>367.76878125000002</v>
      </c>
    </row>
    <row r="40" spans="1:3" x14ac:dyDescent="0.15">
      <c r="A40" s="6">
        <v>2.9822242259979248</v>
      </c>
      <c r="B40" s="6">
        <v>370404.5625</v>
      </c>
      <c r="C40" s="6">
        <f t="shared" si="0"/>
        <v>370.4045625</v>
      </c>
    </row>
    <row r="41" spans="1:3" x14ac:dyDescent="0.15">
      <c r="A41" s="6">
        <v>3.0309889316558838</v>
      </c>
      <c r="B41" s="6">
        <v>373010.84375</v>
      </c>
      <c r="C41" s="6">
        <f t="shared" si="0"/>
        <v>373.01084374999999</v>
      </c>
    </row>
    <row r="42" spans="1:3" x14ac:dyDescent="0.15">
      <c r="A42" s="6">
        <v>3.1041362285614014</v>
      </c>
      <c r="B42" s="6">
        <v>376844.5625</v>
      </c>
      <c r="C42" s="6">
        <f t="shared" si="0"/>
        <v>376.84456249999999</v>
      </c>
    </row>
    <row r="43" spans="1:3" x14ac:dyDescent="0.15">
      <c r="A43" s="6">
        <v>3.1772835254669189</v>
      </c>
      <c r="B43" s="6">
        <v>380584.25</v>
      </c>
      <c r="C43" s="6">
        <f t="shared" si="0"/>
        <v>380.58425</v>
      </c>
    </row>
    <row r="44" spans="1:3" x14ac:dyDescent="0.15">
      <c r="A44" s="6">
        <v>3.2504305839538574</v>
      </c>
      <c r="B44" s="6">
        <v>384224.09375</v>
      </c>
      <c r="C44" s="6">
        <f t="shared" si="0"/>
        <v>384.22409375000001</v>
      </c>
    </row>
    <row r="45" spans="1:3" x14ac:dyDescent="0.15">
      <c r="A45" s="6">
        <v>3.3601515293121338</v>
      </c>
      <c r="B45" s="6">
        <v>389476.375</v>
      </c>
      <c r="C45" s="6">
        <f t="shared" si="0"/>
        <v>389.47637500000002</v>
      </c>
    </row>
    <row r="46" spans="1:3" x14ac:dyDescent="0.15">
      <c r="A46" s="6">
        <v>3.5247328281402588</v>
      </c>
      <c r="B46" s="6">
        <v>396944.0625</v>
      </c>
      <c r="C46" s="6">
        <f t="shared" si="0"/>
        <v>396.94406249999997</v>
      </c>
    </row>
    <row r="47" spans="1:3" x14ac:dyDescent="0.15">
      <c r="A47" s="6">
        <v>3.6893141269683838</v>
      </c>
      <c r="B47" s="6">
        <v>403818.1875</v>
      </c>
      <c r="C47" s="6">
        <f t="shared" si="0"/>
        <v>403.81818750000002</v>
      </c>
    </row>
    <row r="48" spans="1:3" x14ac:dyDescent="0.15">
      <c r="A48" s="6">
        <v>3.8538951873779297</v>
      </c>
      <c r="B48" s="6">
        <v>410082.84375</v>
      </c>
      <c r="C48" s="6">
        <f t="shared" si="0"/>
        <v>410.08284374999999</v>
      </c>
    </row>
    <row r="49" spans="1:3" x14ac:dyDescent="0.15">
      <c r="A49" s="6">
        <v>4.0184764862060547</v>
      </c>
      <c r="B49" s="6">
        <v>415672.90625</v>
      </c>
      <c r="C49" s="6">
        <f t="shared" si="0"/>
        <v>415.67290624999998</v>
      </c>
    </row>
    <row r="50" spans="1:3" x14ac:dyDescent="0.15">
      <c r="A50" s="6">
        <v>4.1830577850341797</v>
      </c>
      <c r="B50" s="6">
        <v>420548.1875</v>
      </c>
      <c r="C50" s="6">
        <f t="shared" si="0"/>
        <v>420.54818749999998</v>
      </c>
    </row>
    <row r="51" spans="1:3" x14ac:dyDescent="0.15">
      <c r="A51" s="6">
        <v>4.2447757720947266</v>
      </c>
      <c r="B51" s="6">
        <v>422239</v>
      </c>
      <c r="C51" s="6">
        <f t="shared" si="0"/>
        <v>422.23899999999998</v>
      </c>
    </row>
    <row r="52" spans="1:3" x14ac:dyDescent="0.15">
      <c r="A52" s="6">
        <v>4.3373527526855469</v>
      </c>
      <c r="B52" s="6">
        <v>424561.375</v>
      </c>
      <c r="C52" s="6">
        <f t="shared" si="0"/>
        <v>424.561375</v>
      </c>
    </row>
    <row r="53" spans="1:3" x14ac:dyDescent="0.15">
      <c r="A53" s="6">
        <v>4.4762182235717773</v>
      </c>
      <c r="B53" s="6">
        <v>427559.25</v>
      </c>
      <c r="C53" s="6">
        <f t="shared" si="0"/>
        <v>427.55925000000002</v>
      </c>
    </row>
    <row r="54" spans="1:3" x14ac:dyDescent="0.15">
      <c r="A54" s="6">
        <v>4.5282926559448242</v>
      </c>
      <c r="B54" s="6">
        <v>428588.40625</v>
      </c>
      <c r="C54" s="6">
        <f t="shared" si="0"/>
        <v>428.58840624999999</v>
      </c>
    </row>
    <row r="55" spans="1:3" x14ac:dyDescent="0.15">
      <c r="A55" s="6">
        <v>4.6064043045043945</v>
      </c>
      <c r="B55" s="6">
        <v>429983.28125</v>
      </c>
      <c r="C55" s="6">
        <f t="shared" si="0"/>
        <v>429.98328125</v>
      </c>
    </row>
    <row r="56" spans="1:3" x14ac:dyDescent="0.15">
      <c r="A56" s="6">
        <v>4.7235722541809082</v>
      </c>
      <c r="B56" s="6">
        <v>431752.5</v>
      </c>
      <c r="C56" s="6">
        <f t="shared" si="0"/>
        <v>431.7525</v>
      </c>
    </row>
    <row r="57" spans="1:3" x14ac:dyDescent="0.15">
      <c r="A57" s="6">
        <v>4.767509937286377</v>
      </c>
      <c r="B57" s="6">
        <v>432363.25</v>
      </c>
      <c r="C57" s="6">
        <f t="shared" si="0"/>
        <v>432.36324999999999</v>
      </c>
    </row>
    <row r="58" spans="1:3" x14ac:dyDescent="0.15">
      <c r="A58" s="6">
        <v>4.8334169387817383</v>
      </c>
      <c r="B58" s="6">
        <v>433187.25</v>
      </c>
      <c r="C58" s="6">
        <f t="shared" si="0"/>
        <v>433.18725000000001</v>
      </c>
    </row>
    <row r="59" spans="1:3" x14ac:dyDescent="0.15">
      <c r="A59" s="6">
        <v>4.9322772026062012</v>
      </c>
      <c r="B59" s="6">
        <v>434252.09375</v>
      </c>
      <c r="C59" s="6">
        <f t="shared" si="0"/>
        <v>434.25209374999997</v>
      </c>
    </row>
    <row r="60" spans="1:3" x14ac:dyDescent="0.15">
      <c r="A60" s="6">
        <v>5.0805673599243164</v>
      </c>
      <c r="B60" s="6">
        <v>435498</v>
      </c>
      <c r="C60" s="6">
        <f t="shared" si="0"/>
        <v>435.49799999999999</v>
      </c>
    </row>
    <row r="61" spans="1:3" x14ac:dyDescent="0.15">
      <c r="A61" s="6">
        <v>5.1176400184631348</v>
      </c>
      <c r="B61" s="6">
        <v>435803.25</v>
      </c>
      <c r="C61" s="6">
        <f t="shared" si="0"/>
        <v>435.80324999999999</v>
      </c>
    </row>
    <row r="62" spans="1:3" x14ac:dyDescent="0.15">
      <c r="A62" s="6">
        <v>5.1547126770019531</v>
      </c>
      <c r="B62" s="6">
        <v>436089.46875</v>
      </c>
      <c r="C62" s="6">
        <f t="shared" si="0"/>
        <v>436.08946874999998</v>
      </c>
    </row>
    <row r="63" spans="1:3" x14ac:dyDescent="0.15">
      <c r="A63" s="6">
        <v>5.2103214263916016</v>
      </c>
      <c r="B63" s="6">
        <v>436479.96875</v>
      </c>
      <c r="C63" s="6">
        <f t="shared" si="0"/>
        <v>436.47996875000001</v>
      </c>
    </row>
    <row r="64" spans="1:3" x14ac:dyDescent="0.15">
      <c r="A64" s="6">
        <v>5.2937350273132324</v>
      </c>
      <c r="B64" s="6">
        <v>437002.90625</v>
      </c>
      <c r="C64" s="6">
        <f t="shared" si="0"/>
        <v>437.00290625000002</v>
      </c>
    </row>
    <row r="65" spans="1:3" x14ac:dyDescent="0.15">
      <c r="A65" s="6">
        <v>5.4188551902770996</v>
      </c>
      <c r="B65" s="6">
        <v>437643.46875</v>
      </c>
      <c r="C65" s="6">
        <f t="shared" si="0"/>
        <v>437.64346875000001</v>
      </c>
    </row>
    <row r="66" spans="1:3" x14ac:dyDescent="0.15">
      <c r="A66" s="6">
        <v>5.4657750129699707</v>
      </c>
      <c r="B66" s="6">
        <v>437897.03125</v>
      </c>
      <c r="C66" s="6">
        <f t="shared" ref="C66:C129" si="1">B66/1000</f>
        <v>437.89703125</v>
      </c>
    </row>
    <row r="67" spans="1:3" x14ac:dyDescent="0.15">
      <c r="A67" s="6">
        <v>5.5361552238464355</v>
      </c>
      <c r="B67" s="6">
        <v>438243.1875</v>
      </c>
      <c r="C67" s="6">
        <f t="shared" si="1"/>
        <v>438.24318749999998</v>
      </c>
    </row>
    <row r="68" spans="1:3" x14ac:dyDescent="0.15">
      <c r="A68" s="6">
        <v>5.6417250633239746</v>
      </c>
      <c r="B68" s="6">
        <v>438704.34375</v>
      </c>
      <c r="C68" s="6">
        <f t="shared" si="1"/>
        <v>438.70434375000002</v>
      </c>
    </row>
    <row r="69" spans="1:3" x14ac:dyDescent="0.15">
      <c r="A69" s="6">
        <v>5.8000798225402832</v>
      </c>
      <c r="B69" s="6">
        <v>439313.3125</v>
      </c>
      <c r="C69" s="6">
        <f t="shared" si="1"/>
        <v>439.31331249999999</v>
      </c>
    </row>
    <row r="70" spans="1:3" x14ac:dyDescent="0.15">
      <c r="A70" s="6">
        <v>5.95843505859375</v>
      </c>
      <c r="B70" s="6">
        <v>440001.09375</v>
      </c>
      <c r="C70" s="6">
        <f t="shared" si="1"/>
        <v>440.00109375</v>
      </c>
    </row>
    <row r="71" spans="1:3" x14ac:dyDescent="0.15">
      <c r="A71" s="6">
        <v>6.1167898178100586</v>
      </c>
      <c r="B71" s="6">
        <v>440833.28125</v>
      </c>
      <c r="C71" s="6">
        <f t="shared" si="1"/>
        <v>440.83328125000003</v>
      </c>
    </row>
    <row r="72" spans="1:3" x14ac:dyDescent="0.15">
      <c r="A72" s="6">
        <v>6.2751450538635254</v>
      </c>
      <c r="B72" s="6">
        <v>441881.875</v>
      </c>
      <c r="C72" s="6">
        <f t="shared" si="1"/>
        <v>441.88187499999998</v>
      </c>
    </row>
    <row r="73" spans="1:3" x14ac:dyDescent="0.15">
      <c r="A73" s="6">
        <v>6.4335002899169922</v>
      </c>
      <c r="B73" s="6">
        <v>443211.21875</v>
      </c>
      <c r="C73" s="6">
        <f t="shared" si="1"/>
        <v>443.21121875</v>
      </c>
    </row>
    <row r="74" spans="1:3" x14ac:dyDescent="0.15">
      <c r="A74" s="6">
        <v>6.5918550491333008</v>
      </c>
      <c r="B74" s="6">
        <v>444849.5</v>
      </c>
      <c r="C74" s="6">
        <f t="shared" si="1"/>
        <v>444.84949999999998</v>
      </c>
    </row>
    <row r="75" spans="1:3" x14ac:dyDescent="0.15">
      <c r="A75" s="6">
        <v>6.7502102851867676</v>
      </c>
      <c r="B75" s="6">
        <v>446799.75</v>
      </c>
      <c r="C75" s="6">
        <f t="shared" si="1"/>
        <v>446.79975000000002</v>
      </c>
    </row>
    <row r="76" spans="1:3" x14ac:dyDescent="0.15">
      <c r="A76" s="6">
        <v>6.9085650444030762</v>
      </c>
      <c r="B76" s="6">
        <v>449020.96875</v>
      </c>
      <c r="C76" s="6">
        <f t="shared" si="1"/>
        <v>449.02096875000001</v>
      </c>
    </row>
    <row r="77" spans="1:3" x14ac:dyDescent="0.15">
      <c r="A77" s="6">
        <v>7.066920280456543</v>
      </c>
      <c r="B77" s="6">
        <v>451484.9375</v>
      </c>
      <c r="C77" s="6">
        <f t="shared" si="1"/>
        <v>451.4849375</v>
      </c>
    </row>
    <row r="78" spans="1:3" x14ac:dyDescent="0.15">
      <c r="A78" s="6">
        <v>7.2252750396728516</v>
      </c>
      <c r="B78" s="6">
        <v>454152.25</v>
      </c>
      <c r="C78" s="6">
        <f t="shared" si="1"/>
        <v>454.15224999999998</v>
      </c>
    </row>
    <row r="79" spans="1:3" x14ac:dyDescent="0.15">
      <c r="A79" s="6">
        <v>7.3836302757263184</v>
      </c>
      <c r="B79" s="6">
        <v>456994.71875</v>
      </c>
      <c r="C79" s="6">
        <f t="shared" si="1"/>
        <v>456.99471875</v>
      </c>
    </row>
    <row r="80" spans="1:3" x14ac:dyDescent="0.15">
      <c r="A80" s="6">
        <v>7.541985034942627</v>
      </c>
      <c r="B80" s="6">
        <v>459980.09375</v>
      </c>
      <c r="C80" s="6">
        <f t="shared" si="1"/>
        <v>459.98009374999998</v>
      </c>
    </row>
    <row r="81" spans="1:3" x14ac:dyDescent="0.15">
      <c r="A81" s="6">
        <v>7.7003402709960937</v>
      </c>
      <c r="B81" s="6">
        <v>463069.625</v>
      </c>
      <c r="C81" s="6">
        <f t="shared" si="1"/>
        <v>463.06962499999997</v>
      </c>
    </row>
    <row r="82" spans="1:3" x14ac:dyDescent="0.15">
      <c r="A82" s="6">
        <v>7.8586950302124023</v>
      </c>
      <c r="B82" s="6">
        <v>466184.84375</v>
      </c>
      <c r="C82" s="6">
        <f t="shared" si="1"/>
        <v>466.18484375000003</v>
      </c>
    </row>
    <row r="83" spans="1:3" x14ac:dyDescent="0.15">
      <c r="A83" s="6">
        <v>8.0170497894287109</v>
      </c>
      <c r="B83" s="6">
        <v>469260.5</v>
      </c>
      <c r="C83" s="6">
        <f t="shared" si="1"/>
        <v>469.26049999999998</v>
      </c>
    </row>
    <row r="84" spans="1:3" x14ac:dyDescent="0.15">
      <c r="A84" s="6">
        <v>8.1754055023193359</v>
      </c>
      <c r="B84" s="6">
        <v>472275.46875</v>
      </c>
      <c r="C84" s="6">
        <f t="shared" si="1"/>
        <v>472.27546875000002</v>
      </c>
    </row>
    <row r="85" spans="1:3" x14ac:dyDescent="0.15">
      <c r="A85" s="6">
        <v>8.412938117980957</v>
      </c>
      <c r="B85" s="6">
        <v>476599.21875</v>
      </c>
      <c r="C85" s="6">
        <f t="shared" si="1"/>
        <v>476.59921874999998</v>
      </c>
    </row>
    <row r="86" spans="1:3" x14ac:dyDescent="0.15">
      <c r="A86" s="6">
        <v>8.472320556640625</v>
      </c>
      <c r="B86" s="6">
        <v>477707.09375</v>
      </c>
      <c r="C86" s="6">
        <f t="shared" si="1"/>
        <v>477.70709375000001</v>
      </c>
    </row>
    <row r="87" spans="1:3" x14ac:dyDescent="0.15">
      <c r="A87" s="6">
        <v>8.5317039489746094</v>
      </c>
      <c r="B87" s="6">
        <v>478824.46875</v>
      </c>
      <c r="C87" s="6">
        <f t="shared" si="1"/>
        <v>478.82446874999999</v>
      </c>
    </row>
    <row r="88" spans="1:3" x14ac:dyDescent="0.15">
      <c r="A88" s="6">
        <v>8.6207790374755859</v>
      </c>
      <c r="B88" s="6">
        <v>480463.96875</v>
      </c>
      <c r="C88" s="6">
        <f t="shared" si="1"/>
        <v>480.46396874999999</v>
      </c>
    </row>
    <row r="89" spans="1:3" x14ac:dyDescent="0.15">
      <c r="A89" s="6">
        <v>8.7543907165527344</v>
      </c>
      <c r="B89" s="6">
        <v>482856.03125</v>
      </c>
      <c r="C89" s="6">
        <f t="shared" si="1"/>
        <v>482.85603125</v>
      </c>
    </row>
    <row r="90" spans="1:3" x14ac:dyDescent="0.15">
      <c r="A90" s="6">
        <v>8.8044948577880859</v>
      </c>
      <c r="B90" s="6">
        <v>483762.28125</v>
      </c>
      <c r="C90" s="6">
        <f t="shared" si="1"/>
        <v>483.76228125</v>
      </c>
    </row>
    <row r="91" spans="1:3" x14ac:dyDescent="0.15">
      <c r="A91" s="6">
        <v>8.8796520233154297</v>
      </c>
      <c r="B91" s="6">
        <v>485099</v>
      </c>
      <c r="C91" s="6">
        <f t="shared" si="1"/>
        <v>485.09899999999999</v>
      </c>
    </row>
    <row r="92" spans="1:3" x14ac:dyDescent="0.15">
      <c r="A92" s="6">
        <v>8.9923868179321289</v>
      </c>
      <c r="B92" s="6">
        <v>487060.34375</v>
      </c>
      <c r="C92" s="6">
        <f t="shared" si="1"/>
        <v>487.06034375000002</v>
      </c>
    </row>
    <row r="93" spans="1:3" x14ac:dyDescent="0.15">
      <c r="A93" s="6">
        <v>9.034663200378418</v>
      </c>
      <c r="B93" s="6">
        <v>487803.5</v>
      </c>
      <c r="C93" s="6">
        <f t="shared" si="1"/>
        <v>487.80349999999999</v>
      </c>
    </row>
    <row r="94" spans="1:3" x14ac:dyDescent="0.15">
      <c r="A94" s="6">
        <v>9.0980768203735352</v>
      </c>
      <c r="B94" s="6">
        <v>488902.0625</v>
      </c>
      <c r="C94" s="6">
        <f t="shared" si="1"/>
        <v>488.9020625</v>
      </c>
    </row>
    <row r="95" spans="1:3" x14ac:dyDescent="0.15">
      <c r="A95" s="6">
        <v>9.1931962966918945</v>
      </c>
      <c r="B95" s="6">
        <v>490522.6875</v>
      </c>
      <c r="C95" s="6">
        <f t="shared" si="1"/>
        <v>490.52268750000002</v>
      </c>
    </row>
    <row r="96" spans="1:3" x14ac:dyDescent="0.15">
      <c r="A96" s="6">
        <v>9.2288665771484375</v>
      </c>
      <c r="B96" s="6">
        <v>491136.59375</v>
      </c>
      <c r="C96" s="6">
        <f t="shared" si="1"/>
        <v>491.13659374999997</v>
      </c>
    </row>
    <row r="97" spans="1:3" x14ac:dyDescent="0.15">
      <c r="A97" s="6">
        <v>9.2823715209960937</v>
      </c>
      <c r="B97" s="6">
        <v>492048.375</v>
      </c>
      <c r="C97" s="6">
        <f t="shared" si="1"/>
        <v>492.04837500000002</v>
      </c>
    </row>
    <row r="98" spans="1:3" x14ac:dyDescent="0.15">
      <c r="A98" s="6">
        <v>9.3626298904418945</v>
      </c>
      <c r="B98" s="6">
        <v>493390.875</v>
      </c>
      <c r="C98" s="6">
        <f t="shared" si="1"/>
        <v>493.39087499999999</v>
      </c>
    </row>
    <row r="99" spans="1:3" x14ac:dyDescent="0.15">
      <c r="A99" s="6">
        <v>9.392725944519043</v>
      </c>
      <c r="B99" s="6">
        <v>493899.3125</v>
      </c>
      <c r="C99" s="6">
        <f t="shared" si="1"/>
        <v>493.89931250000001</v>
      </c>
    </row>
    <row r="100" spans="1:3" x14ac:dyDescent="0.15">
      <c r="A100" s="6">
        <v>9.437870979309082</v>
      </c>
      <c r="B100" s="6">
        <v>494654.4375</v>
      </c>
      <c r="C100" s="6">
        <f t="shared" si="1"/>
        <v>494.65443749999997</v>
      </c>
    </row>
    <row r="101" spans="1:3" x14ac:dyDescent="0.15">
      <c r="A101" s="6">
        <v>9.5055885314941406</v>
      </c>
      <c r="B101" s="6">
        <v>495770.09375</v>
      </c>
      <c r="C101" s="6">
        <f t="shared" si="1"/>
        <v>495.77009375</v>
      </c>
    </row>
    <row r="102" spans="1:3" x14ac:dyDescent="0.15">
      <c r="A102" s="6">
        <v>9.6071653366088867</v>
      </c>
      <c r="B102" s="6">
        <v>497411.375</v>
      </c>
      <c r="C102" s="6">
        <f t="shared" si="1"/>
        <v>497.41137500000002</v>
      </c>
    </row>
    <row r="103" spans="1:3" x14ac:dyDescent="0.15">
      <c r="A103" s="6">
        <v>9.6452560424804687</v>
      </c>
      <c r="B103" s="6">
        <v>498032.9375</v>
      </c>
      <c r="C103" s="6">
        <f t="shared" si="1"/>
        <v>498.0329375</v>
      </c>
    </row>
    <row r="104" spans="1:3" x14ac:dyDescent="0.15">
      <c r="A104" s="6">
        <v>9.702392578125</v>
      </c>
      <c r="B104" s="6">
        <v>498959.25</v>
      </c>
      <c r="C104" s="6">
        <f t="shared" si="1"/>
        <v>498.95925</v>
      </c>
    </row>
    <row r="105" spans="1:3" x14ac:dyDescent="0.15">
      <c r="A105" s="6">
        <v>9.7880973815917969</v>
      </c>
      <c r="B105" s="6">
        <v>500354.25</v>
      </c>
      <c r="C105" s="6">
        <f t="shared" si="1"/>
        <v>500.35424999999998</v>
      </c>
    </row>
    <row r="106" spans="1:3" x14ac:dyDescent="0.15">
      <c r="A106" s="6">
        <v>9.8202371597290039</v>
      </c>
      <c r="B106" s="6">
        <v>500884.59375</v>
      </c>
      <c r="C106" s="6">
        <f t="shared" si="1"/>
        <v>500.88459375000002</v>
      </c>
    </row>
    <row r="107" spans="1:3" x14ac:dyDescent="0.15">
      <c r="A107" s="6">
        <v>9.8684463500976563</v>
      </c>
      <c r="B107" s="6">
        <v>501668.40625</v>
      </c>
      <c r="C107" s="6">
        <f t="shared" si="1"/>
        <v>501.66840624999998</v>
      </c>
    </row>
    <row r="108" spans="1:3" x14ac:dyDescent="0.15">
      <c r="A108" s="6">
        <v>9.9407596588134766</v>
      </c>
      <c r="B108" s="6">
        <v>502819.9375</v>
      </c>
      <c r="C108" s="6">
        <f t="shared" si="1"/>
        <v>502.81993749999998</v>
      </c>
    </row>
    <row r="109" spans="1:3" x14ac:dyDescent="0.15">
      <c r="A109" s="6">
        <v>10.049229621887207</v>
      </c>
      <c r="B109" s="6">
        <v>504496.9375</v>
      </c>
      <c r="C109" s="6">
        <f t="shared" si="1"/>
        <v>504.4969375</v>
      </c>
    </row>
    <row r="110" spans="1:3" x14ac:dyDescent="0.15">
      <c r="A110" s="6">
        <v>10.089905738830566</v>
      </c>
      <c r="B110" s="6">
        <v>505129.1875</v>
      </c>
      <c r="C110" s="6">
        <f t="shared" si="1"/>
        <v>505.1291875</v>
      </c>
    </row>
    <row r="111" spans="1:3" x14ac:dyDescent="0.15">
      <c r="A111" s="6">
        <v>10.150920867919922</v>
      </c>
      <c r="B111" s="6">
        <v>506057.8125</v>
      </c>
      <c r="C111" s="6">
        <f t="shared" si="1"/>
        <v>506.05781250000001</v>
      </c>
    </row>
    <row r="112" spans="1:3" x14ac:dyDescent="0.15">
      <c r="A112" s="6">
        <v>10.24244213104248</v>
      </c>
      <c r="B112" s="6">
        <v>507386.34375</v>
      </c>
      <c r="C112" s="6">
        <f t="shared" si="1"/>
        <v>507.38634374999998</v>
      </c>
    </row>
    <row r="113" spans="1:3" x14ac:dyDescent="0.15">
      <c r="A113" s="6">
        <v>10.276762962341309</v>
      </c>
      <c r="B113" s="6">
        <v>507884.09375</v>
      </c>
      <c r="C113" s="6">
        <f t="shared" si="1"/>
        <v>507.88409374999998</v>
      </c>
    </row>
    <row r="114" spans="1:3" x14ac:dyDescent="0.15">
      <c r="A114" s="6">
        <v>10.328244209289551</v>
      </c>
      <c r="B114" s="6">
        <v>508624.3125</v>
      </c>
      <c r="C114" s="6">
        <f t="shared" si="1"/>
        <v>508.62431249999997</v>
      </c>
    </row>
    <row r="115" spans="1:3" x14ac:dyDescent="0.15">
      <c r="A115" s="6">
        <v>10.405466079711914</v>
      </c>
      <c r="B115" s="6">
        <v>509697.6875</v>
      </c>
      <c r="C115" s="6">
        <f t="shared" si="1"/>
        <v>509.69768749999997</v>
      </c>
    </row>
    <row r="116" spans="1:3" x14ac:dyDescent="0.15">
      <c r="A116" s="6">
        <v>10.521298408508301</v>
      </c>
      <c r="B116" s="6">
        <v>511030.46875</v>
      </c>
      <c r="C116" s="6">
        <f t="shared" si="1"/>
        <v>511.03046875000001</v>
      </c>
    </row>
    <row r="117" spans="1:3" x14ac:dyDescent="0.15">
      <c r="A117" s="6">
        <v>10.55025577545166</v>
      </c>
      <c r="B117" s="6">
        <v>511368.1875</v>
      </c>
      <c r="C117" s="6">
        <f t="shared" si="1"/>
        <v>511.36818749999998</v>
      </c>
    </row>
    <row r="118" spans="1:3" x14ac:dyDescent="0.15">
      <c r="A118" s="6">
        <v>10.579214096069336</v>
      </c>
      <c r="B118" s="6">
        <v>511687.6875</v>
      </c>
      <c r="C118" s="6">
        <f t="shared" si="1"/>
        <v>511.68768749999998</v>
      </c>
    </row>
    <row r="119" spans="1:3" x14ac:dyDescent="0.15">
      <c r="A119" s="6">
        <v>10.622651100158691</v>
      </c>
      <c r="B119" s="6">
        <v>512149.5625</v>
      </c>
      <c r="C119" s="6">
        <f t="shared" si="1"/>
        <v>512.1495625</v>
      </c>
    </row>
    <row r="120" spans="1:3" x14ac:dyDescent="0.15">
      <c r="A120" s="6">
        <v>10.687807083129883</v>
      </c>
      <c r="B120" s="6">
        <v>512862.53125</v>
      </c>
      <c r="C120" s="6">
        <f t="shared" si="1"/>
        <v>512.86253124999996</v>
      </c>
    </row>
    <row r="121" spans="1:3" x14ac:dyDescent="0.15">
      <c r="A121" s="6">
        <v>10.785540580749512</v>
      </c>
      <c r="B121" s="6">
        <v>513885.1875</v>
      </c>
      <c r="C121" s="6">
        <f t="shared" si="1"/>
        <v>513.88518750000003</v>
      </c>
    </row>
    <row r="122" spans="1:3" x14ac:dyDescent="0.15">
      <c r="A122" s="6">
        <v>10.822190284729004</v>
      </c>
      <c r="B122" s="6">
        <v>514314.5</v>
      </c>
      <c r="C122" s="6">
        <f t="shared" si="1"/>
        <v>514.31449999999995</v>
      </c>
    </row>
    <row r="123" spans="1:3" x14ac:dyDescent="0.15">
      <c r="A123" s="6">
        <v>10.877165794372559</v>
      </c>
      <c r="B123" s="6">
        <v>514960.5</v>
      </c>
      <c r="C123" s="6">
        <f t="shared" si="1"/>
        <v>514.96050000000002</v>
      </c>
    </row>
    <row r="124" spans="1:3" x14ac:dyDescent="0.15">
      <c r="A124" s="6">
        <v>10.959628105163574</v>
      </c>
      <c r="B124" s="6">
        <v>515953.53125</v>
      </c>
      <c r="C124" s="6">
        <f t="shared" si="1"/>
        <v>515.95353124999997</v>
      </c>
    </row>
    <row r="125" spans="1:3" x14ac:dyDescent="0.15">
      <c r="A125" s="6">
        <v>10.990551948547363</v>
      </c>
      <c r="B125" s="6">
        <v>516351.28125</v>
      </c>
      <c r="C125" s="6">
        <f t="shared" si="1"/>
        <v>516.35128125000006</v>
      </c>
    </row>
    <row r="126" spans="1:3" x14ac:dyDescent="0.15">
      <c r="A126" s="6">
        <v>11.03693675994873</v>
      </c>
      <c r="B126" s="6">
        <v>516948.25</v>
      </c>
      <c r="C126" s="6">
        <f t="shared" si="1"/>
        <v>516.94825000000003</v>
      </c>
    </row>
    <row r="127" spans="1:3" x14ac:dyDescent="0.15">
      <c r="A127" s="6">
        <v>11.106514930725098</v>
      </c>
      <c r="B127" s="6">
        <v>517838.53125</v>
      </c>
      <c r="C127" s="6">
        <f t="shared" si="1"/>
        <v>517.83853124999996</v>
      </c>
    </row>
    <row r="128" spans="1:3" x14ac:dyDescent="0.15">
      <c r="A128" s="6">
        <v>11.132606506347656</v>
      </c>
      <c r="B128" s="6">
        <v>518176.53125</v>
      </c>
      <c r="C128" s="6">
        <f t="shared" si="1"/>
        <v>518.17653125000004</v>
      </c>
    </row>
    <row r="129" spans="1:3" x14ac:dyDescent="0.15">
      <c r="A129" s="6">
        <v>11.171744346618652</v>
      </c>
      <c r="B129" s="6">
        <v>518660.71875</v>
      </c>
      <c r="C129" s="6">
        <f t="shared" si="1"/>
        <v>518.66071875</v>
      </c>
    </row>
    <row r="130" spans="1:3" x14ac:dyDescent="0.15">
      <c r="A130" s="6">
        <v>11.186420440673828</v>
      </c>
      <c r="B130" s="6">
        <v>518836.71875</v>
      </c>
      <c r="C130" s="6">
        <f t="shared" ref="C130:C193" si="2">B130/1000</f>
        <v>518.83671875000005</v>
      </c>
    </row>
    <row r="131" spans="1:3" x14ac:dyDescent="0.15">
      <c r="A131" s="6">
        <v>11.208436012268066</v>
      </c>
      <c r="B131" s="6">
        <v>519078.40625</v>
      </c>
      <c r="C131" s="6">
        <f t="shared" si="2"/>
        <v>519.07840624999994</v>
      </c>
    </row>
    <row r="132" spans="1:3" x14ac:dyDescent="0.15">
      <c r="A132" s="6">
        <v>11.216691017150879</v>
      </c>
      <c r="B132" s="6">
        <v>519163.71875</v>
      </c>
      <c r="C132" s="6">
        <f t="shared" si="2"/>
        <v>519.16371875000004</v>
      </c>
    </row>
    <row r="133" spans="1:3" x14ac:dyDescent="0.15">
      <c r="A133" s="6">
        <v>11.229074478149414</v>
      </c>
      <c r="B133" s="6">
        <v>519278</v>
      </c>
      <c r="C133" s="6">
        <f t="shared" si="2"/>
        <v>519.27800000000002</v>
      </c>
    </row>
    <row r="134" spans="1:3" x14ac:dyDescent="0.15">
      <c r="A134" s="6">
        <v>11.233717918395996</v>
      </c>
      <c r="B134" s="6">
        <v>519311.125</v>
      </c>
      <c r="C134" s="6">
        <f t="shared" si="2"/>
        <v>519.31112499999995</v>
      </c>
    </row>
    <row r="135" spans="1:3" x14ac:dyDescent="0.15">
      <c r="A135" s="6">
        <v>11.240683555603027</v>
      </c>
      <c r="B135" s="6">
        <v>519335.125</v>
      </c>
      <c r="C135" s="6">
        <f t="shared" si="2"/>
        <v>519.33512499999995</v>
      </c>
    </row>
    <row r="136" spans="1:3" x14ac:dyDescent="0.15">
      <c r="A136" s="6">
        <v>11.251132011413574</v>
      </c>
      <c r="B136" s="6">
        <v>518961.125</v>
      </c>
      <c r="C136" s="6">
        <f t="shared" si="2"/>
        <v>518.96112500000004</v>
      </c>
    </row>
    <row r="137" spans="1:3" x14ac:dyDescent="0.15">
      <c r="A137" s="6">
        <v>11.261580467224121</v>
      </c>
      <c r="B137" s="6">
        <v>518886.8125</v>
      </c>
      <c r="C137" s="6">
        <f t="shared" si="2"/>
        <v>518.88681250000002</v>
      </c>
    </row>
    <row r="138" spans="1:3" x14ac:dyDescent="0.15">
      <c r="A138" s="6">
        <v>11.272028923034668</v>
      </c>
      <c r="B138" s="6">
        <v>518917.1875</v>
      </c>
      <c r="C138" s="6">
        <f t="shared" si="2"/>
        <v>518.91718749999995</v>
      </c>
    </row>
    <row r="139" spans="1:3" x14ac:dyDescent="0.15">
      <c r="A139" s="6">
        <v>11.287701606750488</v>
      </c>
      <c r="B139" s="6">
        <v>519039.96875</v>
      </c>
      <c r="C139" s="6">
        <f t="shared" si="2"/>
        <v>519.03996874999996</v>
      </c>
    </row>
    <row r="140" spans="1:3" x14ac:dyDescent="0.15">
      <c r="A140" s="6">
        <v>11.311210632324219</v>
      </c>
      <c r="B140" s="6">
        <v>519294.90625</v>
      </c>
      <c r="C140" s="6">
        <f t="shared" si="2"/>
        <v>519.29490625000005</v>
      </c>
    </row>
    <row r="141" spans="1:3" x14ac:dyDescent="0.15">
      <c r="A141" s="6">
        <v>11.346474647521973</v>
      </c>
      <c r="B141" s="6">
        <v>519721.65625</v>
      </c>
      <c r="C141" s="6">
        <f t="shared" si="2"/>
        <v>519.72165625000002</v>
      </c>
    </row>
    <row r="142" spans="1:3" x14ac:dyDescent="0.15">
      <c r="A142" s="6">
        <v>11.399370193481445</v>
      </c>
      <c r="B142" s="6">
        <v>520344.84375</v>
      </c>
      <c r="C142" s="6">
        <f t="shared" si="2"/>
        <v>520.34484375</v>
      </c>
    </row>
    <row r="143" spans="1:3" x14ac:dyDescent="0.15">
      <c r="A143" s="6">
        <v>11.419205665588379</v>
      </c>
      <c r="B143" s="6">
        <v>520579.09375</v>
      </c>
      <c r="C143" s="6">
        <f t="shared" si="2"/>
        <v>520.57909374999997</v>
      </c>
    </row>
    <row r="144" spans="1:3" x14ac:dyDescent="0.15">
      <c r="A144" s="6">
        <v>11.448959350585937</v>
      </c>
      <c r="B144" s="6">
        <v>520898.96875</v>
      </c>
      <c r="C144" s="6">
        <f t="shared" si="2"/>
        <v>520.89896874999999</v>
      </c>
    </row>
    <row r="145" spans="1:3" x14ac:dyDescent="0.15">
      <c r="A145" s="6">
        <v>11.460117340087891</v>
      </c>
      <c r="B145" s="6">
        <v>521015.21875</v>
      </c>
      <c r="C145" s="6">
        <f t="shared" si="2"/>
        <v>521.01521875000003</v>
      </c>
    </row>
    <row r="146" spans="1:3" x14ac:dyDescent="0.15">
      <c r="A146" s="6">
        <v>11.476853370666504</v>
      </c>
      <c r="B146" s="6">
        <v>521170.34375</v>
      </c>
      <c r="C146" s="6">
        <f t="shared" si="2"/>
        <v>521.17034375000003</v>
      </c>
    </row>
    <row r="147" spans="1:3" x14ac:dyDescent="0.15">
      <c r="A147" s="6">
        <v>11.501957893371582</v>
      </c>
      <c r="B147" s="6">
        <v>521267.46875</v>
      </c>
      <c r="C147" s="6">
        <f t="shared" si="2"/>
        <v>521.26746875000003</v>
      </c>
    </row>
    <row r="148" spans="1:3" x14ac:dyDescent="0.15">
      <c r="A148" s="6">
        <v>11.508234024047852</v>
      </c>
      <c r="B148" s="6">
        <v>521282.8125</v>
      </c>
      <c r="C148" s="6">
        <f t="shared" si="2"/>
        <v>521.28281249999998</v>
      </c>
    </row>
    <row r="149" spans="1:3" x14ac:dyDescent="0.15">
      <c r="A149" s="6">
        <v>11.514510154724121</v>
      </c>
      <c r="B149" s="6">
        <v>521280.3125</v>
      </c>
      <c r="C149" s="6">
        <f t="shared" si="2"/>
        <v>521.28031250000004</v>
      </c>
    </row>
    <row r="150" spans="1:3" x14ac:dyDescent="0.15">
      <c r="A150" s="6">
        <v>11.523924827575684</v>
      </c>
      <c r="B150" s="6">
        <v>521211.34375</v>
      </c>
      <c r="C150" s="6">
        <f t="shared" si="2"/>
        <v>521.21134374999997</v>
      </c>
    </row>
    <row r="151" spans="1:3" x14ac:dyDescent="0.15">
      <c r="A151" s="6">
        <v>11.538045883178711</v>
      </c>
      <c r="B151" s="6">
        <v>520383</v>
      </c>
      <c r="C151" s="6">
        <f t="shared" si="2"/>
        <v>520.38300000000004</v>
      </c>
    </row>
    <row r="152" spans="1:3" x14ac:dyDescent="0.15">
      <c r="A152" s="6">
        <v>11.552166938781738</v>
      </c>
      <c r="B152" s="6">
        <v>520556.1875</v>
      </c>
      <c r="C152" s="6">
        <f t="shared" si="2"/>
        <v>520.55618749999996</v>
      </c>
    </row>
    <row r="153" spans="1:3" x14ac:dyDescent="0.15">
      <c r="A153" s="6">
        <v>11.566288948059082</v>
      </c>
      <c r="B153" s="6">
        <v>520770.125</v>
      </c>
      <c r="C153" s="6">
        <f t="shared" si="2"/>
        <v>520.77012500000001</v>
      </c>
    </row>
    <row r="154" spans="1:3" x14ac:dyDescent="0.15">
      <c r="A154" s="6">
        <v>11.580410003662109</v>
      </c>
      <c r="B154" s="6">
        <v>520988.8125</v>
      </c>
      <c r="C154" s="6">
        <f t="shared" si="2"/>
        <v>520.98881249999999</v>
      </c>
    </row>
    <row r="155" spans="1:3" x14ac:dyDescent="0.15">
      <c r="A155" s="6">
        <v>11.601592063903809</v>
      </c>
      <c r="B155" s="6">
        <v>521301.96875</v>
      </c>
      <c r="C155" s="6">
        <f t="shared" si="2"/>
        <v>521.30196875000001</v>
      </c>
    </row>
    <row r="156" spans="1:3" x14ac:dyDescent="0.15">
      <c r="A156" s="6">
        <v>11.633364677429199</v>
      </c>
      <c r="B156" s="6">
        <v>521741.40625</v>
      </c>
      <c r="C156" s="6">
        <f t="shared" si="2"/>
        <v>521.74140624999995</v>
      </c>
    </row>
    <row r="157" spans="1:3" x14ac:dyDescent="0.15">
      <c r="A157" s="6">
        <v>11.681024551391602</v>
      </c>
      <c r="B157" s="6">
        <v>522353.84375</v>
      </c>
      <c r="C157" s="6">
        <f t="shared" si="2"/>
        <v>522.35384375000001</v>
      </c>
    </row>
    <row r="158" spans="1:3" x14ac:dyDescent="0.15">
      <c r="A158" s="6">
        <v>11.752513885498047</v>
      </c>
      <c r="B158" s="6">
        <v>523211.21875</v>
      </c>
      <c r="C158" s="6">
        <f t="shared" si="2"/>
        <v>523.21121874999994</v>
      </c>
    </row>
    <row r="159" spans="1:3" x14ac:dyDescent="0.15">
      <c r="A159" s="6">
        <v>11.859747886657715</v>
      </c>
      <c r="B159" s="6">
        <v>524384.75</v>
      </c>
      <c r="C159" s="6">
        <f t="shared" si="2"/>
        <v>524.38475000000005</v>
      </c>
    </row>
    <row r="160" spans="1:3" x14ac:dyDescent="0.15">
      <c r="A160" s="6">
        <v>11.966981887817383</v>
      </c>
      <c r="B160" s="6">
        <v>525553.125</v>
      </c>
      <c r="C160" s="6">
        <f t="shared" si="2"/>
        <v>525.55312500000002</v>
      </c>
    </row>
    <row r="161" spans="1:3" x14ac:dyDescent="0.15">
      <c r="A161" s="6">
        <v>11.993790626525879</v>
      </c>
      <c r="B161" s="6">
        <v>525855.125</v>
      </c>
      <c r="C161" s="6">
        <f t="shared" si="2"/>
        <v>525.85512500000004</v>
      </c>
    </row>
    <row r="162" spans="1:3" x14ac:dyDescent="0.15">
      <c r="A162" s="6">
        <v>12.020599365234375</v>
      </c>
      <c r="B162" s="6">
        <v>526150.125</v>
      </c>
      <c r="C162" s="6">
        <f t="shared" si="2"/>
        <v>526.150125</v>
      </c>
    </row>
    <row r="163" spans="1:3" x14ac:dyDescent="0.15">
      <c r="A163" s="6">
        <v>12.060811996459961</v>
      </c>
      <c r="B163" s="6">
        <v>526561</v>
      </c>
      <c r="C163" s="6">
        <f t="shared" si="2"/>
        <v>526.56100000000004</v>
      </c>
    </row>
    <row r="164" spans="1:3" x14ac:dyDescent="0.15">
      <c r="A164" s="6">
        <v>12.12113094329834</v>
      </c>
      <c r="B164" s="6">
        <v>527079.375</v>
      </c>
      <c r="C164" s="6">
        <f t="shared" si="2"/>
        <v>527.07937500000003</v>
      </c>
    </row>
    <row r="165" spans="1:3" x14ac:dyDescent="0.15">
      <c r="A165" s="6">
        <v>12.181449890136719</v>
      </c>
      <c r="B165" s="6">
        <v>526548.3125</v>
      </c>
      <c r="C165" s="6">
        <f t="shared" si="2"/>
        <v>526.54831249999995</v>
      </c>
    </row>
    <row r="166" spans="1:3" x14ac:dyDescent="0.15">
      <c r="A166" s="6">
        <v>12.196529388427734</v>
      </c>
      <c r="B166" s="6">
        <v>526780.6875</v>
      </c>
      <c r="C166" s="6">
        <f t="shared" si="2"/>
        <v>526.7806875</v>
      </c>
    </row>
    <row r="167" spans="1:3" x14ac:dyDescent="0.15">
      <c r="A167" s="6">
        <v>12.211609840393066</v>
      </c>
      <c r="B167" s="6">
        <v>526989.3125</v>
      </c>
      <c r="C167" s="6">
        <f t="shared" si="2"/>
        <v>526.98931249999998</v>
      </c>
    </row>
    <row r="168" spans="1:3" x14ac:dyDescent="0.15">
      <c r="A168" s="6">
        <v>12.23422908782959</v>
      </c>
      <c r="B168" s="6">
        <v>527282.1875</v>
      </c>
      <c r="C168" s="6">
        <f t="shared" si="2"/>
        <v>527.28218749999996</v>
      </c>
    </row>
    <row r="169" spans="1:3" x14ac:dyDescent="0.15">
      <c r="A169" s="6">
        <v>12.268158912658691</v>
      </c>
      <c r="B169" s="6">
        <v>527698</v>
      </c>
      <c r="C169" s="6">
        <f t="shared" si="2"/>
        <v>527.69799999999998</v>
      </c>
    </row>
    <row r="170" spans="1:3" x14ac:dyDescent="0.15">
      <c r="A170" s="6">
        <v>12.319052696228027</v>
      </c>
      <c r="B170" s="6">
        <v>528302.75</v>
      </c>
      <c r="C170" s="6">
        <f t="shared" si="2"/>
        <v>528.30274999999995</v>
      </c>
    </row>
    <row r="171" spans="1:3" x14ac:dyDescent="0.15">
      <c r="A171" s="6">
        <v>12.395394325256348</v>
      </c>
      <c r="B171" s="6">
        <v>529188.875</v>
      </c>
      <c r="C171" s="6">
        <f t="shared" si="2"/>
        <v>529.18887500000005</v>
      </c>
    </row>
    <row r="172" spans="1:3" x14ac:dyDescent="0.15">
      <c r="A172" s="6">
        <v>12.509906768798828</v>
      </c>
      <c r="B172" s="6">
        <v>530490.1875</v>
      </c>
      <c r="C172" s="6">
        <f t="shared" si="2"/>
        <v>530.49018750000005</v>
      </c>
    </row>
    <row r="173" spans="1:3" x14ac:dyDescent="0.15">
      <c r="A173" s="6">
        <v>12.552848815917969</v>
      </c>
      <c r="B173" s="6">
        <v>530964.6875</v>
      </c>
      <c r="C173" s="6">
        <f t="shared" si="2"/>
        <v>530.96468749999997</v>
      </c>
    </row>
    <row r="174" spans="1:3" x14ac:dyDescent="0.15">
      <c r="A174" s="6">
        <v>12.61726188659668</v>
      </c>
      <c r="B174" s="6">
        <v>531505.9375</v>
      </c>
      <c r="C174" s="6">
        <f t="shared" si="2"/>
        <v>531.50593749999996</v>
      </c>
    </row>
    <row r="175" spans="1:3" x14ac:dyDescent="0.15">
      <c r="A175" s="6">
        <v>12.681674957275391</v>
      </c>
      <c r="B175" s="6">
        <v>532208</v>
      </c>
      <c r="C175" s="6">
        <f t="shared" si="2"/>
        <v>532.20799999999997</v>
      </c>
    </row>
    <row r="176" spans="1:3" x14ac:dyDescent="0.15">
      <c r="A176" s="6">
        <v>12.746088027954102</v>
      </c>
      <c r="B176" s="6">
        <v>532965.625</v>
      </c>
      <c r="C176" s="6">
        <f t="shared" si="2"/>
        <v>532.96562500000005</v>
      </c>
    </row>
    <row r="177" spans="1:3" x14ac:dyDescent="0.15">
      <c r="A177" s="6">
        <v>12.842707633972168</v>
      </c>
      <c r="B177" s="6">
        <v>534126.9375</v>
      </c>
      <c r="C177" s="6">
        <f t="shared" si="2"/>
        <v>534.12693750000005</v>
      </c>
    </row>
    <row r="178" spans="1:3" x14ac:dyDescent="0.15">
      <c r="A178" s="6">
        <v>12.987636566162109</v>
      </c>
      <c r="B178" s="6">
        <v>535820</v>
      </c>
      <c r="C178" s="6">
        <f t="shared" si="2"/>
        <v>535.82000000000005</v>
      </c>
    </row>
    <row r="179" spans="1:3" x14ac:dyDescent="0.15">
      <c r="A179" s="6">
        <v>13.132566452026367</v>
      </c>
      <c r="B179" s="6">
        <v>537630.8125</v>
      </c>
      <c r="C179" s="6">
        <f t="shared" si="2"/>
        <v>537.63081250000005</v>
      </c>
    </row>
    <row r="180" spans="1:3" x14ac:dyDescent="0.15">
      <c r="A180" s="6">
        <v>13.277495384216309</v>
      </c>
      <c r="B180" s="6">
        <v>539416.25</v>
      </c>
      <c r="C180" s="6">
        <f t="shared" si="2"/>
        <v>539.41624999999999</v>
      </c>
    </row>
    <row r="181" spans="1:3" x14ac:dyDescent="0.15">
      <c r="A181" s="6">
        <v>13.422425270080566</v>
      </c>
      <c r="B181" s="6">
        <v>541178.625</v>
      </c>
      <c r="C181" s="6">
        <f t="shared" si="2"/>
        <v>541.17862500000001</v>
      </c>
    </row>
    <row r="182" spans="1:3" x14ac:dyDescent="0.15">
      <c r="A182" s="6">
        <v>13.567354202270508</v>
      </c>
      <c r="B182" s="6">
        <v>542937.9375</v>
      </c>
      <c r="C182" s="6">
        <f t="shared" si="2"/>
        <v>542.93793749999998</v>
      </c>
    </row>
    <row r="183" spans="1:3" x14ac:dyDescent="0.15">
      <c r="A183" s="6">
        <v>13.712283134460449</v>
      </c>
      <c r="B183" s="6">
        <v>544668.125</v>
      </c>
      <c r="C183" s="6">
        <f t="shared" si="2"/>
        <v>544.66812500000003</v>
      </c>
    </row>
    <row r="184" spans="1:3" x14ac:dyDescent="0.15">
      <c r="A184" s="6">
        <v>13.857213020324707</v>
      </c>
      <c r="B184" s="6">
        <v>546384.4375</v>
      </c>
      <c r="C184" s="6">
        <f t="shared" si="2"/>
        <v>546.38443749999999</v>
      </c>
    </row>
    <row r="185" spans="1:3" x14ac:dyDescent="0.15">
      <c r="A185" s="6">
        <v>14.002141952514648</v>
      </c>
      <c r="B185" s="6">
        <v>548080.9375</v>
      </c>
      <c r="C185" s="6">
        <f t="shared" si="2"/>
        <v>548.0809375</v>
      </c>
    </row>
    <row r="186" spans="1:3" x14ac:dyDescent="0.15">
      <c r="A186" s="6">
        <v>14.147071838378906</v>
      </c>
      <c r="B186" s="6">
        <v>549750.0625</v>
      </c>
      <c r="C186" s="6">
        <f t="shared" si="2"/>
        <v>549.75006250000001</v>
      </c>
    </row>
    <row r="187" spans="1:3" x14ac:dyDescent="0.15">
      <c r="A187" s="6">
        <v>14.292000770568848</v>
      </c>
      <c r="B187" s="6">
        <v>551395.8125</v>
      </c>
      <c r="C187" s="6">
        <f t="shared" si="2"/>
        <v>551.39581250000003</v>
      </c>
    </row>
    <row r="188" spans="1:3" x14ac:dyDescent="0.15">
      <c r="A188" s="6">
        <v>14.436930656433105</v>
      </c>
      <c r="B188" s="6">
        <v>553019.6875</v>
      </c>
      <c r="C188" s="6">
        <f t="shared" si="2"/>
        <v>553.01968750000003</v>
      </c>
    </row>
    <row r="189" spans="1:3" x14ac:dyDescent="0.15">
      <c r="A189" s="6">
        <v>14.654324531555176</v>
      </c>
      <c r="B189" s="6">
        <v>555384.3125</v>
      </c>
      <c r="C189" s="6">
        <f t="shared" si="2"/>
        <v>555.38431249999996</v>
      </c>
    </row>
    <row r="190" spans="1:3" x14ac:dyDescent="0.15">
      <c r="A190" s="6">
        <v>14.871718406677246</v>
      </c>
      <c r="B190" s="6">
        <v>557677.5</v>
      </c>
      <c r="C190" s="6">
        <f t="shared" si="2"/>
        <v>557.67750000000001</v>
      </c>
    </row>
    <row r="191" spans="1:3" x14ac:dyDescent="0.15">
      <c r="A191" s="6">
        <v>15.089112281799316</v>
      </c>
      <c r="B191" s="6">
        <v>559914.5625</v>
      </c>
      <c r="C191" s="6">
        <f t="shared" si="2"/>
        <v>559.91456249999999</v>
      </c>
    </row>
    <row r="192" spans="1:3" x14ac:dyDescent="0.15">
      <c r="A192" s="6">
        <v>15.306507110595703</v>
      </c>
      <c r="B192" s="6">
        <v>562137.5</v>
      </c>
      <c r="C192" s="6">
        <f t="shared" si="2"/>
        <v>562.13750000000005</v>
      </c>
    </row>
    <row r="193" spans="1:3" x14ac:dyDescent="0.15">
      <c r="A193" s="6">
        <v>15.523900985717773</v>
      </c>
      <c r="B193" s="6">
        <v>564403.375</v>
      </c>
      <c r="C193" s="6">
        <f t="shared" si="2"/>
        <v>564.40337499999998</v>
      </c>
    </row>
    <row r="194" spans="1:3" x14ac:dyDescent="0.15">
      <c r="A194" s="6">
        <v>15.741294860839844</v>
      </c>
      <c r="B194" s="6">
        <v>566768.3125</v>
      </c>
      <c r="C194" s="6">
        <f t="shared" ref="C194:C237" si="3">B194/1000</f>
        <v>566.76831249999998</v>
      </c>
    </row>
    <row r="195" spans="1:3" x14ac:dyDescent="0.15">
      <c r="A195" s="6">
        <v>15.958688735961914</v>
      </c>
      <c r="B195" s="6">
        <v>569307.9375</v>
      </c>
      <c r="C195" s="6">
        <f t="shared" si="3"/>
        <v>569.30793749999998</v>
      </c>
    </row>
    <row r="196" spans="1:3" x14ac:dyDescent="0.15">
      <c r="A196" s="6">
        <v>16.176082611083984</v>
      </c>
      <c r="B196" s="6">
        <v>572007.8125</v>
      </c>
      <c r="C196" s="6">
        <f t="shared" si="3"/>
        <v>572.0078125</v>
      </c>
    </row>
    <row r="197" spans="1:3" x14ac:dyDescent="0.15">
      <c r="A197" s="6">
        <v>16.393476486206055</v>
      </c>
      <c r="B197" s="6">
        <v>574871.5</v>
      </c>
      <c r="C197" s="6">
        <f t="shared" si="3"/>
        <v>574.87149999999997</v>
      </c>
    </row>
    <row r="198" spans="1:3" x14ac:dyDescent="0.15">
      <c r="A198" s="6">
        <v>16.610870361328125</v>
      </c>
      <c r="B198" s="6">
        <v>577919.25</v>
      </c>
      <c r="C198" s="6">
        <f t="shared" si="3"/>
        <v>577.91925000000003</v>
      </c>
    </row>
    <row r="199" spans="1:3" x14ac:dyDescent="0.15">
      <c r="A199" s="6">
        <v>16.828266143798828</v>
      </c>
      <c r="B199" s="6">
        <v>581151.625</v>
      </c>
      <c r="C199" s="6">
        <f t="shared" si="3"/>
        <v>581.15162499999997</v>
      </c>
    </row>
    <row r="200" spans="1:3" x14ac:dyDescent="0.15">
      <c r="A200" s="6">
        <v>17.045660018920898</v>
      </c>
      <c r="B200" s="6">
        <v>584577.375</v>
      </c>
      <c r="C200" s="6">
        <f t="shared" si="3"/>
        <v>584.57737499999996</v>
      </c>
    </row>
    <row r="201" spans="1:3" x14ac:dyDescent="0.15">
      <c r="A201" s="6">
        <v>17.263053894042969</v>
      </c>
      <c r="B201" s="6">
        <v>588203.375</v>
      </c>
      <c r="C201" s="6">
        <f t="shared" si="3"/>
        <v>588.20337500000005</v>
      </c>
    </row>
    <row r="202" spans="1:3" x14ac:dyDescent="0.15">
      <c r="A202" s="6">
        <v>17.480447769165039</v>
      </c>
      <c r="B202" s="6">
        <v>592007.75</v>
      </c>
      <c r="C202" s="6">
        <f t="shared" si="3"/>
        <v>592.00774999999999</v>
      </c>
    </row>
    <row r="203" spans="1:3" x14ac:dyDescent="0.15">
      <c r="A203" s="6">
        <v>17.697841644287109</v>
      </c>
      <c r="B203" s="6">
        <v>595968.6875</v>
      </c>
      <c r="C203" s="6">
        <f t="shared" si="3"/>
        <v>595.96868749999999</v>
      </c>
    </row>
    <row r="204" spans="1:3" x14ac:dyDescent="0.15">
      <c r="A204" s="6">
        <v>17.91523551940918</v>
      </c>
      <c r="B204" s="6">
        <v>600070.5</v>
      </c>
      <c r="C204" s="6">
        <f t="shared" si="3"/>
        <v>600.07050000000004</v>
      </c>
    </row>
    <row r="205" spans="1:3" x14ac:dyDescent="0.15">
      <c r="A205" s="6">
        <v>18.241327285766602</v>
      </c>
      <c r="B205" s="6">
        <v>606418.125</v>
      </c>
      <c r="C205" s="6">
        <f t="shared" si="3"/>
        <v>606.41812500000003</v>
      </c>
    </row>
    <row r="206" spans="1:3" x14ac:dyDescent="0.15">
      <c r="A206" s="6">
        <v>18.567417144775391</v>
      </c>
      <c r="B206" s="6">
        <v>612982.75</v>
      </c>
      <c r="C206" s="6">
        <f t="shared" si="3"/>
        <v>612.98275000000001</v>
      </c>
    </row>
    <row r="207" spans="1:3" x14ac:dyDescent="0.15">
      <c r="A207" s="6">
        <v>18.893508911132812</v>
      </c>
      <c r="B207" s="6">
        <v>619696.9375</v>
      </c>
      <c r="C207" s="6">
        <f t="shared" si="3"/>
        <v>619.69693749999999</v>
      </c>
    </row>
    <row r="208" spans="1:3" x14ac:dyDescent="0.15">
      <c r="A208" s="6">
        <v>19.219600677490234</v>
      </c>
      <c r="B208" s="6">
        <v>626455.5625</v>
      </c>
      <c r="C208" s="6">
        <f t="shared" si="3"/>
        <v>626.45556250000004</v>
      </c>
    </row>
    <row r="209" spans="1:3" x14ac:dyDescent="0.15">
      <c r="A209" s="6">
        <v>19.545690536499023</v>
      </c>
      <c r="B209" s="6">
        <v>633197.0625</v>
      </c>
      <c r="C209" s="6">
        <f t="shared" si="3"/>
        <v>633.19706250000002</v>
      </c>
    </row>
    <row r="210" spans="1:3" x14ac:dyDescent="0.15">
      <c r="A210" s="6">
        <v>19.871782302856445</v>
      </c>
      <c r="B210" s="6">
        <v>639796.375</v>
      </c>
      <c r="C210" s="6">
        <f t="shared" si="3"/>
        <v>639.79637500000001</v>
      </c>
    </row>
    <row r="211" spans="1:3" x14ac:dyDescent="0.15">
      <c r="A211" s="6">
        <v>20.197874069213867</v>
      </c>
      <c r="B211" s="6">
        <v>646314.375</v>
      </c>
      <c r="C211" s="6">
        <f t="shared" si="3"/>
        <v>646.31437500000004</v>
      </c>
    </row>
    <row r="212" spans="1:3" x14ac:dyDescent="0.15">
      <c r="A212" s="6">
        <v>20.523963928222656</v>
      </c>
      <c r="B212" s="6">
        <v>652623</v>
      </c>
      <c r="C212" s="6">
        <f t="shared" si="3"/>
        <v>652.62300000000005</v>
      </c>
    </row>
    <row r="213" spans="1:3" x14ac:dyDescent="0.15">
      <c r="A213" s="6">
        <v>20.850055694580078</v>
      </c>
      <c r="B213" s="6">
        <v>658679.375</v>
      </c>
      <c r="C213" s="6">
        <f t="shared" si="3"/>
        <v>658.67937500000005</v>
      </c>
    </row>
    <row r="214" spans="1:3" x14ac:dyDescent="0.15">
      <c r="A214" s="6">
        <v>20.931577682495117</v>
      </c>
      <c r="B214" s="6">
        <v>660165.625</v>
      </c>
      <c r="C214" s="6">
        <f t="shared" si="3"/>
        <v>660.16562499999998</v>
      </c>
    </row>
    <row r="215" spans="1:3" x14ac:dyDescent="0.15">
      <c r="A215" s="6">
        <v>21.013101577758789</v>
      </c>
      <c r="B215" s="6">
        <v>661627.6875</v>
      </c>
      <c r="C215" s="6">
        <f t="shared" si="3"/>
        <v>661.62768749999998</v>
      </c>
    </row>
    <row r="216" spans="1:3" x14ac:dyDescent="0.15">
      <c r="A216" s="6">
        <v>21.135385513305664</v>
      </c>
      <c r="B216" s="6">
        <v>663770.0625</v>
      </c>
      <c r="C216" s="6">
        <f t="shared" si="3"/>
        <v>663.77006249999999</v>
      </c>
    </row>
    <row r="217" spans="1:3" x14ac:dyDescent="0.15">
      <c r="A217" s="6">
        <v>21.318811416625977</v>
      </c>
      <c r="B217" s="6">
        <v>666862.125</v>
      </c>
      <c r="C217" s="6">
        <f t="shared" si="3"/>
        <v>666.86212499999999</v>
      </c>
    </row>
    <row r="218" spans="1:3" x14ac:dyDescent="0.15">
      <c r="A218" s="6">
        <v>21.502237319946289</v>
      </c>
      <c r="B218" s="6">
        <v>669815.875</v>
      </c>
      <c r="C218" s="6">
        <f t="shared" si="3"/>
        <v>669.81587500000001</v>
      </c>
    </row>
    <row r="219" spans="1:3" x14ac:dyDescent="0.15">
      <c r="A219" s="6">
        <v>21.685663223266602</v>
      </c>
      <c r="B219" s="6">
        <v>672636.0625</v>
      </c>
      <c r="C219" s="6">
        <f t="shared" si="3"/>
        <v>672.63606249999998</v>
      </c>
    </row>
    <row r="220" spans="1:3" x14ac:dyDescent="0.15">
      <c r="A220" s="6">
        <v>21.869091033935547</v>
      </c>
      <c r="B220" s="6">
        <v>675307.3125</v>
      </c>
      <c r="C220" s="6">
        <f t="shared" si="3"/>
        <v>675.30731249999997</v>
      </c>
    </row>
    <row r="221" spans="1:3" x14ac:dyDescent="0.15">
      <c r="A221" s="6">
        <v>21.914947509765625</v>
      </c>
      <c r="B221" s="6">
        <v>675957.625</v>
      </c>
      <c r="C221" s="6">
        <f t="shared" si="3"/>
        <v>675.95762500000001</v>
      </c>
    </row>
    <row r="222" spans="1:3" x14ac:dyDescent="0.15">
      <c r="A222" s="6">
        <v>21.960803985595703</v>
      </c>
      <c r="B222" s="6">
        <v>676597.8125</v>
      </c>
      <c r="C222" s="6">
        <f t="shared" si="3"/>
        <v>676.59781250000003</v>
      </c>
    </row>
    <row r="223" spans="1:3" x14ac:dyDescent="0.15">
      <c r="A223" s="6">
        <v>22.02958869934082</v>
      </c>
      <c r="B223" s="6">
        <v>677533.1875</v>
      </c>
      <c r="C223" s="6">
        <f t="shared" si="3"/>
        <v>677.53318750000005</v>
      </c>
    </row>
    <row r="224" spans="1:3" x14ac:dyDescent="0.15">
      <c r="A224" s="6">
        <v>22.13276481628418</v>
      </c>
      <c r="B224" s="6">
        <v>678872.875</v>
      </c>
      <c r="C224" s="6">
        <f t="shared" si="3"/>
        <v>678.87287500000002</v>
      </c>
    </row>
    <row r="225" spans="1:3" x14ac:dyDescent="0.15">
      <c r="A225" s="6">
        <v>22.287530899047852</v>
      </c>
      <c r="B225" s="6">
        <v>680749.6875</v>
      </c>
      <c r="C225" s="6">
        <f t="shared" si="3"/>
        <v>680.74968750000005</v>
      </c>
    </row>
    <row r="226" spans="1:3" x14ac:dyDescent="0.15">
      <c r="A226" s="6">
        <v>22.442296981811523</v>
      </c>
      <c r="B226" s="6">
        <v>682472.4375</v>
      </c>
      <c r="C226" s="6">
        <f t="shared" si="3"/>
        <v>682.47243749999996</v>
      </c>
    </row>
    <row r="227" spans="1:3" x14ac:dyDescent="0.15">
      <c r="A227" s="6">
        <v>22.597063064575195</v>
      </c>
      <c r="B227" s="6">
        <v>684025</v>
      </c>
      <c r="C227" s="6">
        <f t="shared" si="3"/>
        <v>684.02499999999998</v>
      </c>
    </row>
    <row r="228" spans="1:3" x14ac:dyDescent="0.15">
      <c r="A228" s="6">
        <v>22.63575553894043</v>
      </c>
      <c r="B228" s="6">
        <v>684396.375</v>
      </c>
      <c r="C228" s="6">
        <f t="shared" si="3"/>
        <v>684.39637500000003</v>
      </c>
    </row>
    <row r="229" spans="1:3" x14ac:dyDescent="0.15">
      <c r="A229" s="6">
        <v>22.645427703857422</v>
      </c>
      <c r="B229" s="6">
        <v>684487.75</v>
      </c>
      <c r="C229" s="6">
        <f t="shared" si="3"/>
        <v>684.48775000000001</v>
      </c>
    </row>
    <row r="230" spans="1:3" x14ac:dyDescent="0.15">
      <c r="A230" s="6">
        <v>22.659936904907227</v>
      </c>
      <c r="B230" s="6">
        <v>684622.25</v>
      </c>
      <c r="C230" s="6">
        <f t="shared" si="3"/>
        <v>684.62225000000001</v>
      </c>
    </row>
    <row r="231" spans="1:3" x14ac:dyDescent="0.15">
      <c r="A231" s="6">
        <v>22.665378570556641</v>
      </c>
      <c r="B231" s="6">
        <v>684671.8125</v>
      </c>
      <c r="C231" s="6">
        <f t="shared" si="3"/>
        <v>684.67181249999999</v>
      </c>
    </row>
    <row r="232" spans="1:3" x14ac:dyDescent="0.15">
      <c r="A232" s="6">
        <v>22.673540115356445</v>
      </c>
      <c r="B232" s="6">
        <v>684743.8125</v>
      </c>
      <c r="C232" s="6">
        <f t="shared" si="3"/>
        <v>684.74381249999999</v>
      </c>
    </row>
    <row r="233" spans="1:3" x14ac:dyDescent="0.15">
      <c r="A233" s="6">
        <v>22.674304962158203</v>
      </c>
      <c r="B233" s="6">
        <v>684750.4375</v>
      </c>
      <c r="C233" s="6">
        <f t="shared" si="3"/>
        <v>684.75043749999998</v>
      </c>
    </row>
    <row r="234" spans="1:3" x14ac:dyDescent="0.15">
      <c r="A234" s="6">
        <v>22.675069808959961</v>
      </c>
      <c r="B234" s="6">
        <v>684756.9375</v>
      </c>
      <c r="C234" s="6">
        <f t="shared" si="3"/>
        <v>684.75693750000005</v>
      </c>
    </row>
    <row r="235" spans="1:3" x14ac:dyDescent="0.15">
      <c r="A235" s="6">
        <v>22.675834655761719</v>
      </c>
      <c r="B235" s="6">
        <v>684763.25</v>
      </c>
      <c r="C235" s="6">
        <f t="shared" si="3"/>
        <v>684.76324999999997</v>
      </c>
    </row>
    <row r="236" spans="1:3" x14ac:dyDescent="0.15">
      <c r="A236" s="6">
        <v>22.676982879638672</v>
      </c>
      <c r="B236" s="6">
        <v>684772</v>
      </c>
      <c r="C236" s="6">
        <f t="shared" si="3"/>
        <v>684.77200000000005</v>
      </c>
    </row>
    <row r="237" spans="1:3" x14ac:dyDescent="0.15">
      <c r="A237" s="6">
        <v>22.676982879638672</v>
      </c>
      <c r="B237" s="6">
        <v>684772</v>
      </c>
      <c r="C237" s="6">
        <f t="shared" si="3"/>
        <v>684.77200000000005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53" workbookViewId="0">
      <selection sqref="A1:C94"/>
    </sheetView>
  </sheetViews>
  <sheetFormatPr defaultRowHeight="13.5" x14ac:dyDescent="0.15"/>
  <cols>
    <col min="1" max="1" width="10.5" style="9" bestFit="1" customWidth="1"/>
    <col min="2" max="2" width="11.625" style="8" bestFit="1" customWidth="1"/>
  </cols>
  <sheetData>
    <row r="1" spans="1:3" x14ac:dyDescent="0.15">
      <c r="A1" s="9">
        <v>0</v>
      </c>
      <c r="B1" s="8">
        <v>0</v>
      </c>
      <c r="C1" s="6">
        <f>B1/1000</f>
        <v>0</v>
      </c>
    </row>
    <row r="2" spans="1:3" x14ac:dyDescent="0.15">
      <c r="A2" s="9">
        <v>0.1</v>
      </c>
      <c r="B2" s="8">
        <v>26675.9</v>
      </c>
      <c r="C2" s="6">
        <f t="shared" ref="C2:C65" si="0">B2/1000</f>
        <v>26.675900000000002</v>
      </c>
    </row>
    <row r="3" spans="1:3" x14ac:dyDescent="0.15">
      <c r="A3" s="9">
        <v>0.2</v>
      </c>
      <c r="B3" s="8">
        <v>53480.2</v>
      </c>
      <c r="C3" s="6">
        <f t="shared" si="0"/>
        <v>53.480199999999996</v>
      </c>
    </row>
    <row r="4" spans="1:3" x14ac:dyDescent="0.15">
      <c r="A4" s="9">
        <v>0.35</v>
      </c>
      <c r="B4" s="8">
        <v>93400.3</v>
      </c>
      <c r="C4" s="6">
        <f t="shared" si="0"/>
        <v>93.400300000000001</v>
      </c>
    </row>
    <row r="5" spans="1:3" x14ac:dyDescent="0.15">
      <c r="A5" s="9">
        <v>0.40625</v>
      </c>
      <c r="B5" s="8">
        <v>108175</v>
      </c>
      <c r="C5" s="6">
        <f t="shared" si="0"/>
        <v>108.175</v>
      </c>
    </row>
    <row r="6" spans="1:3" x14ac:dyDescent="0.15">
      <c r="A6" s="9">
        <v>0.49062499999999998</v>
      </c>
      <c r="B6" s="8">
        <v>129949</v>
      </c>
      <c r="C6" s="6">
        <f t="shared" si="0"/>
        <v>129.94900000000001</v>
      </c>
    </row>
    <row r="7" spans="1:3" x14ac:dyDescent="0.15">
      <c r="A7" s="9">
        <v>0.61718799999999996</v>
      </c>
      <c r="B7" s="8">
        <v>161505</v>
      </c>
      <c r="C7" s="6">
        <f t="shared" si="0"/>
        <v>161.505</v>
      </c>
    </row>
    <row r="8" spans="1:3" x14ac:dyDescent="0.15">
      <c r="A8" s="9">
        <v>0.66464800000000002</v>
      </c>
      <c r="B8" s="8">
        <v>172812</v>
      </c>
      <c r="C8" s="6">
        <f t="shared" si="0"/>
        <v>172.81200000000001</v>
      </c>
    </row>
    <row r="9" spans="1:3" x14ac:dyDescent="0.15">
      <c r="A9" s="9">
        <v>0.73584000000000005</v>
      </c>
      <c r="B9" s="8">
        <v>188793</v>
      </c>
      <c r="C9" s="6">
        <f t="shared" si="0"/>
        <v>188.79300000000001</v>
      </c>
    </row>
    <row r="10" spans="1:3" x14ac:dyDescent="0.15">
      <c r="A10" s="9">
        <v>0.84262700000000001</v>
      </c>
      <c r="B10" s="8">
        <v>210614</v>
      </c>
      <c r="C10" s="6">
        <f t="shared" si="0"/>
        <v>210.614</v>
      </c>
    </row>
    <row r="11" spans="1:3" x14ac:dyDescent="0.15">
      <c r="A11" s="9">
        <v>1.00281</v>
      </c>
      <c r="B11" s="8">
        <v>239149</v>
      </c>
      <c r="C11" s="6">
        <f t="shared" si="0"/>
        <v>239.149</v>
      </c>
    </row>
    <row r="12" spans="1:3" x14ac:dyDescent="0.15">
      <c r="A12" s="9">
        <v>1.24308</v>
      </c>
      <c r="B12" s="8">
        <v>275519</v>
      </c>
      <c r="C12" s="6">
        <f t="shared" si="0"/>
        <v>275.51900000000001</v>
      </c>
    </row>
    <row r="13" spans="1:3" x14ac:dyDescent="0.15">
      <c r="A13" s="9">
        <v>1.33318</v>
      </c>
      <c r="B13" s="8">
        <v>287560</v>
      </c>
      <c r="C13" s="6">
        <f t="shared" si="0"/>
        <v>287.56</v>
      </c>
    </row>
    <row r="14" spans="1:3" x14ac:dyDescent="0.15">
      <c r="A14" s="9">
        <v>1.4683299999999999</v>
      </c>
      <c r="B14" s="8">
        <v>304025</v>
      </c>
      <c r="C14" s="6">
        <f t="shared" si="0"/>
        <v>304.02499999999998</v>
      </c>
    </row>
    <row r="15" spans="1:3" x14ac:dyDescent="0.15">
      <c r="A15" s="9">
        <v>1.67106</v>
      </c>
      <c r="B15" s="8">
        <v>325535</v>
      </c>
      <c r="C15" s="6">
        <f t="shared" si="0"/>
        <v>325.53500000000003</v>
      </c>
    </row>
    <row r="16" spans="1:3" x14ac:dyDescent="0.15">
      <c r="A16" s="9">
        <v>1.74708</v>
      </c>
      <c r="B16" s="8">
        <v>333068</v>
      </c>
      <c r="C16" s="6">
        <f t="shared" si="0"/>
        <v>333.06799999999998</v>
      </c>
    </row>
    <row r="17" spans="1:3" x14ac:dyDescent="0.15">
      <c r="A17" s="9">
        <v>1.8611200000000001</v>
      </c>
      <c r="B17" s="8">
        <v>343874</v>
      </c>
      <c r="C17" s="6">
        <f t="shared" si="0"/>
        <v>343.87400000000002</v>
      </c>
    </row>
    <row r="18" spans="1:3" x14ac:dyDescent="0.15">
      <c r="A18" s="9">
        <v>2.0321699999999998</v>
      </c>
      <c r="B18" s="8">
        <v>359227</v>
      </c>
      <c r="C18" s="6">
        <f t="shared" si="0"/>
        <v>359.22699999999998</v>
      </c>
    </row>
    <row r="19" spans="1:3" x14ac:dyDescent="0.15">
      <c r="A19" s="9">
        <v>2.09632</v>
      </c>
      <c r="B19" s="8">
        <v>364840</v>
      </c>
      <c r="C19" s="6">
        <f t="shared" si="0"/>
        <v>364.84</v>
      </c>
    </row>
    <row r="20" spans="1:3" x14ac:dyDescent="0.15">
      <c r="A20" s="9">
        <v>2.1925300000000001</v>
      </c>
      <c r="B20" s="8">
        <v>373040</v>
      </c>
      <c r="C20" s="6">
        <f t="shared" si="0"/>
        <v>373.04</v>
      </c>
    </row>
    <row r="21" spans="1:3" x14ac:dyDescent="0.15">
      <c r="A21" s="9">
        <v>2.3368600000000002</v>
      </c>
      <c r="B21" s="8">
        <v>384905</v>
      </c>
      <c r="C21" s="6">
        <f t="shared" si="0"/>
        <v>384.90499999999997</v>
      </c>
    </row>
    <row r="22" spans="1:3" x14ac:dyDescent="0.15">
      <c r="A22" s="9">
        <v>2.55335</v>
      </c>
      <c r="B22" s="8">
        <v>401638</v>
      </c>
      <c r="C22" s="6">
        <f t="shared" si="0"/>
        <v>401.63799999999998</v>
      </c>
    </row>
    <row r="23" spans="1:3" x14ac:dyDescent="0.15">
      <c r="A23" s="9">
        <v>2.8780800000000002</v>
      </c>
      <c r="B23" s="8">
        <v>423639</v>
      </c>
      <c r="C23" s="6">
        <f t="shared" si="0"/>
        <v>423.63900000000001</v>
      </c>
    </row>
    <row r="24" spans="1:3" x14ac:dyDescent="0.15">
      <c r="A24" s="9">
        <v>2.9998499999999999</v>
      </c>
      <c r="B24" s="8">
        <v>431005</v>
      </c>
      <c r="C24" s="6">
        <f t="shared" si="0"/>
        <v>431.005</v>
      </c>
    </row>
    <row r="25" spans="1:3" x14ac:dyDescent="0.15">
      <c r="A25" s="9">
        <v>3.1825199999999998</v>
      </c>
      <c r="B25" s="8">
        <v>440808</v>
      </c>
      <c r="C25" s="6">
        <f t="shared" si="0"/>
        <v>440.80799999999999</v>
      </c>
    </row>
    <row r="26" spans="1:3" x14ac:dyDescent="0.15">
      <c r="A26" s="9">
        <v>3.4565100000000002</v>
      </c>
      <c r="B26" s="8">
        <v>453162</v>
      </c>
      <c r="C26" s="6">
        <f t="shared" si="0"/>
        <v>453.16199999999998</v>
      </c>
    </row>
    <row r="27" spans="1:3" x14ac:dyDescent="0.15">
      <c r="A27" s="9">
        <v>3.5592600000000001</v>
      </c>
      <c r="B27" s="8">
        <v>457379</v>
      </c>
      <c r="C27" s="6">
        <f t="shared" si="0"/>
        <v>457.37900000000002</v>
      </c>
    </row>
    <row r="28" spans="1:3" x14ac:dyDescent="0.15">
      <c r="A28" s="9">
        <v>3.7133799999999999</v>
      </c>
      <c r="B28" s="8">
        <v>463251</v>
      </c>
      <c r="C28" s="6">
        <f t="shared" si="0"/>
        <v>463.25099999999998</v>
      </c>
    </row>
    <row r="29" spans="1:3" x14ac:dyDescent="0.15">
      <c r="A29" s="9">
        <v>3.9445600000000001</v>
      </c>
      <c r="B29" s="8">
        <v>471180</v>
      </c>
      <c r="C29" s="6">
        <f t="shared" si="0"/>
        <v>471.18</v>
      </c>
    </row>
    <row r="30" spans="1:3" x14ac:dyDescent="0.15">
      <c r="A30" s="9">
        <v>4.2913300000000003</v>
      </c>
      <c r="B30" s="8">
        <v>481807</v>
      </c>
      <c r="C30" s="6">
        <f t="shared" si="0"/>
        <v>481.80700000000002</v>
      </c>
    </row>
    <row r="31" spans="1:3" x14ac:dyDescent="0.15">
      <c r="A31" s="9">
        <v>4.4213699999999996</v>
      </c>
      <c r="B31" s="8">
        <v>485636</v>
      </c>
      <c r="C31" s="6">
        <f t="shared" si="0"/>
        <v>485.63600000000002</v>
      </c>
    </row>
    <row r="32" spans="1:3" x14ac:dyDescent="0.15">
      <c r="A32" s="9">
        <v>4.6164300000000003</v>
      </c>
      <c r="B32" s="8">
        <v>490806</v>
      </c>
      <c r="C32" s="6">
        <f t="shared" si="0"/>
        <v>490.80599999999998</v>
      </c>
    </row>
    <row r="33" spans="1:3" x14ac:dyDescent="0.15">
      <c r="A33" s="9">
        <v>4.9090199999999999</v>
      </c>
      <c r="B33" s="8">
        <v>497720</v>
      </c>
      <c r="C33" s="6">
        <f t="shared" si="0"/>
        <v>497.72</v>
      </c>
    </row>
    <row r="34" spans="1:3" x14ac:dyDescent="0.15">
      <c r="A34" s="9">
        <v>5.3479000000000001</v>
      </c>
      <c r="B34" s="8">
        <v>506233</v>
      </c>
      <c r="C34" s="6">
        <f t="shared" si="0"/>
        <v>506.233</v>
      </c>
    </row>
    <row r="35" spans="1:3" x14ac:dyDescent="0.15">
      <c r="A35" s="9">
        <v>5.51248</v>
      </c>
      <c r="B35" s="8">
        <v>509142</v>
      </c>
      <c r="C35" s="6">
        <f t="shared" si="0"/>
        <v>509.142</v>
      </c>
    </row>
    <row r="36" spans="1:3" x14ac:dyDescent="0.15">
      <c r="A36" s="9">
        <v>5.7593500000000004</v>
      </c>
      <c r="B36" s="8">
        <v>513234</v>
      </c>
      <c r="C36" s="6">
        <f t="shared" si="0"/>
        <v>513.23400000000004</v>
      </c>
    </row>
    <row r="37" spans="1:3" x14ac:dyDescent="0.15">
      <c r="A37" s="9">
        <v>6.1296600000000003</v>
      </c>
      <c r="B37" s="8">
        <v>519012</v>
      </c>
      <c r="C37" s="6">
        <f t="shared" si="0"/>
        <v>519.01199999999994</v>
      </c>
    </row>
    <row r="38" spans="1:3" x14ac:dyDescent="0.15">
      <c r="A38" s="9">
        <v>6.6851200000000004</v>
      </c>
      <c r="B38" s="8">
        <v>527430</v>
      </c>
      <c r="C38" s="6">
        <f t="shared" si="0"/>
        <v>527.42999999999995</v>
      </c>
    </row>
    <row r="39" spans="1:3" x14ac:dyDescent="0.15">
      <c r="A39" s="9">
        <v>7.2405799999999996</v>
      </c>
      <c r="B39" s="8">
        <v>536212</v>
      </c>
      <c r="C39" s="6">
        <f t="shared" si="0"/>
        <v>536.21199999999999</v>
      </c>
    </row>
    <row r="40" spans="1:3" x14ac:dyDescent="0.15">
      <c r="A40" s="9">
        <v>7.7960500000000001</v>
      </c>
      <c r="B40" s="8">
        <v>545735</v>
      </c>
      <c r="C40" s="6">
        <f t="shared" si="0"/>
        <v>545.73500000000001</v>
      </c>
    </row>
    <row r="41" spans="1:3" x14ac:dyDescent="0.15">
      <c r="A41" s="9">
        <v>8.6292399999999994</v>
      </c>
      <c r="B41" s="8">
        <v>561406</v>
      </c>
      <c r="C41" s="6">
        <f t="shared" si="0"/>
        <v>561.40599999999995</v>
      </c>
    </row>
    <row r="42" spans="1:3" x14ac:dyDescent="0.15">
      <c r="A42" s="9">
        <v>9.4624299999999995</v>
      </c>
      <c r="B42" s="8">
        <v>578301</v>
      </c>
      <c r="C42" s="6">
        <f t="shared" si="0"/>
        <v>578.30100000000004</v>
      </c>
    </row>
    <row r="43" spans="1:3" x14ac:dyDescent="0.15">
      <c r="A43" s="9">
        <v>10.2956</v>
      </c>
      <c r="B43" s="8">
        <v>595804</v>
      </c>
      <c r="C43" s="6">
        <f t="shared" si="0"/>
        <v>595.80399999999997</v>
      </c>
    </row>
    <row r="44" spans="1:3" x14ac:dyDescent="0.15">
      <c r="A44" s="9">
        <v>11.1288</v>
      </c>
      <c r="B44" s="8">
        <v>612689</v>
      </c>
      <c r="C44" s="6">
        <f t="shared" si="0"/>
        <v>612.68899999999996</v>
      </c>
    </row>
    <row r="45" spans="1:3" x14ac:dyDescent="0.15">
      <c r="A45" s="9">
        <v>11.962</v>
      </c>
      <c r="B45" s="8">
        <v>628771</v>
      </c>
      <c r="C45" s="6">
        <f t="shared" si="0"/>
        <v>628.77099999999996</v>
      </c>
    </row>
    <row r="46" spans="1:3" x14ac:dyDescent="0.15">
      <c r="A46" s="9">
        <v>12.795199999999999</v>
      </c>
      <c r="B46" s="8">
        <v>644074</v>
      </c>
      <c r="C46" s="6">
        <f t="shared" si="0"/>
        <v>644.07399999999996</v>
      </c>
    </row>
    <row r="47" spans="1:3" x14ac:dyDescent="0.15">
      <c r="A47" s="9">
        <v>13.628399999999999</v>
      </c>
      <c r="B47" s="8">
        <v>659470</v>
      </c>
      <c r="C47" s="6">
        <f t="shared" si="0"/>
        <v>659.47</v>
      </c>
    </row>
    <row r="48" spans="1:3" x14ac:dyDescent="0.15">
      <c r="A48" s="9">
        <v>14.461600000000001</v>
      </c>
      <c r="B48" s="8">
        <v>675207</v>
      </c>
      <c r="C48" s="6">
        <f t="shared" si="0"/>
        <v>675.20699999999999</v>
      </c>
    </row>
    <row r="49" spans="1:3" x14ac:dyDescent="0.15">
      <c r="A49" s="9">
        <v>15.2948</v>
      </c>
      <c r="B49" s="8">
        <v>690837</v>
      </c>
      <c r="C49" s="6">
        <f t="shared" si="0"/>
        <v>690.83699999999999</v>
      </c>
    </row>
    <row r="50" spans="1:3" x14ac:dyDescent="0.15">
      <c r="A50" s="9">
        <v>16.128</v>
      </c>
      <c r="B50" s="8">
        <v>705841</v>
      </c>
      <c r="C50" s="6">
        <f t="shared" si="0"/>
        <v>705.84100000000001</v>
      </c>
    </row>
    <row r="51" spans="1:3" x14ac:dyDescent="0.15">
      <c r="A51" s="9">
        <v>16.961200000000002</v>
      </c>
      <c r="B51" s="8">
        <v>719427</v>
      </c>
      <c r="C51" s="6">
        <f t="shared" si="0"/>
        <v>719.42700000000002</v>
      </c>
    </row>
    <row r="52" spans="1:3" x14ac:dyDescent="0.15">
      <c r="A52" s="9">
        <v>17.7944</v>
      </c>
      <c r="B52" s="8">
        <v>730692</v>
      </c>
      <c r="C52" s="6">
        <f t="shared" si="0"/>
        <v>730.69200000000001</v>
      </c>
    </row>
    <row r="53" spans="1:3" x14ac:dyDescent="0.15">
      <c r="A53" s="9">
        <v>18.627600000000001</v>
      </c>
      <c r="B53" s="8">
        <v>739947</v>
      </c>
      <c r="C53" s="6">
        <f t="shared" si="0"/>
        <v>739.947</v>
      </c>
    </row>
    <row r="54" spans="1:3" x14ac:dyDescent="0.15">
      <c r="A54" s="9">
        <v>19.460699999999999</v>
      </c>
      <c r="B54" s="8">
        <v>748127</v>
      </c>
      <c r="C54" s="6">
        <f t="shared" si="0"/>
        <v>748.12699999999995</v>
      </c>
    </row>
    <row r="55" spans="1:3" x14ac:dyDescent="0.15">
      <c r="A55" s="9">
        <v>20.293900000000001</v>
      </c>
      <c r="B55" s="8">
        <v>756493</v>
      </c>
      <c r="C55" s="6">
        <f t="shared" si="0"/>
        <v>756.49300000000005</v>
      </c>
    </row>
    <row r="56" spans="1:3" x14ac:dyDescent="0.15">
      <c r="A56" s="9">
        <v>21.127099999999999</v>
      </c>
      <c r="B56" s="8">
        <v>765297</v>
      </c>
      <c r="C56" s="6">
        <f t="shared" si="0"/>
        <v>765.29700000000003</v>
      </c>
    </row>
    <row r="57" spans="1:3" x14ac:dyDescent="0.15">
      <c r="A57" s="9">
        <v>21.9603</v>
      </c>
      <c r="B57" s="8">
        <v>773943</v>
      </c>
      <c r="C57" s="6">
        <f t="shared" si="0"/>
        <v>773.94299999999998</v>
      </c>
    </row>
    <row r="58" spans="1:3" x14ac:dyDescent="0.15">
      <c r="A58" s="9">
        <v>22.793500000000002</v>
      </c>
      <c r="B58" s="8">
        <v>782067</v>
      </c>
      <c r="C58" s="6">
        <f t="shared" si="0"/>
        <v>782.06700000000001</v>
      </c>
    </row>
    <row r="59" spans="1:3" x14ac:dyDescent="0.15">
      <c r="A59" s="9">
        <v>23.001799999999999</v>
      </c>
      <c r="B59" s="8">
        <v>784158</v>
      </c>
      <c r="C59" s="6">
        <f t="shared" si="0"/>
        <v>784.15800000000002</v>
      </c>
    </row>
    <row r="60" spans="1:3" x14ac:dyDescent="0.15">
      <c r="A60" s="9">
        <v>23.210100000000001</v>
      </c>
      <c r="B60" s="8">
        <v>786187</v>
      </c>
      <c r="C60" s="6">
        <f t="shared" si="0"/>
        <v>786.18700000000001</v>
      </c>
    </row>
    <row r="61" spans="1:3" x14ac:dyDescent="0.15">
      <c r="A61" s="9">
        <v>23.522600000000001</v>
      </c>
      <c r="B61" s="8">
        <v>789109</v>
      </c>
      <c r="C61" s="6">
        <f t="shared" si="0"/>
        <v>789.10900000000004</v>
      </c>
    </row>
    <row r="62" spans="1:3" x14ac:dyDescent="0.15">
      <c r="A62" s="9">
        <v>23.991199999999999</v>
      </c>
      <c r="B62" s="8">
        <v>793369</v>
      </c>
      <c r="C62" s="6">
        <f t="shared" si="0"/>
        <v>793.36900000000003</v>
      </c>
    </row>
    <row r="63" spans="1:3" x14ac:dyDescent="0.15">
      <c r="A63" s="9">
        <v>24.459900000000001</v>
      </c>
      <c r="B63" s="8">
        <v>797251</v>
      </c>
      <c r="C63" s="6">
        <f t="shared" si="0"/>
        <v>797.25099999999998</v>
      </c>
    </row>
    <row r="64" spans="1:3" x14ac:dyDescent="0.15">
      <c r="A64" s="9">
        <v>24.928599999999999</v>
      </c>
      <c r="B64" s="8">
        <v>800534</v>
      </c>
      <c r="C64" s="6">
        <f t="shared" si="0"/>
        <v>800.53399999999999</v>
      </c>
    </row>
    <row r="65" spans="1:3" x14ac:dyDescent="0.15">
      <c r="A65" s="9">
        <v>25.397200000000002</v>
      </c>
      <c r="B65" s="8">
        <v>803017</v>
      </c>
      <c r="C65" s="6">
        <f t="shared" si="0"/>
        <v>803.01700000000005</v>
      </c>
    </row>
    <row r="66" spans="1:3" x14ac:dyDescent="0.15">
      <c r="A66" s="9">
        <v>25.8659</v>
      </c>
      <c r="B66" s="8">
        <v>804652</v>
      </c>
      <c r="C66" s="6">
        <f t="shared" ref="C66:C94" si="1">B66/1000</f>
        <v>804.65200000000004</v>
      </c>
    </row>
    <row r="67" spans="1:3" x14ac:dyDescent="0.15">
      <c r="A67" s="9">
        <v>26.334599999999998</v>
      </c>
      <c r="B67" s="8">
        <v>805361</v>
      </c>
      <c r="C67" s="6">
        <f t="shared" si="1"/>
        <v>805.36099999999999</v>
      </c>
    </row>
    <row r="68" spans="1:3" x14ac:dyDescent="0.15">
      <c r="A68" s="9">
        <v>26.8033</v>
      </c>
      <c r="B68" s="8">
        <v>804743</v>
      </c>
      <c r="C68" s="6">
        <f t="shared" si="1"/>
        <v>804.74300000000005</v>
      </c>
    </row>
    <row r="69" spans="1:3" x14ac:dyDescent="0.15">
      <c r="A69" s="9">
        <v>27.271899999999999</v>
      </c>
      <c r="B69" s="8">
        <v>802692</v>
      </c>
      <c r="C69" s="6">
        <f t="shared" si="1"/>
        <v>802.69200000000001</v>
      </c>
    </row>
    <row r="70" spans="1:3" x14ac:dyDescent="0.15">
      <c r="A70" s="9">
        <v>27.740600000000001</v>
      </c>
      <c r="B70" s="8">
        <v>799005</v>
      </c>
      <c r="C70" s="6">
        <f t="shared" si="1"/>
        <v>799.005</v>
      </c>
    </row>
    <row r="71" spans="1:3" x14ac:dyDescent="0.15">
      <c r="A71" s="9">
        <v>28.209299999999999</v>
      </c>
      <c r="B71" s="8">
        <v>793295</v>
      </c>
      <c r="C71" s="6">
        <f t="shared" si="1"/>
        <v>793.29499999999996</v>
      </c>
    </row>
    <row r="72" spans="1:3" x14ac:dyDescent="0.15">
      <c r="A72" s="9">
        <v>28.912299999999998</v>
      </c>
      <c r="B72" s="8">
        <v>781677</v>
      </c>
      <c r="C72" s="6">
        <f t="shared" si="1"/>
        <v>781.67700000000002</v>
      </c>
    </row>
    <row r="73" spans="1:3" x14ac:dyDescent="0.15">
      <c r="A73" s="9">
        <v>29.912299999999998</v>
      </c>
      <c r="B73" s="8">
        <v>762643</v>
      </c>
      <c r="C73" s="6">
        <f t="shared" si="1"/>
        <v>762.64300000000003</v>
      </c>
    </row>
    <row r="74" spans="1:3" x14ac:dyDescent="0.15">
      <c r="A74" s="9">
        <v>30.912299999999998</v>
      </c>
      <c r="B74" s="8">
        <v>748059</v>
      </c>
      <c r="C74" s="6">
        <f t="shared" si="1"/>
        <v>748.05899999999997</v>
      </c>
    </row>
    <row r="75" spans="1:3" x14ac:dyDescent="0.15">
      <c r="A75" s="9">
        <v>31.912299999999998</v>
      </c>
      <c r="B75" s="8">
        <v>738399</v>
      </c>
      <c r="C75" s="6">
        <f t="shared" si="1"/>
        <v>738.399</v>
      </c>
    </row>
    <row r="76" spans="1:3" x14ac:dyDescent="0.15">
      <c r="A76" s="9">
        <v>32.912300000000002</v>
      </c>
      <c r="B76" s="8">
        <v>731378</v>
      </c>
      <c r="C76" s="6">
        <f t="shared" si="1"/>
        <v>731.37800000000004</v>
      </c>
    </row>
    <row r="77" spans="1:3" x14ac:dyDescent="0.15">
      <c r="A77" s="9">
        <v>33.912300000000002</v>
      </c>
      <c r="B77" s="8">
        <v>725359</v>
      </c>
      <c r="C77" s="6">
        <f t="shared" si="1"/>
        <v>725.35900000000004</v>
      </c>
    </row>
    <row r="78" spans="1:3" x14ac:dyDescent="0.15">
      <c r="A78" s="9">
        <v>34.912300000000002</v>
      </c>
      <c r="B78" s="8">
        <v>720133</v>
      </c>
      <c r="C78" s="6">
        <f t="shared" si="1"/>
        <v>720.13300000000004</v>
      </c>
    </row>
    <row r="79" spans="1:3" x14ac:dyDescent="0.15">
      <c r="A79" s="9">
        <v>35.912300000000002</v>
      </c>
      <c r="B79" s="8">
        <v>715596</v>
      </c>
      <c r="C79" s="6">
        <f t="shared" si="1"/>
        <v>715.596</v>
      </c>
    </row>
    <row r="80" spans="1:3" x14ac:dyDescent="0.15">
      <c r="A80" s="9">
        <v>36.912300000000002</v>
      </c>
      <c r="B80" s="8">
        <v>712066</v>
      </c>
      <c r="C80" s="6">
        <f t="shared" si="1"/>
        <v>712.06600000000003</v>
      </c>
    </row>
    <row r="81" spans="1:3" x14ac:dyDescent="0.15">
      <c r="A81" s="9">
        <v>37.912300000000002</v>
      </c>
      <c r="B81" s="8">
        <v>710288</v>
      </c>
      <c r="C81" s="6">
        <f t="shared" si="1"/>
        <v>710.28800000000001</v>
      </c>
    </row>
    <row r="82" spans="1:3" x14ac:dyDescent="0.15">
      <c r="A82" s="9">
        <v>38.912300000000002</v>
      </c>
      <c r="B82" s="8">
        <v>710226</v>
      </c>
      <c r="C82" s="6">
        <f t="shared" si="1"/>
        <v>710.226</v>
      </c>
    </row>
    <row r="83" spans="1:3" x14ac:dyDescent="0.15">
      <c r="A83" s="9">
        <v>39.912300000000002</v>
      </c>
      <c r="B83" s="8">
        <v>711404</v>
      </c>
      <c r="C83" s="6">
        <f t="shared" si="1"/>
        <v>711.404</v>
      </c>
    </row>
    <row r="84" spans="1:3" x14ac:dyDescent="0.15">
      <c r="A84" s="9">
        <v>40.912300000000002</v>
      </c>
      <c r="B84" s="8">
        <v>713391</v>
      </c>
      <c r="C84" s="6">
        <f t="shared" si="1"/>
        <v>713.39099999999996</v>
      </c>
    </row>
    <row r="85" spans="1:3" x14ac:dyDescent="0.15">
      <c r="A85" s="9">
        <v>41.912300000000002</v>
      </c>
      <c r="B85" s="8">
        <v>715816</v>
      </c>
      <c r="C85" s="6">
        <f t="shared" si="1"/>
        <v>715.81600000000003</v>
      </c>
    </row>
    <row r="86" spans="1:3" x14ac:dyDescent="0.15">
      <c r="A86" s="9">
        <v>42.912300000000002</v>
      </c>
      <c r="B86" s="8">
        <v>718417</v>
      </c>
      <c r="C86" s="6">
        <f t="shared" si="1"/>
        <v>718.41700000000003</v>
      </c>
    </row>
    <row r="87" spans="1:3" x14ac:dyDescent="0.15">
      <c r="A87" s="9">
        <v>43.912300000000002</v>
      </c>
      <c r="B87" s="8">
        <v>720973</v>
      </c>
      <c r="C87" s="6">
        <f t="shared" si="1"/>
        <v>720.97299999999996</v>
      </c>
    </row>
    <row r="88" spans="1:3" x14ac:dyDescent="0.15">
      <c r="A88" s="9">
        <v>44.912300000000002</v>
      </c>
      <c r="B88" s="8">
        <v>723276</v>
      </c>
      <c r="C88" s="6">
        <f t="shared" si="1"/>
        <v>723.27599999999995</v>
      </c>
    </row>
    <row r="89" spans="1:3" x14ac:dyDescent="0.15">
      <c r="A89" s="9">
        <v>45.912300000000002</v>
      </c>
      <c r="B89" s="8">
        <v>725081</v>
      </c>
      <c r="C89" s="6">
        <f t="shared" si="1"/>
        <v>725.08100000000002</v>
      </c>
    </row>
    <row r="90" spans="1:3" x14ac:dyDescent="0.15">
      <c r="A90" s="9">
        <v>46.912300000000002</v>
      </c>
      <c r="B90" s="8">
        <v>726086</v>
      </c>
      <c r="C90" s="6">
        <f t="shared" si="1"/>
        <v>726.08600000000001</v>
      </c>
    </row>
    <row r="91" spans="1:3" x14ac:dyDescent="0.15">
      <c r="A91" s="9">
        <v>47.912300000000002</v>
      </c>
      <c r="B91" s="8">
        <v>726098</v>
      </c>
      <c r="C91" s="6">
        <f t="shared" si="1"/>
        <v>726.09799999999996</v>
      </c>
    </row>
    <row r="92" spans="1:3" x14ac:dyDescent="0.15">
      <c r="A92" s="9">
        <v>48.912300000000002</v>
      </c>
      <c r="B92" s="8">
        <v>724922</v>
      </c>
      <c r="C92" s="6">
        <f t="shared" si="1"/>
        <v>724.92200000000003</v>
      </c>
    </row>
    <row r="93" spans="1:3" x14ac:dyDescent="0.15">
      <c r="A93" s="9">
        <v>49.912300000000002</v>
      </c>
      <c r="B93" s="8">
        <v>722326</v>
      </c>
      <c r="C93" s="6">
        <f t="shared" si="1"/>
        <v>722.32600000000002</v>
      </c>
    </row>
    <row r="94" spans="1:3" x14ac:dyDescent="0.15">
      <c r="A94" s="9">
        <v>50</v>
      </c>
      <c r="B94" s="8">
        <v>722102</v>
      </c>
      <c r="C94" s="6">
        <f t="shared" si="1"/>
        <v>722.10199999999998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D41" sqref="D41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f>B1/1000</f>
        <v>0</v>
      </c>
    </row>
    <row r="2" spans="1:3" x14ac:dyDescent="0.15">
      <c r="A2">
        <v>0.15625</v>
      </c>
      <c r="B2">
        <v>90468.4453125</v>
      </c>
      <c r="C2" s="6">
        <f t="shared" ref="C2:C65" si="0">B2/1000</f>
        <v>90.468445312499995</v>
      </c>
    </row>
    <row r="3" spans="1:3" x14ac:dyDescent="0.15">
      <c r="A3">
        <v>0.3125</v>
      </c>
      <c r="B3">
        <v>180397.578125</v>
      </c>
      <c r="C3" s="6">
        <f t="shared" si="0"/>
        <v>180.397578125</v>
      </c>
    </row>
    <row r="4" spans="1:3" x14ac:dyDescent="0.15">
      <c r="A4">
        <v>0.37109375</v>
      </c>
      <c r="B4">
        <v>213113.71875</v>
      </c>
      <c r="C4" s="6">
        <f t="shared" si="0"/>
        <v>213.11371875</v>
      </c>
    </row>
    <row r="5" spans="1:3" x14ac:dyDescent="0.15">
      <c r="A5">
        <v>0.458984375</v>
      </c>
      <c r="B5">
        <v>260244.3125</v>
      </c>
      <c r="C5" s="6">
        <f t="shared" si="0"/>
        <v>260.24431249999998</v>
      </c>
    </row>
    <row r="6" spans="1:3" x14ac:dyDescent="0.15">
      <c r="A6">
        <v>0.5908203125</v>
      </c>
      <c r="B6">
        <v>318545.3125</v>
      </c>
      <c r="C6" s="6">
        <f t="shared" si="0"/>
        <v>318.54531250000002</v>
      </c>
    </row>
    <row r="7" spans="1:3" x14ac:dyDescent="0.15">
      <c r="A7">
        <v>0.623779296875</v>
      </c>
      <c r="B7">
        <v>329989.5</v>
      </c>
      <c r="C7" s="6">
        <f t="shared" si="0"/>
        <v>329.98950000000002</v>
      </c>
    </row>
    <row r="8" spans="1:3" x14ac:dyDescent="0.15">
      <c r="A8">
        <v>0.65673828125</v>
      </c>
      <c r="B8">
        <v>340440.5</v>
      </c>
      <c r="C8" s="6">
        <f t="shared" si="0"/>
        <v>340.44049999999999</v>
      </c>
    </row>
    <row r="9" spans="1:3" x14ac:dyDescent="0.15">
      <c r="A9">
        <v>0.7061767578125</v>
      </c>
      <c r="B9">
        <v>354779.1875</v>
      </c>
      <c r="C9" s="6">
        <f t="shared" si="0"/>
        <v>354.77918749999998</v>
      </c>
    </row>
    <row r="10" spans="1:3" x14ac:dyDescent="0.15">
      <c r="A10">
        <v>0.78033447265625</v>
      </c>
      <c r="B10">
        <v>374296.28125</v>
      </c>
      <c r="C10" s="6">
        <f t="shared" si="0"/>
        <v>374.29628124999999</v>
      </c>
    </row>
    <row r="11" spans="1:3" x14ac:dyDescent="0.15">
      <c r="A11">
        <v>0.891571044921875</v>
      </c>
      <c r="B11">
        <v>400241.40625</v>
      </c>
      <c r="C11" s="6">
        <f t="shared" si="0"/>
        <v>400.24140625000001</v>
      </c>
    </row>
    <row r="12" spans="1:3" x14ac:dyDescent="0.15">
      <c r="A12">
        <v>0.93328475952148438</v>
      </c>
      <c r="B12">
        <v>409240.75</v>
      </c>
      <c r="C12" s="6">
        <f t="shared" si="0"/>
        <v>409.24074999999999</v>
      </c>
    </row>
    <row r="13" spans="1:3" x14ac:dyDescent="0.15">
      <c r="A13">
        <v>0.99585533142089844</v>
      </c>
      <c r="B13">
        <v>421937.5</v>
      </c>
      <c r="C13" s="6">
        <f t="shared" si="0"/>
        <v>421.9375</v>
      </c>
    </row>
    <row r="14" spans="1:3" x14ac:dyDescent="0.15">
      <c r="A14">
        <v>1.0897111892700195</v>
      </c>
      <c r="B14">
        <v>439534.875</v>
      </c>
      <c r="C14" s="6">
        <f t="shared" si="0"/>
        <v>439.534875</v>
      </c>
    </row>
    <row r="15" spans="1:3" x14ac:dyDescent="0.15">
      <c r="A15">
        <v>1.2304949760437012</v>
      </c>
      <c r="B15">
        <v>463036.28125</v>
      </c>
      <c r="C15" s="6">
        <f t="shared" si="0"/>
        <v>463.03628125</v>
      </c>
    </row>
    <row r="16" spans="1:3" x14ac:dyDescent="0.15">
      <c r="A16">
        <v>1.2832889556884766</v>
      </c>
      <c r="B16">
        <v>471251.28125</v>
      </c>
      <c r="C16" s="6">
        <f t="shared" si="0"/>
        <v>471.25128124999998</v>
      </c>
    </row>
    <row r="17" spans="1:3" x14ac:dyDescent="0.15">
      <c r="A17">
        <v>1.3624798059463501</v>
      </c>
      <c r="B17">
        <v>482946.3125</v>
      </c>
      <c r="C17" s="6">
        <f t="shared" si="0"/>
        <v>482.94631249999998</v>
      </c>
    </row>
    <row r="18" spans="1:3" x14ac:dyDescent="0.15">
      <c r="A18">
        <v>1.4812661409378052</v>
      </c>
      <c r="B18">
        <v>499476.90625</v>
      </c>
      <c r="C18" s="6">
        <f t="shared" si="0"/>
        <v>499.47690625000001</v>
      </c>
    </row>
    <row r="19" spans="1:3" x14ac:dyDescent="0.15">
      <c r="A19">
        <v>1.6594455242156982</v>
      </c>
      <c r="B19">
        <v>522638.375</v>
      </c>
      <c r="C19" s="6">
        <f t="shared" si="0"/>
        <v>522.638375</v>
      </c>
    </row>
    <row r="20" spans="1:3" x14ac:dyDescent="0.15">
      <c r="A20">
        <v>1.7262629270553589</v>
      </c>
      <c r="B20">
        <v>531018.5625</v>
      </c>
      <c r="C20" s="6">
        <f t="shared" si="0"/>
        <v>531.01856250000003</v>
      </c>
    </row>
    <row r="21" spans="1:3" x14ac:dyDescent="0.15">
      <c r="A21">
        <v>1.8264888525009155</v>
      </c>
      <c r="B21">
        <v>543266.5</v>
      </c>
      <c r="C21" s="6">
        <f t="shared" si="0"/>
        <v>543.26649999999995</v>
      </c>
    </row>
    <row r="22" spans="1:3" x14ac:dyDescent="0.15">
      <c r="A22">
        <v>1.9768277406692505</v>
      </c>
      <c r="B22">
        <v>560972.5</v>
      </c>
      <c r="C22" s="6">
        <f t="shared" si="0"/>
        <v>560.97249999999997</v>
      </c>
    </row>
    <row r="23" spans="1:3" x14ac:dyDescent="0.15">
      <c r="A23">
        <v>2.2023360729217529</v>
      </c>
      <c r="B23">
        <v>586371.3125</v>
      </c>
      <c r="C23" s="6">
        <f t="shared" si="0"/>
        <v>586.37131250000004</v>
      </c>
    </row>
    <row r="24" spans="1:3" x14ac:dyDescent="0.15">
      <c r="A24">
        <v>2.2587132453918457</v>
      </c>
      <c r="B24">
        <v>592612.5</v>
      </c>
      <c r="C24" s="6">
        <f t="shared" si="0"/>
        <v>592.61249999999995</v>
      </c>
    </row>
    <row r="25" spans="1:3" x14ac:dyDescent="0.15">
      <c r="A25">
        <v>2.3150904178619385</v>
      </c>
      <c r="B25">
        <v>598789.8125</v>
      </c>
      <c r="C25" s="6">
        <f t="shared" si="0"/>
        <v>598.78981250000004</v>
      </c>
    </row>
    <row r="26" spans="1:3" x14ac:dyDescent="0.15">
      <c r="A26">
        <v>2.3996560573577881</v>
      </c>
      <c r="B26">
        <v>607914.625</v>
      </c>
      <c r="C26" s="6">
        <f t="shared" si="0"/>
        <v>607.914625</v>
      </c>
    </row>
    <row r="27" spans="1:3" x14ac:dyDescent="0.15">
      <c r="A27">
        <v>2.5265045166015625</v>
      </c>
      <c r="B27">
        <v>621244.75</v>
      </c>
      <c r="C27" s="6">
        <f t="shared" si="0"/>
        <v>621.24474999999995</v>
      </c>
    </row>
    <row r="28" spans="1:3" x14ac:dyDescent="0.15">
      <c r="A28">
        <v>2.7167773246765137</v>
      </c>
      <c r="B28">
        <v>640377.875</v>
      </c>
      <c r="C28" s="6">
        <f t="shared" si="0"/>
        <v>640.37787500000002</v>
      </c>
    </row>
    <row r="29" spans="1:3" x14ac:dyDescent="0.15">
      <c r="A29">
        <v>2.7881295680999756</v>
      </c>
      <c r="B29">
        <v>647416.625</v>
      </c>
      <c r="C29" s="6">
        <f t="shared" si="0"/>
        <v>647.41662499999995</v>
      </c>
    </row>
    <row r="30" spans="1:3" x14ac:dyDescent="0.15">
      <c r="A30">
        <v>2.8951578140258789</v>
      </c>
      <c r="B30">
        <v>657726.0625</v>
      </c>
      <c r="C30" s="6">
        <f t="shared" si="0"/>
        <v>657.72606250000001</v>
      </c>
    </row>
    <row r="31" spans="1:3" x14ac:dyDescent="0.15">
      <c r="A31">
        <v>3.0557005405426025</v>
      </c>
      <c r="B31">
        <v>672737.6875</v>
      </c>
      <c r="C31" s="6">
        <f t="shared" si="0"/>
        <v>672.73768749999999</v>
      </c>
    </row>
    <row r="32" spans="1:3" x14ac:dyDescent="0.15">
      <c r="A32">
        <v>3.1159040927886963</v>
      </c>
      <c r="B32">
        <v>678281.3125</v>
      </c>
      <c r="C32" s="6">
        <f t="shared" si="0"/>
        <v>678.28131250000001</v>
      </c>
    </row>
    <row r="33" spans="1:3" x14ac:dyDescent="0.15">
      <c r="A33">
        <v>3.2062091827392578</v>
      </c>
      <c r="B33">
        <v>686378.4375</v>
      </c>
      <c r="C33" s="6">
        <f t="shared" si="0"/>
        <v>686.37843750000002</v>
      </c>
    </row>
    <row r="34" spans="1:3" x14ac:dyDescent="0.15">
      <c r="A34">
        <v>3.3416669368743896</v>
      </c>
      <c r="B34">
        <v>698025.5625</v>
      </c>
      <c r="C34" s="6">
        <f t="shared" si="0"/>
        <v>698.02556249999998</v>
      </c>
    </row>
    <row r="35" spans="1:3" x14ac:dyDescent="0.15">
      <c r="A35">
        <v>3.544853687286377</v>
      </c>
      <c r="B35">
        <v>714694</v>
      </c>
      <c r="C35" s="6">
        <f t="shared" si="0"/>
        <v>714.69399999999996</v>
      </c>
    </row>
    <row r="36" spans="1:3" x14ac:dyDescent="0.15">
      <c r="A36">
        <v>3.7480404376983643</v>
      </c>
      <c r="B36">
        <v>730582.9375</v>
      </c>
      <c r="C36" s="6">
        <f t="shared" si="0"/>
        <v>730.58293749999996</v>
      </c>
    </row>
    <row r="37" spans="1:3" x14ac:dyDescent="0.15">
      <c r="A37">
        <v>3.9512271881103516</v>
      </c>
      <c r="B37">
        <v>745796.125</v>
      </c>
      <c r="C37" s="6">
        <f t="shared" si="0"/>
        <v>745.79612499999996</v>
      </c>
    </row>
    <row r="38" spans="1:3" x14ac:dyDescent="0.15">
      <c r="A38">
        <v>4.0020236968994141</v>
      </c>
      <c r="B38">
        <v>749540.5625</v>
      </c>
      <c r="C38" s="6">
        <f t="shared" si="0"/>
        <v>749.54056249999996</v>
      </c>
    </row>
    <row r="39" spans="1:3" x14ac:dyDescent="0.15">
      <c r="A39">
        <v>4.0528206825256348</v>
      </c>
      <c r="B39">
        <v>753230.875</v>
      </c>
      <c r="C39" s="6">
        <f t="shared" si="0"/>
        <v>753.23087499999997</v>
      </c>
    </row>
    <row r="40" spans="1:3" x14ac:dyDescent="0.15">
      <c r="A40">
        <v>4.1290154457092285</v>
      </c>
      <c r="B40">
        <v>758664.9375</v>
      </c>
      <c r="C40" s="6">
        <f t="shared" si="0"/>
        <v>758.66493749999995</v>
      </c>
    </row>
    <row r="41" spans="1:3" x14ac:dyDescent="0.15">
      <c r="A41">
        <v>4.2433080673217773</v>
      </c>
      <c r="B41">
        <v>766577.875</v>
      </c>
      <c r="C41" s="6">
        <f t="shared" si="0"/>
        <v>766.57787499999995</v>
      </c>
    </row>
    <row r="42" spans="1:3" x14ac:dyDescent="0.15">
      <c r="A42">
        <v>4.4147467613220215</v>
      </c>
      <c r="B42">
        <v>778003.6875</v>
      </c>
      <c r="C42" s="6">
        <f t="shared" si="0"/>
        <v>778.00368749999996</v>
      </c>
    </row>
    <row r="43" spans="1:3" x14ac:dyDescent="0.15">
      <c r="A43">
        <v>4.6719050407409668</v>
      </c>
      <c r="B43">
        <v>794073.1875</v>
      </c>
      <c r="C43" s="6">
        <f t="shared" si="0"/>
        <v>794.07318750000002</v>
      </c>
    </row>
    <row r="44" spans="1:3" x14ac:dyDescent="0.15">
      <c r="A44">
        <v>4.9290633201599121</v>
      </c>
      <c r="B44">
        <v>808898.25</v>
      </c>
      <c r="C44" s="6">
        <f t="shared" si="0"/>
        <v>808.89824999999996</v>
      </c>
    </row>
    <row r="45" spans="1:3" x14ac:dyDescent="0.15">
      <c r="A45">
        <v>4.9933528900146484</v>
      </c>
      <c r="B45">
        <v>812538.4375</v>
      </c>
      <c r="C45" s="6">
        <f t="shared" si="0"/>
        <v>812.53843749999999</v>
      </c>
    </row>
    <row r="46" spans="1:3" x14ac:dyDescent="0.15">
      <c r="A46">
        <v>5.0576424598693848</v>
      </c>
      <c r="B46">
        <v>816088.875</v>
      </c>
      <c r="C46" s="6">
        <f t="shared" si="0"/>
        <v>816.08887500000003</v>
      </c>
    </row>
    <row r="47" spans="1:3" x14ac:dyDescent="0.15">
      <c r="A47">
        <v>5.1540765762329102</v>
      </c>
      <c r="B47">
        <v>821224.75</v>
      </c>
      <c r="C47" s="6">
        <f t="shared" si="0"/>
        <v>821.22474999999997</v>
      </c>
    </row>
    <row r="48" spans="1:3" x14ac:dyDescent="0.15">
      <c r="A48">
        <v>5.2987284660339355</v>
      </c>
      <c r="B48">
        <v>828539.25</v>
      </c>
      <c r="C48" s="6">
        <f t="shared" si="0"/>
        <v>828.53925000000004</v>
      </c>
    </row>
    <row r="49" spans="1:3" x14ac:dyDescent="0.15">
      <c r="A49">
        <v>5.5157055854797363</v>
      </c>
      <c r="B49">
        <v>838759</v>
      </c>
      <c r="C49" s="6">
        <f t="shared" si="0"/>
        <v>838.75900000000001</v>
      </c>
    </row>
    <row r="50" spans="1:3" x14ac:dyDescent="0.15">
      <c r="A50">
        <v>5.7326827049255371</v>
      </c>
      <c r="B50">
        <v>848243.375</v>
      </c>
      <c r="C50" s="6">
        <f t="shared" si="0"/>
        <v>848.24337500000001</v>
      </c>
    </row>
    <row r="51" spans="1:3" x14ac:dyDescent="0.15">
      <c r="A51">
        <v>5.9496598243713379</v>
      </c>
      <c r="B51">
        <v>857136.0625</v>
      </c>
      <c r="C51" s="6">
        <f t="shared" si="0"/>
        <v>857.13606249999998</v>
      </c>
    </row>
    <row r="52" spans="1:3" x14ac:dyDescent="0.15">
      <c r="A52">
        <v>6.1666374206542969</v>
      </c>
      <c r="B52">
        <v>865576.5</v>
      </c>
      <c r="C52" s="6">
        <f t="shared" si="0"/>
        <v>865.57650000000001</v>
      </c>
    </row>
    <row r="53" spans="1:3" x14ac:dyDescent="0.15">
      <c r="A53">
        <v>6.3836145401000977</v>
      </c>
      <c r="B53">
        <v>873787.5</v>
      </c>
      <c r="C53" s="6">
        <f t="shared" si="0"/>
        <v>873.78750000000002</v>
      </c>
    </row>
    <row r="54" spans="1:3" x14ac:dyDescent="0.15">
      <c r="A54">
        <v>6.6005916595458984</v>
      </c>
      <c r="B54">
        <v>881866.875</v>
      </c>
      <c r="C54" s="6">
        <f t="shared" si="0"/>
        <v>881.86687500000005</v>
      </c>
    </row>
    <row r="55" spans="1:3" x14ac:dyDescent="0.15">
      <c r="A55">
        <v>6.8175687789916992</v>
      </c>
      <c r="B55">
        <v>889860.5625</v>
      </c>
      <c r="C55" s="6">
        <f t="shared" si="0"/>
        <v>889.86056250000001</v>
      </c>
    </row>
    <row r="56" spans="1:3" x14ac:dyDescent="0.15">
      <c r="A56">
        <v>7.0345463752746582</v>
      </c>
      <c r="B56">
        <v>897842.5</v>
      </c>
      <c r="C56" s="6">
        <f t="shared" si="0"/>
        <v>897.84249999999997</v>
      </c>
    </row>
    <row r="57" spans="1:3" x14ac:dyDescent="0.15">
      <c r="A57">
        <v>7.0887904167175293</v>
      </c>
      <c r="B57">
        <v>899897.0625</v>
      </c>
      <c r="C57" s="6">
        <f t="shared" si="0"/>
        <v>899.89706249999995</v>
      </c>
    </row>
    <row r="58" spans="1:3" x14ac:dyDescent="0.15">
      <c r="A58">
        <v>7.1701569557189941</v>
      </c>
      <c r="B58">
        <v>902952.375</v>
      </c>
      <c r="C58" s="6">
        <f t="shared" si="0"/>
        <v>902.95237499999996</v>
      </c>
    </row>
    <row r="59" spans="1:3" x14ac:dyDescent="0.15">
      <c r="A59">
        <v>7.2922067642211914</v>
      </c>
      <c r="B59">
        <v>907474.625</v>
      </c>
      <c r="C59" s="6">
        <f t="shared" si="0"/>
        <v>907.47462499999995</v>
      </c>
    </row>
    <row r="60" spans="1:3" x14ac:dyDescent="0.15">
      <c r="A60">
        <v>7.4752812385559082</v>
      </c>
      <c r="B60">
        <v>914212.0625</v>
      </c>
      <c r="C60" s="6">
        <f t="shared" si="0"/>
        <v>914.2120625</v>
      </c>
    </row>
    <row r="61" spans="1:3" x14ac:dyDescent="0.15">
      <c r="A61">
        <v>7.5439343452453613</v>
      </c>
      <c r="B61">
        <v>916790.25</v>
      </c>
      <c r="C61" s="6">
        <f t="shared" si="0"/>
        <v>916.79025000000001</v>
      </c>
    </row>
    <row r="62" spans="1:3" x14ac:dyDescent="0.15">
      <c r="A62">
        <v>7.6469135284423828</v>
      </c>
      <c r="B62">
        <v>920629.875</v>
      </c>
      <c r="C62" s="6">
        <f t="shared" si="0"/>
        <v>920.62987499999997</v>
      </c>
    </row>
    <row r="63" spans="1:3" x14ac:dyDescent="0.15">
      <c r="A63">
        <v>7.8013825416564941</v>
      </c>
      <c r="B63">
        <v>926328.25</v>
      </c>
      <c r="C63" s="6">
        <f t="shared" si="0"/>
        <v>926.32825000000003</v>
      </c>
    </row>
    <row r="64" spans="1:3" x14ac:dyDescent="0.15">
      <c r="A64">
        <v>8.0330867767333984</v>
      </c>
      <c r="B64">
        <v>934717.125</v>
      </c>
      <c r="C64" s="6">
        <f t="shared" si="0"/>
        <v>934.71712500000001</v>
      </c>
    </row>
    <row r="65" spans="1:3" x14ac:dyDescent="0.15">
      <c r="A65">
        <v>8.1199750900268555</v>
      </c>
      <c r="B65">
        <v>937923.6875</v>
      </c>
      <c r="C65" s="6">
        <f t="shared" si="0"/>
        <v>937.92368750000003</v>
      </c>
    </row>
    <row r="66" spans="1:3" x14ac:dyDescent="0.15">
      <c r="A66">
        <v>8.2503089904785156</v>
      </c>
      <c r="B66">
        <v>942654.125</v>
      </c>
      <c r="C66" s="6">
        <f t="shared" ref="C66:C85" si="1">B66/1000</f>
        <v>942.65412500000002</v>
      </c>
    </row>
    <row r="67" spans="1:3" x14ac:dyDescent="0.15">
      <c r="A67">
        <v>8.4458084106445312</v>
      </c>
      <c r="B67">
        <v>949526.5625</v>
      </c>
      <c r="C67" s="6">
        <f t="shared" si="1"/>
        <v>949.52656249999995</v>
      </c>
    </row>
    <row r="68" spans="1:3" x14ac:dyDescent="0.15">
      <c r="A68">
        <v>8.5191211700439453</v>
      </c>
      <c r="B68">
        <v>952116.0625</v>
      </c>
      <c r="C68" s="6">
        <f t="shared" si="1"/>
        <v>952.1160625</v>
      </c>
    </row>
    <row r="69" spans="1:3" x14ac:dyDescent="0.15">
      <c r="A69">
        <v>8.6290903091430664</v>
      </c>
      <c r="B69">
        <v>955942.375</v>
      </c>
      <c r="C69" s="6">
        <f t="shared" si="1"/>
        <v>955.94237499999997</v>
      </c>
    </row>
    <row r="70" spans="1:3" x14ac:dyDescent="0.15">
      <c r="A70">
        <v>8.6703281402587891</v>
      </c>
      <c r="B70">
        <v>957389.5</v>
      </c>
      <c r="C70" s="6">
        <f t="shared" si="1"/>
        <v>957.3895</v>
      </c>
    </row>
    <row r="71" spans="1:3" x14ac:dyDescent="0.15">
      <c r="A71">
        <v>8.7321853637695313</v>
      </c>
      <c r="B71">
        <v>959537.875</v>
      </c>
      <c r="C71" s="6">
        <f t="shared" si="1"/>
        <v>959.53787499999999</v>
      </c>
    </row>
    <row r="72" spans="1:3" x14ac:dyDescent="0.15">
      <c r="A72">
        <v>8.8249721527099609</v>
      </c>
      <c r="B72">
        <v>962730.1875</v>
      </c>
      <c r="C72" s="6">
        <f t="shared" si="1"/>
        <v>962.73018750000006</v>
      </c>
    </row>
    <row r="73" spans="1:3" x14ac:dyDescent="0.15">
      <c r="A73">
        <v>8.9641513824462891</v>
      </c>
      <c r="B73">
        <v>967429.8125</v>
      </c>
      <c r="C73" s="6">
        <f t="shared" si="1"/>
        <v>967.42981250000003</v>
      </c>
    </row>
    <row r="74" spans="1:3" x14ac:dyDescent="0.15">
      <c r="A74">
        <v>9.0163431167602539</v>
      </c>
      <c r="B74">
        <v>969196.375</v>
      </c>
      <c r="C74" s="6">
        <f t="shared" si="1"/>
        <v>969.19637499999999</v>
      </c>
    </row>
    <row r="75" spans="1:3" x14ac:dyDescent="0.15">
      <c r="A75">
        <v>9.0946311950683594</v>
      </c>
      <c r="B75">
        <v>971805.625</v>
      </c>
      <c r="C75" s="6">
        <f t="shared" si="1"/>
        <v>971.80562499999996</v>
      </c>
    </row>
    <row r="76" spans="1:3" x14ac:dyDescent="0.15">
      <c r="A76">
        <v>9.2120637893676758</v>
      </c>
      <c r="B76">
        <v>975660.25</v>
      </c>
      <c r="C76" s="6">
        <f t="shared" si="1"/>
        <v>975.66025000000002</v>
      </c>
    </row>
    <row r="77" spans="1:3" x14ac:dyDescent="0.15">
      <c r="A77">
        <v>9.3882131576538086</v>
      </c>
      <c r="B77">
        <v>981346.4375</v>
      </c>
      <c r="C77" s="6">
        <f t="shared" si="1"/>
        <v>981.34643749999998</v>
      </c>
    </row>
    <row r="78" spans="1:3" x14ac:dyDescent="0.15">
      <c r="A78">
        <v>9.4322500228881836</v>
      </c>
      <c r="B78">
        <v>982801.75</v>
      </c>
      <c r="C78" s="6">
        <f t="shared" si="1"/>
        <v>982.80174999999997</v>
      </c>
    </row>
    <row r="79" spans="1:3" x14ac:dyDescent="0.15">
      <c r="A79">
        <v>9.4762868881225586</v>
      </c>
      <c r="B79">
        <v>984253.3125</v>
      </c>
      <c r="C79" s="6">
        <f t="shared" si="1"/>
        <v>984.25331249999999</v>
      </c>
    </row>
    <row r="80" spans="1:3" x14ac:dyDescent="0.15">
      <c r="A80">
        <v>9.5423431396484375</v>
      </c>
      <c r="B80">
        <v>986423.625</v>
      </c>
      <c r="C80" s="6">
        <f t="shared" si="1"/>
        <v>986.42362500000002</v>
      </c>
    </row>
    <row r="81" spans="1:3" x14ac:dyDescent="0.15">
      <c r="A81">
        <v>9.6414260864257813</v>
      </c>
      <c r="B81">
        <v>989670.375</v>
      </c>
      <c r="C81" s="6">
        <f t="shared" si="1"/>
        <v>989.67037500000004</v>
      </c>
    </row>
    <row r="82" spans="1:3" x14ac:dyDescent="0.15">
      <c r="A82">
        <v>9.7900514602661133</v>
      </c>
      <c r="B82">
        <v>994552.75</v>
      </c>
      <c r="C82" s="6">
        <f t="shared" si="1"/>
        <v>994.55274999999995</v>
      </c>
    </row>
    <row r="83" spans="1:3" x14ac:dyDescent="0.15">
      <c r="A83">
        <v>9.8425388336181641</v>
      </c>
      <c r="B83">
        <v>996316.3125</v>
      </c>
      <c r="C83" s="6">
        <f t="shared" si="1"/>
        <v>996.31631249999998</v>
      </c>
    </row>
    <row r="84" spans="1:3" x14ac:dyDescent="0.15">
      <c r="A84">
        <v>9.921269416809082</v>
      </c>
      <c r="B84">
        <v>998955.875</v>
      </c>
      <c r="C84" s="6">
        <f t="shared" si="1"/>
        <v>998.95587499999999</v>
      </c>
    </row>
    <row r="85" spans="1:3" x14ac:dyDescent="0.15">
      <c r="A85">
        <v>10</v>
      </c>
      <c r="B85">
        <v>1001610.875</v>
      </c>
      <c r="C85" s="6">
        <f t="shared" si="1"/>
        <v>1001.610875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sqref="A1:C133"/>
    </sheetView>
  </sheetViews>
  <sheetFormatPr defaultRowHeight="13.5" x14ac:dyDescent="0.15"/>
  <cols>
    <col min="1" max="1" width="11.625" style="9" bestFit="1" customWidth="1"/>
    <col min="2" max="2" width="11.625" style="10" bestFit="1" customWidth="1"/>
  </cols>
  <sheetData>
    <row r="1" spans="1:3" x14ac:dyDescent="0.15">
      <c r="A1" s="9">
        <v>0</v>
      </c>
      <c r="B1" s="10">
        <v>0</v>
      </c>
      <c r="C1" s="6">
        <f>B1/1000</f>
        <v>0</v>
      </c>
    </row>
    <row r="2" spans="1:3" x14ac:dyDescent="0.15">
      <c r="A2" s="9">
        <v>0.1</v>
      </c>
      <c r="B2" s="10">
        <v>25957.5</v>
      </c>
      <c r="C2" s="6">
        <f t="shared" ref="C2:C65" si="0">B2/1000</f>
        <v>25.9575</v>
      </c>
    </row>
    <row r="3" spans="1:3" x14ac:dyDescent="0.15">
      <c r="A3" s="9">
        <v>0.2</v>
      </c>
      <c r="B3" s="10">
        <v>52002.1</v>
      </c>
      <c r="C3" s="6">
        <f t="shared" si="0"/>
        <v>52.002099999999999</v>
      </c>
    </row>
    <row r="4" spans="1:3" x14ac:dyDescent="0.15">
      <c r="A4" s="9">
        <v>0.35</v>
      </c>
      <c r="B4" s="10">
        <v>90975</v>
      </c>
      <c r="C4" s="6">
        <f t="shared" si="0"/>
        <v>90.974999999999994</v>
      </c>
    </row>
    <row r="5" spans="1:3" x14ac:dyDescent="0.15">
      <c r="A5" s="9">
        <v>0.57499999999999996</v>
      </c>
      <c r="B5" s="10">
        <v>148254</v>
      </c>
      <c r="C5" s="6">
        <f t="shared" si="0"/>
        <v>148.25399999999999</v>
      </c>
    </row>
    <row r="6" spans="1:3" x14ac:dyDescent="0.15">
      <c r="A6" s="9">
        <v>0.65937500000000004</v>
      </c>
      <c r="B6" s="10">
        <v>169052</v>
      </c>
      <c r="C6" s="6">
        <f t="shared" si="0"/>
        <v>169.05199999999999</v>
      </c>
    </row>
    <row r="7" spans="1:3" x14ac:dyDescent="0.15">
      <c r="A7" s="9">
        <v>0.78593800000000003</v>
      </c>
      <c r="B7" s="10">
        <v>198813</v>
      </c>
      <c r="C7" s="6">
        <f t="shared" si="0"/>
        <v>198.81299999999999</v>
      </c>
    </row>
    <row r="8" spans="1:3" x14ac:dyDescent="0.15">
      <c r="A8" s="9">
        <v>0.97578100000000001</v>
      </c>
      <c r="B8" s="10">
        <v>238134</v>
      </c>
      <c r="C8" s="6">
        <f t="shared" si="0"/>
        <v>238.13399999999999</v>
      </c>
    </row>
    <row r="9" spans="1:3" x14ac:dyDescent="0.15">
      <c r="A9" s="9">
        <v>1.2605500000000001</v>
      </c>
      <c r="B9" s="10">
        <v>285688</v>
      </c>
      <c r="C9" s="6">
        <f t="shared" si="0"/>
        <v>285.68799999999999</v>
      </c>
    </row>
    <row r="10" spans="1:3" x14ac:dyDescent="0.15">
      <c r="A10" s="9">
        <v>1.3673299999999999</v>
      </c>
      <c r="B10" s="10">
        <v>300773</v>
      </c>
      <c r="C10" s="6">
        <f t="shared" si="0"/>
        <v>300.77300000000002</v>
      </c>
    </row>
    <row r="11" spans="1:3" x14ac:dyDescent="0.15">
      <c r="A11" s="9">
        <v>1.5275099999999999</v>
      </c>
      <c r="B11" s="10">
        <v>320947</v>
      </c>
      <c r="C11" s="6">
        <f t="shared" si="0"/>
        <v>320.947</v>
      </c>
    </row>
    <row r="12" spans="1:3" x14ac:dyDescent="0.15">
      <c r="A12" s="9">
        <v>1.76779</v>
      </c>
      <c r="B12" s="10">
        <v>347838</v>
      </c>
      <c r="C12" s="6">
        <f t="shared" si="0"/>
        <v>347.83800000000002</v>
      </c>
    </row>
    <row r="13" spans="1:3" x14ac:dyDescent="0.15">
      <c r="A13" s="9">
        <v>2.12819</v>
      </c>
      <c r="B13" s="10">
        <v>382665</v>
      </c>
      <c r="C13" s="6">
        <f t="shared" si="0"/>
        <v>382.66500000000002</v>
      </c>
    </row>
    <row r="14" spans="1:3" x14ac:dyDescent="0.15">
      <c r="A14" s="9">
        <v>2.2633399999999999</v>
      </c>
      <c r="B14" s="10">
        <v>394815</v>
      </c>
      <c r="C14" s="6">
        <f t="shared" si="0"/>
        <v>394.815</v>
      </c>
    </row>
    <row r="15" spans="1:3" x14ac:dyDescent="0.15">
      <c r="A15" s="9">
        <v>2.4660700000000002</v>
      </c>
      <c r="B15" s="10">
        <v>412015</v>
      </c>
      <c r="C15" s="6">
        <f t="shared" si="0"/>
        <v>412.01499999999999</v>
      </c>
    </row>
    <row r="16" spans="1:3" x14ac:dyDescent="0.15">
      <c r="A16" s="9">
        <v>2.7701699999999998</v>
      </c>
      <c r="B16" s="10">
        <v>435510</v>
      </c>
      <c r="C16" s="6">
        <f t="shared" si="0"/>
        <v>435.51</v>
      </c>
    </row>
    <row r="17" spans="1:3" x14ac:dyDescent="0.15">
      <c r="A17" s="9">
        <v>2.8841999999999999</v>
      </c>
      <c r="B17" s="10">
        <v>443825</v>
      </c>
      <c r="C17" s="6">
        <f t="shared" si="0"/>
        <v>443.82499999999999</v>
      </c>
    </row>
    <row r="18" spans="1:3" x14ac:dyDescent="0.15">
      <c r="A18" s="9">
        <v>3.05525</v>
      </c>
      <c r="B18" s="10">
        <v>455138</v>
      </c>
      <c r="C18" s="6">
        <f t="shared" si="0"/>
        <v>455.13799999999998</v>
      </c>
    </row>
    <row r="19" spans="1:3" x14ac:dyDescent="0.15">
      <c r="A19" s="9">
        <v>3.3118300000000001</v>
      </c>
      <c r="B19" s="10">
        <v>469924</v>
      </c>
      <c r="C19" s="6">
        <f t="shared" si="0"/>
        <v>469.92399999999998</v>
      </c>
    </row>
    <row r="20" spans="1:3" x14ac:dyDescent="0.15">
      <c r="A20" s="9">
        <v>3.6966999999999999</v>
      </c>
      <c r="B20" s="10">
        <v>488276</v>
      </c>
      <c r="C20" s="6">
        <f t="shared" si="0"/>
        <v>488.27600000000001</v>
      </c>
    </row>
    <row r="21" spans="1:3" x14ac:dyDescent="0.15">
      <c r="A21" s="9">
        <v>3.8410199999999999</v>
      </c>
      <c r="B21" s="10">
        <v>494186</v>
      </c>
      <c r="C21" s="6">
        <f t="shared" si="0"/>
        <v>494.18599999999998</v>
      </c>
    </row>
    <row r="22" spans="1:3" x14ac:dyDescent="0.15">
      <c r="A22" s="9">
        <v>4.0575099999999997</v>
      </c>
      <c r="B22" s="10">
        <v>502200</v>
      </c>
      <c r="C22" s="6">
        <f t="shared" si="0"/>
        <v>502.2</v>
      </c>
    </row>
    <row r="23" spans="1:3" x14ac:dyDescent="0.15">
      <c r="A23" s="9">
        <v>4.38225</v>
      </c>
      <c r="B23" s="10">
        <v>512847</v>
      </c>
      <c r="C23" s="6">
        <f t="shared" si="0"/>
        <v>512.84699999999998</v>
      </c>
    </row>
    <row r="24" spans="1:3" x14ac:dyDescent="0.15">
      <c r="A24" s="9">
        <v>4.5040199999999997</v>
      </c>
      <c r="B24" s="10">
        <v>516581</v>
      </c>
      <c r="C24" s="6">
        <f t="shared" si="0"/>
        <v>516.58100000000002</v>
      </c>
    </row>
    <row r="25" spans="1:3" x14ac:dyDescent="0.15">
      <c r="A25" s="9">
        <v>4.68668</v>
      </c>
      <c r="B25" s="10">
        <v>521838</v>
      </c>
      <c r="C25" s="6">
        <f t="shared" si="0"/>
        <v>521.83799999999997</v>
      </c>
    </row>
    <row r="26" spans="1:3" x14ac:dyDescent="0.15">
      <c r="A26" s="9">
        <v>4.9606700000000004</v>
      </c>
      <c r="B26" s="10">
        <v>529278</v>
      </c>
      <c r="C26" s="6">
        <f t="shared" si="0"/>
        <v>529.27800000000002</v>
      </c>
    </row>
    <row r="27" spans="1:3" x14ac:dyDescent="0.15">
      <c r="A27" s="9">
        <v>5.3716600000000003</v>
      </c>
      <c r="B27" s="10">
        <v>539243</v>
      </c>
      <c r="C27" s="6">
        <f t="shared" si="0"/>
        <v>539.24300000000005</v>
      </c>
    </row>
    <row r="28" spans="1:3" x14ac:dyDescent="0.15">
      <c r="A28" s="9">
        <v>5.5257800000000001</v>
      </c>
      <c r="B28" s="10">
        <v>542696</v>
      </c>
      <c r="C28" s="6">
        <f t="shared" si="0"/>
        <v>542.69600000000003</v>
      </c>
    </row>
    <row r="29" spans="1:3" x14ac:dyDescent="0.15">
      <c r="A29" s="9">
        <v>5.7569699999999999</v>
      </c>
      <c r="B29" s="10">
        <v>547582</v>
      </c>
      <c r="C29" s="6">
        <f t="shared" si="0"/>
        <v>547.58199999999999</v>
      </c>
    </row>
    <row r="30" spans="1:3" x14ac:dyDescent="0.15">
      <c r="A30" s="9">
        <v>6.1037400000000002</v>
      </c>
      <c r="B30" s="10">
        <v>554538</v>
      </c>
      <c r="C30" s="6">
        <f t="shared" si="0"/>
        <v>554.53800000000001</v>
      </c>
    </row>
    <row r="31" spans="1:3" x14ac:dyDescent="0.15">
      <c r="A31" s="9">
        <v>6.6238999999999999</v>
      </c>
      <c r="B31" s="10">
        <v>564592</v>
      </c>
      <c r="C31" s="6">
        <f t="shared" si="0"/>
        <v>564.59199999999998</v>
      </c>
    </row>
    <row r="32" spans="1:3" x14ac:dyDescent="0.15">
      <c r="A32" s="9">
        <v>7.4041300000000003</v>
      </c>
      <c r="B32" s="10">
        <v>579528</v>
      </c>
      <c r="C32" s="6">
        <f t="shared" si="0"/>
        <v>579.52800000000002</v>
      </c>
    </row>
    <row r="33" spans="1:3" x14ac:dyDescent="0.15">
      <c r="A33" s="9">
        <v>8.1843699999999995</v>
      </c>
      <c r="B33" s="10">
        <v>595059</v>
      </c>
      <c r="C33" s="6">
        <f t="shared" si="0"/>
        <v>595.05899999999997</v>
      </c>
    </row>
    <row r="34" spans="1:3" x14ac:dyDescent="0.15">
      <c r="A34" s="9">
        <v>8.9646100000000004</v>
      </c>
      <c r="B34" s="10">
        <v>611271</v>
      </c>
      <c r="C34" s="6">
        <f t="shared" si="0"/>
        <v>611.27099999999996</v>
      </c>
    </row>
    <row r="35" spans="1:3" x14ac:dyDescent="0.15">
      <c r="A35" s="9">
        <v>9.7448399999999999</v>
      </c>
      <c r="B35" s="10">
        <v>627865</v>
      </c>
      <c r="C35" s="6">
        <f t="shared" si="0"/>
        <v>627.86500000000001</v>
      </c>
    </row>
    <row r="36" spans="1:3" x14ac:dyDescent="0.15">
      <c r="A36" s="9">
        <v>10.7448</v>
      </c>
      <c r="B36" s="10">
        <v>648617</v>
      </c>
      <c r="C36" s="6">
        <f t="shared" si="0"/>
        <v>648.61699999999996</v>
      </c>
    </row>
    <row r="37" spans="1:3" x14ac:dyDescent="0.15">
      <c r="A37" s="9">
        <v>11.7448</v>
      </c>
      <c r="B37" s="10">
        <v>668437</v>
      </c>
      <c r="C37" s="6">
        <f t="shared" si="0"/>
        <v>668.43700000000001</v>
      </c>
    </row>
    <row r="38" spans="1:3" x14ac:dyDescent="0.15">
      <c r="A38" s="9">
        <v>12.7448</v>
      </c>
      <c r="B38" s="10">
        <v>686739</v>
      </c>
      <c r="C38" s="6">
        <f t="shared" si="0"/>
        <v>686.73900000000003</v>
      </c>
    </row>
    <row r="39" spans="1:3" x14ac:dyDescent="0.15">
      <c r="A39" s="9">
        <v>13.7448</v>
      </c>
      <c r="B39" s="10">
        <v>704230</v>
      </c>
      <c r="C39" s="6">
        <f t="shared" si="0"/>
        <v>704.23</v>
      </c>
    </row>
    <row r="40" spans="1:3" x14ac:dyDescent="0.15">
      <c r="A40" s="9">
        <v>14.7448</v>
      </c>
      <c r="B40" s="10">
        <v>721750</v>
      </c>
      <c r="C40" s="6">
        <f t="shared" si="0"/>
        <v>721.75</v>
      </c>
    </row>
    <row r="41" spans="1:3" x14ac:dyDescent="0.15">
      <c r="A41" s="9">
        <v>15.7448</v>
      </c>
      <c r="B41" s="10">
        <v>739170</v>
      </c>
      <c r="C41" s="6">
        <f t="shared" si="0"/>
        <v>739.17</v>
      </c>
    </row>
    <row r="42" spans="1:3" x14ac:dyDescent="0.15">
      <c r="A42" s="9">
        <v>16.744800000000001</v>
      </c>
      <c r="B42" s="10">
        <v>756046</v>
      </c>
      <c r="C42" s="6">
        <f t="shared" si="0"/>
        <v>756.04600000000005</v>
      </c>
    </row>
    <row r="43" spans="1:3" x14ac:dyDescent="0.15">
      <c r="A43" s="9">
        <v>16.994800000000001</v>
      </c>
      <c r="B43" s="10">
        <v>760299</v>
      </c>
      <c r="C43" s="6">
        <f t="shared" si="0"/>
        <v>760.29899999999998</v>
      </c>
    </row>
    <row r="44" spans="1:3" x14ac:dyDescent="0.15">
      <c r="A44" s="9">
        <v>17.244800000000001</v>
      </c>
      <c r="B44" s="10">
        <v>764490</v>
      </c>
      <c r="C44" s="6">
        <f t="shared" si="0"/>
        <v>764.49</v>
      </c>
    </row>
    <row r="45" spans="1:3" x14ac:dyDescent="0.15">
      <c r="A45" s="9">
        <v>17.619800000000001</v>
      </c>
      <c r="B45" s="10">
        <v>770684</v>
      </c>
      <c r="C45" s="6">
        <f t="shared" si="0"/>
        <v>770.68399999999997</v>
      </c>
    </row>
    <row r="46" spans="1:3" x14ac:dyDescent="0.15">
      <c r="A46" s="9">
        <v>18.182300000000001</v>
      </c>
      <c r="B46" s="10">
        <v>779743</v>
      </c>
      <c r="C46" s="6">
        <f t="shared" si="0"/>
        <v>779.74300000000005</v>
      </c>
    </row>
    <row r="47" spans="1:3" x14ac:dyDescent="0.15">
      <c r="A47" s="9">
        <v>19.0261</v>
      </c>
      <c r="B47" s="10">
        <v>792724</v>
      </c>
      <c r="C47" s="6">
        <f t="shared" si="0"/>
        <v>792.72400000000005</v>
      </c>
    </row>
    <row r="48" spans="1:3" x14ac:dyDescent="0.15">
      <c r="A48" s="9">
        <v>19.869800000000001</v>
      </c>
      <c r="B48" s="10">
        <v>804688</v>
      </c>
      <c r="C48" s="6">
        <f t="shared" si="0"/>
        <v>804.68799999999999</v>
      </c>
    </row>
    <row r="49" spans="1:3" x14ac:dyDescent="0.15">
      <c r="A49" s="9">
        <v>20.7136</v>
      </c>
      <c r="B49" s="10">
        <v>815446</v>
      </c>
      <c r="C49" s="6">
        <f t="shared" si="0"/>
        <v>815.44600000000003</v>
      </c>
    </row>
    <row r="50" spans="1:3" x14ac:dyDescent="0.15">
      <c r="A50" s="9">
        <v>21.7136</v>
      </c>
      <c r="B50" s="10">
        <v>826231</v>
      </c>
      <c r="C50" s="6">
        <f t="shared" si="0"/>
        <v>826.23099999999999</v>
      </c>
    </row>
    <row r="51" spans="1:3" x14ac:dyDescent="0.15">
      <c r="A51" s="9">
        <v>22.7136</v>
      </c>
      <c r="B51" s="10">
        <v>834946</v>
      </c>
      <c r="C51" s="6">
        <f t="shared" si="0"/>
        <v>834.94600000000003</v>
      </c>
    </row>
    <row r="52" spans="1:3" x14ac:dyDescent="0.15">
      <c r="A52" s="9">
        <v>22.9636</v>
      </c>
      <c r="B52" s="10">
        <v>837009</v>
      </c>
      <c r="C52" s="6">
        <f t="shared" si="0"/>
        <v>837.00900000000001</v>
      </c>
    </row>
    <row r="53" spans="1:3" x14ac:dyDescent="0.15">
      <c r="A53" s="9">
        <v>23.2136</v>
      </c>
      <c r="B53" s="10">
        <v>838963</v>
      </c>
      <c r="C53" s="6">
        <f t="shared" si="0"/>
        <v>838.96299999999997</v>
      </c>
    </row>
    <row r="54" spans="1:3" x14ac:dyDescent="0.15">
      <c r="A54" s="9">
        <v>23.5886</v>
      </c>
      <c r="B54" s="10">
        <v>841586</v>
      </c>
      <c r="C54" s="6">
        <f t="shared" si="0"/>
        <v>841.58600000000001</v>
      </c>
    </row>
    <row r="55" spans="1:3" x14ac:dyDescent="0.15">
      <c r="A55" s="9">
        <v>24.1511</v>
      </c>
      <c r="B55" s="10">
        <v>844444</v>
      </c>
      <c r="C55" s="6">
        <f t="shared" si="0"/>
        <v>844.44399999999996</v>
      </c>
    </row>
    <row r="56" spans="1:3" x14ac:dyDescent="0.15">
      <c r="A56" s="9">
        <v>24.291699999999999</v>
      </c>
      <c r="B56" s="10">
        <v>844842</v>
      </c>
      <c r="C56" s="6">
        <f t="shared" si="0"/>
        <v>844.84199999999998</v>
      </c>
    </row>
    <row r="57" spans="1:3" x14ac:dyDescent="0.15">
      <c r="A57" s="9">
        <v>24.326899999999998</v>
      </c>
      <c r="B57" s="10">
        <v>844909</v>
      </c>
      <c r="C57" s="6">
        <f t="shared" si="0"/>
        <v>844.90899999999999</v>
      </c>
    </row>
    <row r="58" spans="1:3" x14ac:dyDescent="0.15">
      <c r="A58" s="9">
        <v>24.3796</v>
      </c>
      <c r="B58" s="10">
        <v>844973</v>
      </c>
      <c r="C58" s="6">
        <f t="shared" si="0"/>
        <v>844.97299999999996</v>
      </c>
    </row>
    <row r="59" spans="1:3" x14ac:dyDescent="0.15">
      <c r="A59" s="9">
        <v>24.3994</v>
      </c>
      <c r="B59" s="10">
        <v>844988</v>
      </c>
      <c r="C59" s="6">
        <f t="shared" si="0"/>
        <v>844.98800000000006</v>
      </c>
    </row>
    <row r="60" spans="1:3" x14ac:dyDescent="0.15">
      <c r="A60" s="9">
        <v>24.4068</v>
      </c>
      <c r="B60" s="10">
        <v>844992</v>
      </c>
      <c r="C60" s="6">
        <f t="shared" si="0"/>
        <v>844.99199999999996</v>
      </c>
    </row>
    <row r="61" spans="1:3" x14ac:dyDescent="0.15">
      <c r="A61" s="9">
        <v>24.417899999999999</v>
      </c>
      <c r="B61" s="10">
        <v>844995</v>
      </c>
      <c r="C61" s="6">
        <f t="shared" si="0"/>
        <v>844.995</v>
      </c>
    </row>
    <row r="62" spans="1:3" x14ac:dyDescent="0.15">
      <c r="A62" s="9">
        <v>24.4221</v>
      </c>
      <c r="B62" s="10">
        <v>844998</v>
      </c>
      <c r="C62" s="6">
        <f t="shared" si="0"/>
        <v>844.99800000000005</v>
      </c>
    </row>
    <row r="63" spans="1:3" x14ac:dyDescent="0.15">
      <c r="A63" s="9">
        <v>24.4284</v>
      </c>
      <c r="B63" s="10">
        <v>844999</v>
      </c>
      <c r="C63" s="6">
        <f t="shared" si="0"/>
        <v>844.99900000000002</v>
      </c>
    </row>
    <row r="64" spans="1:3" x14ac:dyDescent="0.15">
      <c r="A64" s="9">
        <v>24.4377</v>
      </c>
      <c r="B64" s="10">
        <v>845000</v>
      </c>
      <c r="C64" s="6">
        <f t="shared" si="0"/>
        <v>845</v>
      </c>
    </row>
    <row r="65" spans="1:3" x14ac:dyDescent="0.15">
      <c r="A65" s="9">
        <v>24.451799999999999</v>
      </c>
      <c r="B65" s="10">
        <v>844997</v>
      </c>
      <c r="C65" s="6">
        <f t="shared" si="0"/>
        <v>844.99699999999996</v>
      </c>
    </row>
    <row r="66" spans="1:3" x14ac:dyDescent="0.15">
      <c r="A66" s="9">
        <v>24.472899999999999</v>
      </c>
      <c r="B66" s="10">
        <v>844987</v>
      </c>
      <c r="C66" s="6">
        <f t="shared" ref="C66:C129" si="1">B66/1000</f>
        <v>844.98699999999997</v>
      </c>
    </row>
    <row r="67" spans="1:3" x14ac:dyDescent="0.15">
      <c r="A67" s="9">
        <v>24.4941</v>
      </c>
      <c r="B67" s="10">
        <v>844969</v>
      </c>
      <c r="C67" s="6">
        <f t="shared" si="1"/>
        <v>844.96900000000005</v>
      </c>
    </row>
    <row r="68" spans="1:3" x14ac:dyDescent="0.15">
      <c r="A68" s="9">
        <v>24.5152</v>
      </c>
      <c r="B68" s="10">
        <v>844943</v>
      </c>
      <c r="C68" s="6">
        <f t="shared" si="1"/>
        <v>844.94299999999998</v>
      </c>
    </row>
    <row r="69" spans="1:3" x14ac:dyDescent="0.15">
      <c r="A69" s="9">
        <v>24.546800000000001</v>
      </c>
      <c r="B69" s="10">
        <v>844892</v>
      </c>
      <c r="C69" s="6">
        <f t="shared" si="1"/>
        <v>844.89200000000005</v>
      </c>
    </row>
    <row r="70" spans="1:3" x14ac:dyDescent="0.15">
      <c r="A70" s="9">
        <v>24.5944</v>
      </c>
      <c r="B70" s="10">
        <v>844794</v>
      </c>
      <c r="C70" s="6">
        <f t="shared" si="1"/>
        <v>844.79399999999998</v>
      </c>
    </row>
    <row r="71" spans="1:3" x14ac:dyDescent="0.15">
      <c r="A71" s="9">
        <v>24.665600000000001</v>
      </c>
      <c r="B71" s="10">
        <v>844615</v>
      </c>
      <c r="C71" s="6">
        <f t="shared" si="1"/>
        <v>844.61500000000001</v>
      </c>
    </row>
    <row r="72" spans="1:3" x14ac:dyDescent="0.15">
      <c r="A72" s="9">
        <v>24.772500000000001</v>
      </c>
      <c r="B72" s="10">
        <v>844317</v>
      </c>
      <c r="C72" s="6">
        <f t="shared" si="1"/>
        <v>844.31700000000001</v>
      </c>
    </row>
    <row r="73" spans="1:3" x14ac:dyDescent="0.15">
      <c r="A73" s="9">
        <v>24.9329</v>
      </c>
      <c r="B73" s="10">
        <v>843947</v>
      </c>
      <c r="C73" s="6">
        <f t="shared" si="1"/>
        <v>843.947</v>
      </c>
    </row>
    <row r="74" spans="1:3" x14ac:dyDescent="0.15">
      <c r="A74" s="9">
        <v>25.173400000000001</v>
      </c>
      <c r="B74" s="10">
        <v>843951</v>
      </c>
      <c r="C74" s="6">
        <f t="shared" si="1"/>
        <v>843.95100000000002</v>
      </c>
    </row>
    <row r="75" spans="1:3" x14ac:dyDescent="0.15">
      <c r="A75" s="9">
        <v>25.534300000000002</v>
      </c>
      <c r="B75" s="10">
        <v>845536</v>
      </c>
      <c r="C75" s="6">
        <f t="shared" si="1"/>
        <v>845.53599999999994</v>
      </c>
    </row>
    <row r="76" spans="1:3" x14ac:dyDescent="0.15">
      <c r="A76" s="9">
        <v>25.624500000000001</v>
      </c>
      <c r="B76" s="10">
        <v>846009</v>
      </c>
      <c r="C76" s="6">
        <f t="shared" si="1"/>
        <v>846.00900000000001</v>
      </c>
    </row>
    <row r="77" spans="1:3" x14ac:dyDescent="0.15">
      <c r="A77" s="9">
        <v>25.714700000000001</v>
      </c>
      <c r="B77" s="10">
        <v>846511</v>
      </c>
      <c r="C77" s="6">
        <f t="shared" si="1"/>
        <v>846.51099999999997</v>
      </c>
    </row>
    <row r="78" spans="1:3" x14ac:dyDescent="0.15">
      <c r="A78" s="9">
        <v>25.85</v>
      </c>
      <c r="B78" s="10">
        <v>847308</v>
      </c>
      <c r="C78" s="6">
        <f t="shared" si="1"/>
        <v>847.30799999999999</v>
      </c>
    </row>
    <row r="79" spans="1:3" x14ac:dyDescent="0.15">
      <c r="A79" s="9">
        <v>26.052900000000001</v>
      </c>
      <c r="B79" s="10">
        <v>848588</v>
      </c>
      <c r="C79" s="6">
        <f t="shared" si="1"/>
        <v>848.58799999999997</v>
      </c>
    </row>
    <row r="80" spans="1:3" x14ac:dyDescent="0.15">
      <c r="A80" s="9">
        <v>26.357399999999998</v>
      </c>
      <c r="B80" s="10">
        <v>850644</v>
      </c>
      <c r="C80" s="6">
        <f t="shared" si="1"/>
        <v>850.64400000000001</v>
      </c>
    </row>
    <row r="81" spans="1:3" x14ac:dyDescent="0.15">
      <c r="A81" s="9">
        <v>26.814</v>
      </c>
      <c r="B81" s="10">
        <v>853889</v>
      </c>
      <c r="C81" s="6">
        <f t="shared" si="1"/>
        <v>853.88900000000001</v>
      </c>
    </row>
    <row r="82" spans="1:3" x14ac:dyDescent="0.15">
      <c r="A82" s="9">
        <v>27.498999999999999</v>
      </c>
      <c r="B82" s="10">
        <v>858958</v>
      </c>
      <c r="C82" s="6">
        <f t="shared" si="1"/>
        <v>858.95799999999997</v>
      </c>
    </row>
    <row r="83" spans="1:3" x14ac:dyDescent="0.15">
      <c r="A83" s="9">
        <v>28.184000000000001</v>
      </c>
      <c r="B83" s="10">
        <v>864227</v>
      </c>
      <c r="C83" s="6">
        <f t="shared" si="1"/>
        <v>864.22699999999998</v>
      </c>
    </row>
    <row r="84" spans="1:3" x14ac:dyDescent="0.15">
      <c r="A84" s="9">
        <v>28.869</v>
      </c>
      <c r="B84" s="10">
        <v>869364</v>
      </c>
      <c r="C84" s="6">
        <f t="shared" si="1"/>
        <v>869.36400000000003</v>
      </c>
    </row>
    <row r="85" spans="1:3" x14ac:dyDescent="0.15">
      <c r="A85" s="9">
        <v>29.553899999999999</v>
      </c>
      <c r="B85" s="10">
        <v>874233</v>
      </c>
      <c r="C85" s="6">
        <f t="shared" si="1"/>
        <v>874.23299999999995</v>
      </c>
    </row>
    <row r="86" spans="1:3" x14ac:dyDescent="0.15">
      <c r="A86" s="9">
        <v>30.238900000000001</v>
      </c>
      <c r="B86" s="10">
        <v>878575</v>
      </c>
      <c r="C86" s="6">
        <f t="shared" si="1"/>
        <v>878.57500000000005</v>
      </c>
    </row>
    <row r="87" spans="1:3" x14ac:dyDescent="0.15">
      <c r="A87" s="9">
        <v>31.238900000000001</v>
      </c>
      <c r="B87" s="10">
        <v>882688</v>
      </c>
      <c r="C87" s="6">
        <f t="shared" si="1"/>
        <v>882.68799999999999</v>
      </c>
    </row>
    <row r="88" spans="1:3" x14ac:dyDescent="0.15">
      <c r="A88" s="9">
        <v>31.488900000000001</v>
      </c>
      <c r="B88" s="10">
        <v>882854</v>
      </c>
      <c r="C88" s="6">
        <f t="shared" si="1"/>
        <v>882.85400000000004</v>
      </c>
    </row>
    <row r="89" spans="1:3" x14ac:dyDescent="0.15">
      <c r="A89" s="9">
        <v>31.551400000000001</v>
      </c>
      <c r="B89" s="10">
        <v>882767</v>
      </c>
      <c r="C89" s="6">
        <f t="shared" si="1"/>
        <v>882.76700000000005</v>
      </c>
    </row>
    <row r="90" spans="1:3" x14ac:dyDescent="0.15">
      <c r="A90" s="9">
        <v>31.645199999999999</v>
      </c>
      <c r="B90" s="10">
        <v>882445</v>
      </c>
      <c r="C90" s="6">
        <f t="shared" si="1"/>
        <v>882.44500000000005</v>
      </c>
    </row>
    <row r="91" spans="1:3" x14ac:dyDescent="0.15">
      <c r="A91" s="9">
        <v>31.785799999999998</v>
      </c>
      <c r="B91" s="10">
        <v>881699</v>
      </c>
      <c r="C91" s="6">
        <f t="shared" si="1"/>
        <v>881.69899999999996</v>
      </c>
    </row>
    <row r="92" spans="1:3" x14ac:dyDescent="0.15">
      <c r="A92" s="9">
        <v>31.996700000000001</v>
      </c>
      <c r="B92" s="10">
        <v>880079</v>
      </c>
      <c r="C92" s="6">
        <f t="shared" si="1"/>
        <v>880.07899999999995</v>
      </c>
    </row>
    <row r="93" spans="1:3" x14ac:dyDescent="0.15">
      <c r="A93" s="9">
        <v>32.313099999999999</v>
      </c>
      <c r="B93" s="10">
        <v>876590</v>
      </c>
      <c r="C93" s="6">
        <f t="shared" si="1"/>
        <v>876.59</v>
      </c>
    </row>
    <row r="94" spans="1:3" x14ac:dyDescent="0.15">
      <c r="A94" s="9">
        <v>32.787799999999997</v>
      </c>
      <c r="B94" s="10">
        <v>869155</v>
      </c>
      <c r="C94" s="6">
        <f t="shared" si="1"/>
        <v>869.15499999999997</v>
      </c>
    </row>
    <row r="95" spans="1:3" x14ac:dyDescent="0.15">
      <c r="A95" s="9">
        <v>33.2624</v>
      </c>
      <c r="B95" s="10">
        <v>859718</v>
      </c>
      <c r="C95" s="6">
        <f t="shared" si="1"/>
        <v>859.71799999999996</v>
      </c>
    </row>
    <row r="96" spans="1:3" x14ac:dyDescent="0.15">
      <c r="A96" s="9">
        <v>33.737000000000002</v>
      </c>
      <c r="B96" s="10">
        <v>847912</v>
      </c>
      <c r="C96" s="6">
        <f t="shared" si="1"/>
        <v>847.91200000000003</v>
      </c>
    </row>
    <row r="97" spans="1:3" x14ac:dyDescent="0.15">
      <c r="A97" s="9">
        <v>34.211599999999997</v>
      </c>
      <c r="B97" s="10">
        <v>834944</v>
      </c>
      <c r="C97" s="6">
        <f t="shared" si="1"/>
        <v>834.94399999999996</v>
      </c>
    </row>
    <row r="98" spans="1:3" x14ac:dyDescent="0.15">
      <c r="A98" s="9">
        <v>34.686199999999999</v>
      </c>
      <c r="B98" s="10">
        <v>821846</v>
      </c>
      <c r="C98" s="6">
        <f t="shared" si="1"/>
        <v>821.846</v>
      </c>
    </row>
    <row r="99" spans="1:3" x14ac:dyDescent="0.15">
      <c r="A99" s="9">
        <v>35.160800000000002</v>
      </c>
      <c r="B99" s="10">
        <v>809324</v>
      </c>
      <c r="C99" s="6">
        <f t="shared" si="1"/>
        <v>809.32399999999996</v>
      </c>
    </row>
    <row r="100" spans="1:3" x14ac:dyDescent="0.15">
      <c r="A100" s="9">
        <v>35.635399999999997</v>
      </c>
      <c r="B100" s="10">
        <v>797697</v>
      </c>
      <c r="C100" s="6">
        <f t="shared" si="1"/>
        <v>797.697</v>
      </c>
    </row>
    <row r="101" spans="1:3" x14ac:dyDescent="0.15">
      <c r="A101" s="9">
        <v>36.347299999999997</v>
      </c>
      <c r="B101" s="10">
        <v>781833</v>
      </c>
      <c r="C101" s="6">
        <f t="shared" si="1"/>
        <v>781.83299999999997</v>
      </c>
    </row>
    <row r="102" spans="1:3" x14ac:dyDescent="0.15">
      <c r="A102" s="9">
        <v>37.059199999999997</v>
      </c>
      <c r="B102" s="10">
        <v>768169</v>
      </c>
      <c r="C102" s="6">
        <f t="shared" si="1"/>
        <v>768.16899999999998</v>
      </c>
    </row>
    <row r="103" spans="1:3" x14ac:dyDescent="0.15">
      <c r="A103" s="9">
        <v>37.7712</v>
      </c>
      <c r="B103" s="10">
        <v>756323</v>
      </c>
      <c r="C103" s="6">
        <f t="shared" si="1"/>
        <v>756.32299999999998</v>
      </c>
    </row>
    <row r="104" spans="1:3" x14ac:dyDescent="0.15">
      <c r="A104" s="9">
        <v>38.0212</v>
      </c>
      <c r="B104" s="10">
        <v>752580</v>
      </c>
      <c r="C104" s="6">
        <f t="shared" si="1"/>
        <v>752.58</v>
      </c>
    </row>
    <row r="105" spans="1:3" x14ac:dyDescent="0.15">
      <c r="A105" s="9">
        <v>38.3962</v>
      </c>
      <c r="B105" s="10">
        <v>746914</v>
      </c>
      <c r="C105" s="6">
        <f t="shared" si="1"/>
        <v>746.91399999999999</v>
      </c>
    </row>
    <row r="106" spans="1:3" x14ac:dyDescent="0.15">
      <c r="A106" s="9">
        <v>38.9587</v>
      </c>
      <c r="B106" s="10">
        <v>738565</v>
      </c>
      <c r="C106" s="6">
        <f t="shared" si="1"/>
        <v>738.56500000000005</v>
      </c>
    </row>
    <row r="107" spans="1:3" x14ac:dyDescent="0.15">
      <c r="A107" s="9">
        <v>39.169600000000003</v>
      </c>
      <c r="B107" s="10">
        <v>735718</v>
      </c>
      <c r="C107" s="6">
        <f t="shared" si="1"/>
        <v>735.71799999999996</v>
      </c>
    </row>
    <row r="108" spans="1:3" x14ac:dyDescent="0.15">
      <c r="A108" s="9">
        <v>39.485999999999997</v>
      </c>
      <c r="B108" s="10">
        <v>731517</v>
      </c>
      <c r="C108" s="6">
        <f t="shared" si="1"/>
        <v>731.51700000000005</v>
      </c>
    </row>
    <row r="109" spans="1:3" x14ac:dyDescent="0.15">
      <c r="A109" s="9">
        <v>39.960599999999999</v>
      </c>
      <c r="B109" s="10">
        <v>725379</v>
      </c>
      <c r="C109" s="6">
        <f t="shared" si="1"/>
        <v>725.37900000000002</v>
      </c>
    </row>
    <row r="110" spans="1:3" x14ac:dyDescent="0.15">
      <c r="A110" s="9">
        <v>40.672499999999999</v>
      </c>
      <c r="B110" s="10">
        <v>716520</v>
      </c>
      <c r="C110" s="6">
        <f t="shared" si="1"/>
        <v>716.52</v>
      </c>
    </row>
    <row r="111" spans="1:3" x14ac:dyDescent="0.15">
      <c r="A111" s="9">
        <v>41.384399999999999</v>
      </c>
      <c r="B111" s="10">
        <v>708292</v>
      </c>
      <c r="C111" s="6">
        <f t="shared" si="1"/>
        <v>708.29200000000003</v>
      </c>
    </row>
    <row r="112" spans="1:3" x14ac:dyDescent="0.15">
      <c r="A112" s="9">
        <v>41.562399999999997</v>
      </c>
      <c r="B112" s="10">
        <v>706465</v>
      </c>
      <c r="C112" s="6">
        <f t="shared" si="1"/>
        <v>706.46500000000003</v>
      </c>
    </row>
    <row r="113" spans="1:3" x14ac:dyDescent="0.15">
      <c r="A113" s="9">
        <v>41.740400000000001</v>
      </c>
      <c r="B113" s="10">
        <v>704578</v>
      </c>
      <c r="C113" s="6">
        <f t="shared" si="1"/>
        <v>704.57799999999997</v>
      </c>
    </row>
    <row r="114" spans="1:3" x14ac:dyDescent="0.15">
      <c r="A114" s="9">
        <v>42.007399999999997</v>
      </c>
      <c r="B114" s="10">
        <v>701578</v>
      </c>
      <c r="C114" s="6">
        <f t="shared" si="1"/>
        <v>701.57799999999997</v>
      </c>
    </row>
    <row r="115" spans="1:3" x14ac:dyDescent="0.15">
      <c r="A115" s="9">
        <v>42.407800000000002</v>
      </c>
      <c r="B115" s="10">
        <v>696526</v>
      </c>
      <c r="C115" s="6">
        <f t="shared" si="1"/>
        <v>696.52599999999995</v>
      </c>
    </row>
    <row r="116" spans="1:3" x14ac:dyDescent="0.15">
      <c r="A116" s="9">
        <v>43.008499999999998</v>
      </c>
      <c r="B116" s="10">
        <v>687439</v>
      </c>
      <c r="C116" s="6">
        <f t="shared" si="1"/>
        <v>687.43899999999996</v>
      </c>
    </row>
    <row r="117" spans="1:3" x14ac:dyDescent="0.15">
      <c r="A117" s="9">
        <v>43.609200000000001</v>
      </c>
      <c r="B117" s="10">
        <v>676870</v>
      </c>
      <c r="C117" s="6">
        <f t="shared" si="1"/>
        <v>676.87</v>
      </c>
    </row>
    <row r="118" spans="1:3" x14ac:dyDescent="0.15">
      <c r="A118" s="9">
        <v>44.209800000000001</v>
      </c>
      <c r="B118" s="10">
        <v>665025</v>
      </c>
      <c r="C118" s="6">
        <f t="shared" si="1"/>
        <v>665.02499999999998</v>
      </c>
    </row>
    <row r="119" spans="1:3" x14ac:dyDescent="0.15">
      <c r="A119" s="9">
        <v>44.810499999999998</v>
      </c>
      <c r="B119" s="10">
        <v>652033</v>
      </c>
      <c r="C119" s="6">
        <f t="shared" si="1"/>
        <v>652.03300000000002</v>
      </c>
    </row>
    <row r="120" spans="1:3" x14ac:dyDescent="0.15">
      <c r="A120" s="9">
        <v>45.035800000000002</v>
      </c>
      <c r="B120" s="10">
        <v>646887</v>
      </c>
      <c r="C120" s="6">
        <f t="shared" si="1"/>
        <v>646.88699999999994</v>
      </c>
    </row>
    <row r="121" spans="1:3" x14ac:dyDescent="0.15">
      <c r="A121" s="9">
        <v>45.373699999999999</v>
      </c>
      <c r="B121" s="10">
        <v>638374</v>
      </c>
      <c r="C121" s="6">
        <f t="shared" si="1"/>
        <v>638.37400000000002</v>
      </c>
    </row>
    <row r="122" spans="1:3" x14ac:dyDescent="0.15">
      <c r="A122" s="9">
        <v>45.880499999999998</v>
      </c>
      <c r="B122" s="10">
        <v>624674</v>
      </c>
      <c r="C122" s="6">
        <f t="shared" si="1"/>
        <v>624.67399999999998</v>
      </c>
    </row>
    <row r="123" spans="1:3" x14ac:dyDescent="0.15">
      <c r="A123" s="9">
        <v>46.070500000000003</v>
      </c>
      <c r="B123" s="10">
        <v>619545</v>
      </c>
      <c r="C123" s="6">
        <f t="shared" si="1"/>
        <v>619.54499999999996</v>
      </c>
    </row>
    <row r="124" spans="1:3" x14ac:dyDescent="0.15">
      <c r="A124" s="9">
        <v>46.355600000000003</v>
      </c>
      <c r="B124" s="10">
        <v>611816</v>
      </c>
      <c r="C124" s="6">
        <f t="shared" si="1"/>
        <v>611.81600000000003</v>
      </c>
    </row>
    <row r="125" spans="1:3" x14ac:dyDescent="0.15">
      <c r="A125" s="9">
        <v>46.783299999999997</v>
      </c>
      <c r="B125" s="10">
        <v>600229</v>
      </c>
      <c r="C125" s="6">
        <f t="shared" si="1"/>
        <v>600.22900000000004</v>
      </c>
    </row>
    <row r="126" spans="1:3" x14ac:dyDescent="0.15">
      <c r="A126" s="9">
        <v>47.424700000000001</v>
      </c>
      <c r="B126" s="10">
        <v>583073</v>
      </c>
      <c r="C126" s="6">
        <f t="shared" si="1"/>
        <v>583.07299999999998</v>
      </c>
    </row>
    <row r="127" spans="1:3" x14ac:dyDescent="0.15">
      <c r="A127" s="9">
        <v>47.665199999999999</v>
      </c>
      <c r="B127" s="10">
        <v>576887</v>
      </c>
      <c r="C127" s="6">
        <f t="shared" si="1"/>
        <v>576.88699999999994</v>
      </c>
    </row>
    <row r="128" spans="1:3" x14ac:dyDescent="0.15">
      <c r="A128" s="9">
        <v>48.0261</v>
      </c>
      <c r="B128" s="10">
        <v>567699</v>
      </c>
      <c r="C128" s="6">
        <f t="shared" si="1"/>
        <v>567.69899999999996</v>
      </c>
    </row>
    <row r="129" spans="1:3" x14ac:dyDescent="0.15">
      <c r="A129" s="9">
        <v>48.567300000000003</v>
      </c>
      <c r="B129" s="10">
        <v>554223</v>
      </c>
      <c r="C129" s="6">
        <f t="shared" si="1"/>
        <v>554.22299999999996</v>
      </c>
    </row>
    <row r="130" spans="1:3" x14ac:dyDescent="0.15">
      <c r="A130" s="9">
        <v>48.770200000000003</v>
      </c>
      <c r="B130" s="10">
        <v>549403</v>
      </c>
      <c r="C130" s="6">
        <f t="shared" ref="C130:C133" si="2">B130/1000</f>
        <v>549.40300000000002</v>
      </c>
    </row>
    <row r="131" spans="1:3" x14ac:dyDescent="0.15">
      <c r="A131" s="9">
        <v>49.0747</v>
      </c>
      <c r="B131" s="10">
        <v>542291</v>
      </c>
      <c r="C131" s="6">
        <f t="shared" si="2"/>
        <v>542.29100000000005</v>
      </c>
    </row>
    <row r="132" spans="1:3" x14ac:dyDescent="0.15">
      <c r="A132" s="9">
        <v>49.531300000000002</v>
      </c>
      <c r="B132" s="10">
        <v>531984</v>
      </c>
      <c r="C132" s="6">
        <f t="shared" si="2"/>
        <v>531.98400000000004</v>
      </c>
    </row>
    <row r="133" spans="1:3" x14ac:dyDescent="0.15">
      <c r="A133" s="9">
        <v>50</v>
      </c>
      <c r="B133" s="10">
        <v>522103</v>
      </c>
      <c r="C133" s="6">
        <f t="shared" si="2"/>
        <v>522.10299999999995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topLeftCell="A171" workbookViewId="0">
      <selection sqref="A1:C212"/>
    </sheetView>
  </sheetViews>
  <sheetFormatPr defaultRowHeight="13.5" x14ac:dyDescent="0.15"/>
  <cols>
    <col min="1" max="1" width="12.75" style="7" bestFit="1" customWidth="1"/>
    <col min="2" max="2" width="12.75" style="8" bestFit="1" customWidth="1"/>
  </cols>
  <sheetData>
    <row r="1" spans="1:3" x14ac:dyDescent="0.15">
      <c r="A1" s="7">
        <v>0</v>
      </c>
      <c r="B1" s="8">
        <v>0</v>
      </c>
      <c r="C1" s="6">
        <f>B1/1000</f>
        <v>0</v>
      </c>
    </row>
    <row r="2" spans="1:3" x14ac:dyDescent="0.15">
      <c r="A2" s="7">
        <v>0.1</v>
      </c>
      <c r="B2" s="8">
        <v>60826.6</v>
      </c>
      <c r="C2" s="6">
        <f t="shared" ref="C2:C65" si="0">B2/1000</f>
        <v>60.826599999999999</v>
      </c>
    </row>
    <row r="3" spans="1:3" x14ac:dyDescent="0.15">
      <c r="A3" s="7">
        <v>0.2</v>
      </c>
      <c r="B3" s="8">
        <v>121722</v>
      </c>
      <c r="C3" s="6">
        <f t="shared" si="0"/>
        <v>121.72199999999999</v>
      </c>
    </row>
    <row r="4" spans="1:3" x14ac:dyDescent="0.15">
      <c r="A4" s="7">
        <v>0.23749999999999999</v>
      </c>
      <c r="B4" s="8">
        <v>144488</v>
      </c>
      <c r="C4" s="6">
        <f t="shared" si="0"/>
        <v>144.488</v>
      </c>
    </row>
    <row r="5" spans="1:3" x14ac:dyDescent="0.15">
      <c r="A5" s="7">
        <v>0.29375000000000001</v>
      </c>
      <c r="B5" s="8">
        <v>178456</v>
      </c>
      <c r="C5" s="6">
        <f t="shared" si="0"/>
        <v>178.45599999999999</v>
      </c>
    </row>
    <row r="6" spans="1:3" x14ac:dyDescent="0.15">
      <c r="A6" s="7">
        <v>0.37812499999999999</v>
      </c>
      <c r="B6" s="8">
        <v>228566</v>
      </c>
      <c r="C6" s="6">
        <f t="shared" si="0"/>
        <v>228.566</v>
      </c>
    </row>
    <row r="7" spans="1:3" x14ac:dyDescent="0.15">
      <c r="A7" s="7">
        <v>0.50468800000000003</v>
      </c>
      <c r="B7" s="8">
        <v>300716</v>
      </c>
      <c r="C7" s="6">
        <f t="shared" si="0"/>
        <v>300.71600000000001</v>
      </c>
    </row>
    <row r="8" spans="1:3" x14ac:dyDescent="0.15">
      <c r="A8" s="7">
        <v>0.63124999999999998</v>
      </c>
      <c r="B8" s="8">
        <v>363415</v>
      </c>
      <c r="C8" s="6">
        <f t="shared" si="0"/>
        <v>363.41500000000002</v>
      </c>
    </row>
    <row r="9" spans="1:3" x14ac:dyDescent="0.15">
      <c r="A9" s="7">
        <v>0.75781299999999996</v>
      </c>
      <c r="B9" s="8">
        <v>405033</v>
      </c>
      <c r="C9" s="6">
        <f t="shared" si="0"/>
        <v>405.03300000000002</v>
      </c>
    </row>
    <row r="10" spans="1:3" x14ac:dyDescent="0.15">
      <c r="A10" s="7">
        <v>0.88437500000000002</v>
      </c>
      <c r="B10" s="8">
        <v>438865</v>
      </c>
      <c r="C10" s="6">
        <f t="shared" si="0"/>
        <v>438.86500000000001</v>
      </c>
    </row>
    <row r="11" spans="1:3" x14ac:dyDescent="0.15">
      <c r="A11" s="7">
        <v>1.07422</v>
      </c>
      <c r="B11" s="8">
        <v>481687</v>
      </c>
      <c r="C11" s="6">
        <f t="shared" si="0"/>
        <v>481.68700000000001</v>
      </c>
    </row>
    <row r="12" spans="1:3" x14ac:dyDescent="0.15">
      <c r="A12" s="7">
        <v>1.14541</v>
      </c>
      <c r="B12" s="8">
        <v>496122</v>
      </c>
      <c r="C12" s="6">
        <f t="shared" si="0"/>
        <v>496.12200000000001</v>
      </c>
    </row>
    <row r="13" spans="1:3" x14ac:dyDescent="0.15">
      <c r="A13" s="7">
        <v>1.2522</v>
      </c>
      <c r="B13" s="8">
        <v>516264</v>
      </c>
      <c r="C13" s="6">
        <f t="shared" si="0"/>
        <v>516.26400000000001</v>
      </c>
    </row>
    <row r="14" spans="1:3" x14ac:dyDescent="0.15">
      <c r="A14" s="7">
        <v>1.41238</v>
      </c>
      <c r="B14" s="8">
        <v>543851</v>
      </c>
      <c r="C14" s="6">
        <f t="shared" si="0"/>
        <v>543.851</v>
      </c>
    </row>
    <row r="15" spans="1:3" x14ac:dyDescent="0.15">
      <c r="A15" s="7">
        <v>1.47245</v>
      </c>
      <c r="B15" s="8">
        <v>553707</v>
      </c>
      <c r="C15" s="6">
        <f t="shared" si="0"/>
        <v>553.70699999999999</v>
      </c>
    </row>
    <row r="16" spans="1:3" x14ac:dyDescent="0.15">
      <c r="A16" s="7">
        <v>1.5625500000000001</v>
      </c>
      <c r="B16" s="8">
        <v>567927</v>
      </c>
      <c r="C16" s="6">
        <f t="shared" si="0"/>
        <v>567.92700000000002</v>
      </c>
    </row>
    <row r="17" spans="1:3" x14ac:dyDescent="0.15">
      <c r="A17" s="7">
        <v>1.6977</v>
      </c>
      <c r="B17" s="8">
        <v>588126</v>
      </c>
      <c r="C17" s="6">
        <f t="shared" si="0"/>
        <v>588.12599999999998</v>
      </c>
    </row>
    <row r="18" spans="1:3" x14ac:dyDescent="0.15">
      <c r="A18" s="7">
        <v>1.9004300000000001</v>
      </c>
      <c r="B18" s="8">
        <v>616264</v>
      </c>
      <c r="C18" s="6">
        <f t="shared" si="0"/>
        <v>616.26400000000001</v>
      </c>
    </row>
    <row r="19" spans="1:3" x14ac:dyDescent="0.15">
      <c r="A19" s="7">
        <v>1.97645</v>
      </c>
      <c r="B19" s="8">
        <v>626238</v>
      </c>
      <c r="C19" s="6">
        <f t="shared" si="0"/>
        <v>626.23800000000006</v>
      </c>
    </row>
    <row r="20" spans="1:3" x14ac:dyDescent="0.15">
      <c r="A20" s="7">
        <v>2.09049</v>
      </c>
      <c r="B20" s="8">
        <v>640470</v>
      </c>
      <c r="C20" s="6">
        <f t="shared" si="0"/>
        <v>640.47</v>
      </c>
    </row>
    <row r="21" spans="1:3" x14ac:dyDescent="0.15">
      <c r="A21" s="7">
        <v>2.2615400000000001</v>
      </c>
      <c r="B21" s="8">
        <v>660493</v>
      </c>
      <c r="C21" s="6">
        <f t="shared" si="0"/>
        <v>660.49300000000005</v>
      </c>
    </row>
    <row r="22" spans="1:3" x14ac:dyDescent="0.15">
      <c r="A22" s="7">
        <v>2.5181200000000001</v>
      </c>
      <c r="B22" s="8">
        <v>687929</v>
      </c>
      <c r="C22" s="6">
        <f t="shared" si="0"/>
        <v>687.92899999999997</v>
      </c>
    </row>
    <row r="23" spans="1:3" x14ac:dyDescent="0.15">
      <c r="A23" s="7">
        <v>2.6143299999999998</v>
      </c>
      <c r="B23" s="8">
        <v>697528</v>
      </c>
      <c r="C23" s="6">
        <f t="shared" si="0"/>
        <v>697.52800000000002</v>
      </c>
    </row>
    <row r="24" spans="1:3" x14ac:dyDescent="0.15">
      <c r="A24" s="7">
        <v>2.7586599999999999</v>
      </c>
      <c r="B24" s="8">
        <v>711164</v>
      </c>
      <c r="C24" s="6">
        <f t="shared" si="0"/>
        <v>711.16399999999999</v>
      </c>
    </row>
    <row r="25" spans="1:3" x14ac:dyDescent="0.15">
      <c r="A25" s="7">
        <v>2.9751500000000002</v>
      </c>
      <c r="B25" s="8">
        <v>730344</v>
      </c>
      <c r="C25" s="6">
        <f t="shared" si="0"/>
        <v>730.34400000000005</v>
      </c>
    </row>
    <row r="26" spans="1:3" x14ac:dyDescent="0.15">
      <c r="A26" s="7">
        <v>3.2998799999999999</v>
      </c>
      <c r="B26" s="8">
        <v>757191</v>
      </c>
      <c r="C26" s="6">
        <f t="shared" si="0"/>
        <v>757.19100000000003</v>
      </c>
    </row>
    <row r="27" spans="1:3" x14ac:dyDescent="0.15">
      <c r="A27" s="7">
        <v>3.4216500000000001</v>
      </c>
      <c r="B27" s="8">
        <v>766905</v>
      </c>
      <c r="C27" s="6">
        <f t="shared" si="0"/>
        <v>766.90499999999997</v>
      </c>
    </row>
    <row r="28" spans="1:3" x14ac:dyDescent="0.15">
      <c r="A28" s="7">
        <v>3.60432</v>
      </c>
      <c r="B28" s="8">
        <v>781119</v>
      </c>
      <c r="C28" s="6">
        <f t="shared" si="0"/>
        <v>781.11900000000003</v>
      </c>
    </row>
    <row r="29" spans="1:3" x14ac:dyDescent="0.15">
      <c r="A29" s="7">
        <v>3.8783099999999999</v>
      </c>
      <c r="B29" s="8">
        <v>801617</v>
      </c>
      <c r="C29" s="6">
        <f t="shared" si="0"/>
        <v>801.61699999999996</v>
      </c>
    </row>
    <row r="30" spans="1:3" x14ac:dyDescent="0.15">
      <c r="A30" s="7">
        <v>3.9810599999999998</v>
      </c>
      <c r="B30" s="8">
        <v>809146</v>
      </c>
      <c r="C30" s="6">
        <f t="shared" si="0"/>
        <v>809.14599999999996</v>
      </c>
    </row>
    <row r="31" spans="1:3" x14ac:dyDescent="0.15">
      <c r="A31" s="7">
        <v>4.1351800000000001</v>
      </c>
      <c r="B31" s="8">
        <v>820136</v>
      </c>
      <c r="C31" s="6">
        <f t="shared" si="0"/>
        <v>820.13599999999997</v>
      </c>
    </row>
    <row r="32" spans="1:3" x14ac:dyDescent="0.15">
      <c r="A32" s="7">
        <v>4.3663600000000002</v>
      </c>
      <c r="B32" s="8">
        <v>835966</v>
      </c>
      <c r="C32" s="6">
        <f t="shared" si="0"/>
        <v>835.96600000000001</v>
      </c>
    </row>
    <row r="33" spans="1:3" x14ac:dyDescent="0.15">
      <c r="A33" s="7">
        <v>4.7131299999999996</v>
      </c>
      <c r="B33" s="8">
        <v>858181</v>
      </c>
      <c r="C33" s="6">
        <f t="shared" si="0"/>
        <v>858.18100000000004</v>
      </c>
    </row>
    <row r="34" spans="1:3" x14ac:dyDescent="0.15">
      <c r="A34" s="7">
        <v>4.8431699999999998</v>
      </c>
      <c r="B34" s="8">
        <v>866244</v>
      </c>
      <c r="C34" s="6">
        <f t="shared" si="0"/>
        <v>866.24400000000003</v>
      </c>
    </row>
    <row r="35" spans="1:3" x14ac:dyDescent="0.15">
      <c r="A35" s="7">
        <v>5.0382300000000004</v>
      </c>
      <c r="B35" s="8">
        <v>877851</v>
      </c>
      <c r="C35" s="6">
        <f t="shared" si="0"/>
        <v>877.851</v>
      </c>
    </row>
    <row r="36" spans="1:3" x14ac:dyDescent="0.15">
      <c r="A36" s="7">
        <v>5.3308200000000001</v>
      </c>
      <c r="B36" s="8">
        <v>894420</v>
      </c>
      <c r="C36" s="6">
        <f t="shared" si="0"/>
        <v>894.42</v>
      </c>
    </row>
    <row r="37" spans="1:3" x14ac:dyDescent="0.15">
      <c r="A37" s="7">
        <v>5.7697000000000003</v>
      </c>
      <c r="B37" s="8">
        <v>917170</v>
      </c>
      <c r="C37" s="6">
        <f t="shared" si="0"/>
        <v>917.17</v>
      </c>
    </row>
    <row r="38" spans="1:3" x14ac:dyDescent="0.15">
      <c r="A38" s="7">
        <v>5.9342800000000002</v>
      </c>
      <c r="B38" s="8">
        <v>925363</v>
      </c>
      <c r="C38" s="6">
        <f t="shared" si="0"/>
        <v>925.36300000000006</v>
      </c>
    </row>
    <row r="39" spans="1:3" x14ac:dyDescent="0.15">
      <c r="A39" s="7">
        <v>6.1811499999999997</v>
      </c>
      <c r="B39" s="8">
        <v>936855</v>
      </c>
      <c r="C39" s="6">
        <f t="shared" si="0"/>
        <v>936.85500000000002</v>
      </c>
    </row>
    <row r="40" spans="1:3" x14ac:dyDescent="0.15">
      <c r="A40" s="7">
        <v>6.5514599999999996</v>
      </c>
      <c r="B40" s="8">
        <v>952581</v>
      </c>
      <c r="C40" s="6">
        <f t="shared" si="0"/>
        <v>952.58100000000002</v>
      </c>
    </row>
    <row r="41" spans="1:3" x14ac:dyDescent="0.15">
      <c r="A41" s="7">
        <v>6.6903300000000003</v>
      </c>
      <c r="B41" s="8">
        <v>958321</v>
      </c>
      <c r="C41" s="6">
        <f t="shared" si="0"/>
        <v>958.32100000000003</v>
      </c>
    </row>
    <row r="42" spans="1:3" x14ac:dyDescent="0.15">
      <c r="A42" s="7">
        <v>6.8986299999999998</v>
      </c>
      <c r="B42" s="8">
        <v>966469</v>
      </c>
      <c r="C42" s="6">
        <f t="shared" si="0"/>
        <v>966.46900000000005</v>
      </c>
    </row>
    <row r="43" spans="1:3" x14ac:dyDescent="0.15">
      <c r="A43" s="7">
        <v>7.2110700000000003</v>
      </c>
      <c r="B43" s="8">
        <v>977752</v>
      </c>
      <c r="C43" s="6">
        <f t="shared" si="0"/>
        <v>977.75199999999995</v>
      </c>
    </row>
    <row r="44" spans="1:3" x14ac:dyDescent="0.15">
      <c r="A44" s="7">
        <v>7.6797399999999998</v>
      </c>
      <c r="B44" s="8">
        <v>992727</v>
      </c>
      <c r="C44" s="6">
        <f t="shared" si="0"/>
        <v>992.72699999999998</v>
      </c>
    </row>
    <row r="45" spans="1:3" x14ac:dyDescent="0.15">
      <c r="A45" s="7">
        <v>7.8555000000000001</v>
      </c>
      <c r="B45" s="8">
        <v>998103</v>
      </c>
      <c r="C45" s="6">
        <f t="shared" si="0"/>
        <v>998.10299999999995</v>
      </c>
    </row>
    <row r="46" spans="1:3" x14ac:dyDescent="0.15">
      <c r="A46" s="7">
        <v>8.1191200000000006</v>
      </c>
      <c r="B46" s="8">
        <v>1005630</v>
      </c>
      <c r="C46" s="6">
        <f t="shared" si="0"/>
        <v>1005.63</v>
      </c>
    </row>
    <row r="47" spans="1:3" x14ac:dyDescent="0.15">
      <c r="A47" s="7">
        <v>8.5145599999999995</v>
      </c>
      <c r="B47" s="8">
        <v>1016090</v>
      </c>
      <c r="C47" s="6">
        <f t="shared" si="0"/>
        <v>1016.09</v>
      </c>
    </row>
    <row r="48" spans="1:3" x14ac:dyDescent="0.15">
      <c r="A48" s="7">
        <v>9.1077300000000001</v>
      </c>
      <c r="B48" s="8">
        <v>1030910</v>
      </c>
      <c r="C48" s="6">
        <f t="shared" si="0"/>
        <v>1030.9100000000001</v>
      </c>
    </row>
    <row r="49" spans="1:3" x14ac:dyDescent="0.15">
      <c r="A49" s="7">
        <v>9.3301599999999993</v>
      </c>
      <c r="B49" s="8">
        <v>1036770</v>
      </c>
      <c r="C49" s="6">
        <f t="shared" si="0"/>
        <v>1036.77</v>
      </c>
    </row>
    <row r="50" spans="1:3" x14ac:dyDescent="0.15">
      <c r="A50" s="7">
        <v>9.6638099999999998</v>
      </c>
      <c r="B50" s="8">
        <v>1045530</v>
      </c>
      <c r="C50" s="6">
        <f t="shared" si="0"/>
        <v>1045.53</v>
      </c>
    </row>
    <row r="51" spans="1:3" x14ac:dyDescent="0.15">
      <c r="A51" s="7">
        <v>10.164300000000001</v>
      </c>
      <c r="B51" s="8">
        <v>1058570</v>
      </c>
      <c r="C51" s="6">
        <f t="shared" si="0"/>
        <v>1058.57</v>
      </c>
    </row>
    <row r="52" spans="1:3" x14ac:dyDescent="0.15">
      <c r="A52" s="7">
        <v>10.914999999999999</v>
      </c>
      <c r="B52" s="8">
        <v>1078560</v>
      </c>
      <c r="C52" s="6">
        <f t="shared" si="0"/>
        <v>1078.56</v>
      </c>
    </row>
    <row r="53" spans="1:3" x14ac:dyDescent="0.15">
      <c r="A53" s="7">
        <v>11.665699999999999</v>
      </c>
      <c r="B53" s="8">
        <v>1100190</v>
      </c>
      <c r="C53" s="6">
        <f t="shared" si="0"/>
        <v>1100.19</v>
      </c>
    </row>
    <row r="54" spans="1:3" x14ac:dyDescent="0.15">
      <c r="A54" s="7">
        <v>12.416499999999999</v>
      </c>
      <c r="B54" s="8">
        <v>1123110</v>
      </c>
      <c r="C54" s="6">
        <f t="shared" si="0"/>
        <v>1123.1099999999999</v>
      </c>
    </row>
    <row r="55" spans="1:3" x14ac:dyDescent="0.15">
      <c r="A55" s="7">
        <v>13.167199999999999</v>
      </c>
      <c r="B55" s="8">
        <v>1146960</v>
      </c>
      <c r="C55" s="6">
        <f t="shared" si="0"/>
        <v>1146.96</v>
      </c>
    </row>
    <row r="56" spans="1:3" x14ac:dyDescent="0.15">
      <c r="A56" s="7">
        <v>13.917899999999999</v>
      </c>
      <c r="B56" s="8">
        <v>1172190</v>
      </c>
      <c r="C56" s="6">
        <f t="shared" si="0"/>
        <v>1172.19</v>
      </c>
    </row>
    <row r="57" spans="1:3" x14ac:dyDescent="0.15">
      <c r="A57" s="7">
        <v>14.6686</v>
      </c>
      <c r="B57" s="8">
        <v>1198630</v>
      </c>
      <c r="C57" s="6">
        <f t="shared" si="0"/>
        <v>1198.6300000000001</v>
      </c>
    </row>
    <row r="58" spans="1:3" x14ac:dyDescent="0.15">
      <c r="A58" s="7">
        <v>15.4193</v>
      </c>
      <c r="B58" s="8">
        <v>1225450</v>
      </c>
      <c r="C58" s="6">
        <f t="shared" si="0"/>
        <v>1225.45</v>
      </c>
    </row>
    <row r="59" spans="1:3" x14ac:dyDescent="0.15">
      <c r="A59" s="7">
        <v>16.170100000000001</v>
      </c>
      <c r="B59" s="8">
        <v>1252490</v>
      </c>
      <c r="C59" s="6">
        <f t="shared" si="0"/>
        <v>1252.49</v>
      </c>
    </row>
    <row r="60" spans="1:3" x14ac:dyDescent="0.15">
      <c r="A60" s="7">
        <v>16.9208</v>
      </c>
      <c r="B60" s="8">
        <v>1278940</v>
      </c>
      <c r="C60" s="6">
        <f t="shared" si="0"/>
        <v>1278.94</v>
      </c>
    </row>
    <row r="61" spans="1:3" x14ac:dyDescent="0.15">
      <c r="A61" s="7">
        <v>17.671500000000002</v>
      </c>
      <c r="B61" s="8">
        <v>1304470</v>
      </c>
      <c r="C61" s="6">
        <f t="shared" si="0"/>
        <v>1304.47</v>
      </c>
    </row>
    <row r="62" spans="1:3" x14ac:dyDescent="0.15">
      <c r="A62" s="7">
        <v>18.671500000000002</v>
      </c>
      <c r="B62" s="8">
        <v>1336810</v>
      </c>
      <c r="C62" s="6">
        <f t="shared" si="0"/>
        <v>1336.81</v>
      </c>
    </row>
    <row r="63" spans="1:3" x14ac:dyDescent="0.15">
      <c r="A63" s="7">
        <v>19.671500000000002</v>
      </c>
      <c r="B63" s="8">
        <v>1369040</v>
      </c>
      <c r="C63" s="6">
        <f t="shared" si="0"/>
        <v>1369.04</v>
      </c>
    </row>
    <row r="64" spans="1:3" x14ac:dyDescent="0.15">
      <c r="A64" s="7">
        <v>20.671500000000002</v>
      </c>
      <c r="B64" s="8">
        <v>1401620</v>
      </c>
      <c r="C64" s="6">
        <f t="shared" si="0"/>
        <v>1401.62</v>
      </c>
    </row>
    <row r="65" spans="1:3" x14ac:dyDescent="0.15">
      <c r="A65" s="7">
        <v>21.671500000000002</v>
      </c>
      <c r="B65" s="8">
        <v>1433630</v>
      </c>
      <c r="C65" s="6">
        <f t="shared" si="0"/>
        <v>1433.63</v>
      </c>
    </row>
    <row r="66" spans="1:3" x14ac:dyDescent="0.15">
      <c r="A66" s="7">
        <v>22.671500000000002</v>
      </c>
      <c r="B66" s="8">
        <v>1464330</v>
      </c>
      <c r="C66" s="6">
        <f t="shared" ref="C66:C129" si="1">B66/1000</f>
        <v>1464.33</v>
      </c>
    </row>
    <row r="67" spans="1:3" x14ac:dyDescent="0.15">
      <c r="A67" s="7">
        <v>23.671500000000002</v>
      </c>
      <c r="B67" s="8">
        <v>1493420</v>
      </c>
      <c r="C67" s="6">
        <f t="shared" si="1"/>
        <v>1493.42</v>
      </c>
    </row>
    <row r="68" spans="1:3" x14ac:dyDescent="0.15">
      <c r="A68" s="7">
        <v>24.671500000000002</v>
      </c>
      <c r="B68" s="8">
        <v>1520860</v>
      </c>
      <c r="C68" s="6">
        <f t="shared" si="1"/>
        <v>1520.86</v>
      </c>
    </row>
    <row r="69" spans="1:3" x14ac:dyDescent="0.15">
      <c r="A69" s="7">
        <v>24.921500000000002</v>
      </c>
      <c r="B69" s="8">
        <v>1527630</v>
      </c>
      <c r="C69" s="6">
        <f t="shared" si="1"/>
        <v>1527.63</v>
      </c>
    </row>
    <row r="70" spans="1:3" x14ac:dyDescent="0.15">
      <c r="A70" s="7">
        <v>25.296500000000002</v>
      </c>
      <c r="B70" s="8">
        <v>1537520</v>
      </c>
      <c r="C70" s="6">
        <f t="shared" si="1"/>
        <v>1537.52</v>
      </c>
    </row>
    <row r="71" spans="1:3" x14ac:dyDescent="0.15">
      <c r="A71" s="7">
        <v>25.859000000000002</v>
      </c>
      <c r="B71" s="8">
        <v>1551890</v>
      </c>
      <c r="C71" s="6">
        <f t="shared" si="1"/>
        <v>1551.89</v>
      </c>
    </row>
    <row r="72" spans="1:3" x14ac:dyDescent="0.15">
      <c r="A72" s="7">
        <v>26.7027</v>
      </c>
      <c r="B72" s="8">
        <v>1572450</v>
      </c>
      <c r="C72" s="6">
        <f t="shared" si="1"/>
        <v>1572.45</v>
      </c>
    </row>
    <row r="73" spans="1:3" x14ac:dyDescent="0.15">
      <c r="A73" s="7">
        <v>27.7027</v>
      </c>
      <c r="B73" s="8">
        <v>1595220</v>
      </c>
      <c r="C73" s="6">
        <f t="shared" si="1"/>
        <v>1595.22</v>
      </c>
    </row>
    <row r="74" spans="1:3" x14ac:dyDescent="0.15">
      <c r="A74" s="7">
        <v>28.7027</v>
      </c>
      <c r="B74" s="8">
        <v>1615550</v>
      </c>
      <c r="C74" s="6">
        <f t="shared" si="1"/>
        <v>1615.55</v>
      </c>
    </row>
    <row r="75" spans="1:3" x14ac:dyDescent="0.15">
      <c r="A75" s="7">
        <v>29.7027</v>
      </c>
      <c r="B75" s="8">
        <v>1632570</v>
      </c>
      <c r="C75" s="6">
        <f t="shared" si="1"/>
        <v>1632.57</v>
      </c>
    </row>
    <row r="76" spans="1:3" x14ac:dyDescent="0.15">
      <c r="A76" s="7">
        <v>30.7027</v>
      </c>
      <c r="B76" s="8">
        <v>1645140</v>
      </c>
      <c r="C76" s="6">
        <f t="shared" si="1"/>
        <v>1645.14</v>
      </c>
    </row>
    <row r="77" spans="1:3" x14ac:dyDescent="0.15">
      <c r="A77" s="7">
        <v>31.7027</v>
      </c>
      <c r="B77" s="8">
        <v>1651940</v>
      </c>
      <c r="C77" s="6">
        <f t="shared" si="1"/>
        <v>1651.94</v>
      </c>
    </row>
    <row r="78" spans="1:3" x14ac:dyDescent="0.15">
      <c r="A78" s="7">
        <v>31.9527</v>
      </c>
      <c r="B78" s="8">
        <v>1653370</v>
      </c>
      <c r="C78" s="6">
        <f t="shared" si="1"/>
        <v>1653.37</v>
      </c>
    </row>
    <row r="79" spans="1:3" x14ac:dyDescent="0.15">
      <c r="A79" s="7">
        <v>32.2027</v>
      </c>
      <c r="B79" s="8">
        <v>1654470</v>
      </c>
      <c r="C79" s="6">
        <f t="shared" si="1"/>
        <v>1654.47</v>
      </c>
    </row>
    <row r="80" spans="1:3" x14ac:dyDescent="0.15">
      <c r="A80" s="7">
        <v>32.5777</v>
      </c>
      <c r="B80" s="8">
        <v>1655530</v>
      </c>
      <c r="C80" s="6">
        <f t="shared" si="1"/>
        <v>1655.53</v>
      </c>
    </row>
    <row r="81" spans="1:3" x14ac:dyDescent="0.15">
      <c r="A81" s="7">
        <v>33.1402</v>
      </c>
      <c r="B81" s="8">
        <v>1656390</v>
      </c>
      <c r="C81" s="6">
        <f t="shared" si="1"/>
        <v>1656.39</v>
      </c>
    </row>
    <row r="82" spans="1:3" x14ac:dyDescent="0.15">
      <c r="A82" s="7">
        <v>33.7027</v>
      </c>
      <c r="B82" s="8">
        <v>1657320</v>
      </c>
      <c r="C82" s="6">
        <f t="shared" si="1"/>
        <v>1657.32</v>
      </c>
    </row>
    <row r="83" spans="1:3" x14ac:dyDescent="0.15">
      <c r="A83" s="7">
        <v>34.2652</v>
      </c>
      <c r="B83" s="8">
        <v>1658710</v>
      </c>
      <c r="C83" s="6">
        <f t="shared" si="1"/>
        <v>1658.71</v>
      </c>
    </row>
    <row r="84" spans="1:3" x14ac:dyDescent="0.15">
      <c r="A84" s="7">
        <v>34.8277</v>
      </c>
      <c r="B84" s="8">
        <v>1660540</v>
      </c>
      <c r="C84" s="6">
        <f t="shared" si="1"/>
        <v>1660.54</v>
      </c>
    </row>
    <row r="85" spans="1:3" x14ac:dyDescent="0.15">
      <c r="A85" s="7">
        <v>34.968400000000003</v>
      </c>
      <c r="B85" s="8">
        <v>1661200</v>
      </c>
      <c r="C85" s="6">
        <f t="shared" si="1"/>
        <v>1661.2</v>
      </c>
    </row>
    <row r="86" spans="1:3" x14ac:dyDescent="0.15">
      <c r="A86" s="7">
        <v>35.109000000000002</v>
      </c>
      <c r="B86" s="8">
        <v>1661850</v>
      </c>
      <c r="C86" s="6">
        <f t="shared" si="1"/>
        <v>1661.85</v>
      </c>
    </row>
    <row r="87" spans="1:3" x14ac:dyDescent="0.15">
      <c r="A87" s="7">
        <v>35.319899999999997</v>
      </c>
      <c r="B87" s="8">
        <v>1662760</v>
      </c>
      <c r="C87" s="6">
        <f t="shared" si="1"/>
        <v>1662.76</v>
      </c>
    </row>
    <row r="88" spans="1:3" x14ac:dyDescent="0.15">
      <c r="A88" s="7">
        <v>35.636299999999999</v>
      </c>
      <c r="B88" s="8">
        <v>1664000</v>
      </c>
      <c r="C88" s="6">
        <f t="shared" si="1"/>
        <v>1664</v>
      </c>
    </row>
    <row r="89" spans="1:3" x14ac:dyDescent="0.15">
      <c r="A89" s="7">
        <v>35.9527</v>
      </c>
      <c r="B89" s="8">
        <v>1665190</v>
      </c>
      <c r="C89" s="6">
        <f t="shared" si="1"/>
        <v>1665.19</v>
      </c>
    </row>
    <row r="90" spans="1:3" x14ac:dyDescent="0.15">
      <c r="A90" s="7">
        <v>36.269100000000002</v>
      </c>
      <c r="B90" s="8">
        <v>1666340</v>
      </c>
      <c r="C90" s="6">
        <f t="shared" si="1"/>
        <v>1666.34</v>
      </c>
    </row>
    <row r="91" spans="1:3" x14ac:dyDescent="0.15">
      <c r="A91" s="7">
        <v>36.348300000000002</v>
      </c>
      <c r="B91" s="8">
        <v>1666650</v>
      </c>
      <c r="C91" s="6">
        <f t="shared" si="1"/>
        <v>1666.65</v>
      </c>
    </row>
    <row r="92" spans="1:3" x14ac:dyDescent="0.15">
      <c r="A92" s="7">
        <v>36.427399999999999</v>
      </c>
      <c r="B92" s="8">
        <v>1666960</v>
      </c>
      <c r="C92" s="6">
        <f t="shared" si="1"/>
        <v>1666.96</v>
      </c>
    </row>
    <row r="93" spans="1:3" x14ac:dyDescent="0.15">
      <c r="A93" s="7">
        <v>36.545999999999999</v>
      </c>
      <c r="B93" s="8">
        <v>1667390</v>
      </c>
      <c r="C93" s="6">
        <f t="shared" si="1"/>
        <v>1667.39</v>
      </c>
    </row>
    <row r="94" spans="1:3" x14ac:dyDescent="0.15">
      <c r="A94" s="7">
        <v>36.723999999999997</v>
      </c>
      <c r="B94" s="8">
        <v>1668000</v>
      </c>
      <c r="C94" s="6">
        <f t="shared" si="1"/>
        <v>1668</v>
      </c>
    </row>
    <row r="95" spans="1:3" x14ac:dyDescent="0.15">
      <c r="A95" s="7">
        <v>36.991</v>
      </c>
      <c r="B95" s="8">
        <v>1668880</v>
      </c>
      <c r="C95" s="6">
        <f t="shared" si="1"/>
        <v>1668.88</v>
      </c>
    </row>
    <row r="96" spans="1:3" x14ac:dyDescent="0.15">
      <c r="A96" s="7">
        <v>37.057699999999997</v>
      </c>
      <c r="B96" s="8">
        <v>1669110</v>
      </c>
      <c r="C96" s="6">
        <f t="shared" si="1"/>
        <v>1669.11</v>
      </c>
    </row>
    <row r="97" spans="1:3" x14ac:dyDescent="0.15">
      <c r="A97" s="7">
        <v>37.124400000000001</v>
      </c>
      <c r="B97" s="8">
        <v>1669330</v>
      </c>
      <c r="C97" s="6">
        <f t="shared" si="1"/>
        <v>1669.33</v>
      </c>
    </row>
    <row r="98" spans="1:3" x14ac:dyDescent="0.15">
      <c r="A98" s="7">
        <v>37.224499999999999</v>
      </c>
      <c r="B98" s="8">
        <v>1669640</v>
      </c>
      <c r="C98" s="6">
        <f t="shared" si="1"/>
        <v>1669.64</v>
      </c>
    </row>
    <row r="99" spans="1:3" x14ac:dyDescent="0.15">
      <c r="A99" s="7">
        <v>37.374699999999997</v>
      </c>
      <c r="B99" s="8">
        <v>1670030</v>
      </c>
      <c r="C99" s="6">
        <f t="shared" si="1"/>
        <v>1670.03</v>
      </c>
    </row>
    <row r="100" spans="1:3" x14ac:dyDescent="0.15">
      <c r="A100" s="7">
        <v>37.412300000000002</v>
      </c>
      <c r="B100" s="8">
        <v>1670110</v>
      </c>
      <c r="C100" s="6">
        <f t="shared" si="1"/>
        <v>1670.11</v>
      </c>
    </row>
    <row r="101" spans="1:3" x14ac:dyDescent="0.15">
      <c r="A101" s="7">
        <v>37.449800000000003</v>
      </c>
      <c r="B101" s="8">
        <v>1670190</v>
      </c>
      <c r="C101" s="6">
        <f t="shared" si="1"/>
        <v>1670.19</v>
      </c>
    </row>
    <row r="102" spans="1:3" x14ac:dyDescent="0.15">
      <c r="A102" s="7">
        <v>37.506100000000004</v>
      </c>
      <c r="B102" s="8">
        <v>1670280</v>
      </c>
      <c r="C102" s="6">
        <f t="shared" si="1"/>
        <v>1670.28</v>
      </c>
    </row>
    <row r="103" spans="1:3" x14ac:dyDescent="0.15">
      <c r="A103" s="7">
        <v>37.520200000000003</v>
      </c>
      <c r="B103" s="8">
        <v>1670290</v>
      </c>
      <c r="C103" s="6">
        <f t="shared" si="1"/>
        <v>1670.29</v>
      </c>
    </row>
    <row r="104" spans="1:3" x14ac:dyDescent="0.15">
      <c r="A104" s="7">
        <v>37.534300000000002</v>
      </c>
      <c r="B104" s="8">
        <v>1670310</v>
      </c>
      <c r="C104" s="6">
        <f t="shared" si="1"/>
        <v>1670.31</v>
      </c>
    </row>
    <row r="105" spans="1:3" x14ac:dyDescent="0.15">
      <c r="A105" s="7">
        <v>37.555399999999999</v>
      </c>
      <c r="B105" s="8">
        <v>1670330</v>
      </c>
      <c r="C105" s="6">
        <f t="shared" si="1"/>
        <v>1670.33</v>
      </c>
    </row>
    <row r="106" spans="1:3" x14ac:dyDescent="0.15">
      <c r="A106" s="7">
        <v>37.5871</v>
      </c>
      <c r="B106" s="8">
        <v>1670330</v>
      </c>
      <c r="C106" s="6">
        <f t="shared" si="1"/>
        <v>1670.33</v>
      </c>
    </row>
    <row r="107" spans="1:3" x14ac:dyDescent="0.15">
      <c r="A107" s="7">
        <v>37.5989</v>
      </c>
      <c r="B107" s="8">
        <v>1670320</v>
      </c>
      <c r="C107" s="6">
        <f t="shared" si="1"/>
        <v>1670.32</v>
      </c>
    </row>
    <row r="108" spans="1:3" x14ac:dyDescent="0.15">
      <c r="A108" s="7">
        <v>37.616799999999998</v>
      </c>
      <c r="B108" s="8">
        <v>1670300</v>
      </c>
      <c r="C108" s="6">
        <f t="shared" si="1"/>
        <v>1670.3</v>
      </c>
    </row>
    <row r="109" spans="1:3" x14ac:dyDescent="0.15">
      <c r="A109" s="7">
        <v>37.643500000000003</v>
      </c>
      <c r="B109" s="8">
        <v>1670240</v>
      </c>
      <c r="C109" s="6">
        <f t="shared" si="1"/>
        <v>1670.24</v>
      </c>
    </row>
    <row r="110" spans="1:3" x14ac:dyDescent="0.15">
      <c r="A110" s="7">
        <v>37.683599999999998</v>
      </c>
      <c r="B110" s="8">
        <v>1670160</v>
      </c>
      <c r="C110" s="6">
        <f t="shared" si="1"/>
        <v>1670.16</v>
      </c>
    </row>
    <row r="111" spans="1:3" x14ac:dyDescent="0.15">
      <c r="A111" s="7">
        <v>37.743699999999997</v>
      </c>
      <c r="B111" s="8">
        <v>1669970</v>
      </c>
      <c r="C111" s="6">
        <f t="shared" si="1"/>
        <v>1669.97</v>
      </c>
    </row>
    <row r="112" spans="1:3" x14ac:dyDescent="0.15">
      <c r="A112" s="7">
        <v>37.8339</v>
      </c>
      <c r="B112" s="8">
        <v>1669610</v>
      </c>
      <c r="C112" s="6">
        <f t="shared" si="1"/>
        <v>1669.61</v>
      </c>
    </row>
    <row r="113" spans="1:3" x14ac:dyDescent="0.15">
      <c r="A113" s="7">
        <v>37.969200000000001</v>
      </c>
      <c r="B113" s="8">
        <v>1668970</v>
      </c>
      <c r="C113" s="6">
        <f t="shared" si="1"/>
        <v>1668.97</v>
      </c>
    </row>
    <row r="114" spans="1:3" x14ac:dyDescent="0.15">
      <c r="A114" s="7">
        <v>38.172199999999997</v>
      </c>
      <c r="B114" s="8">
        <v>1668150</v>
      </c>
      <c r="C114" s="6">
        <f t="shared" si="1"/>
        <v>1668.15</v>
      </c>
    </row>
    <row r="115" spans="1:3" x14ac:dyDescent="0.15">
      <c r="A115" s="7">
        <v>38.476599999999998</v>
      </c>
      <c r="B115" s="8">
        <v>1667830</v>
      </c>
      <c r="C115" s="6">
        <f t="shared" si="1"/>
        <v>1667.83</v>
      </c>
    </row>
    <row r="116" spans="1:3" x14ac:dyDescent="0.15">
      <c r="A116" s="7">
        <v>38.590800000000002</v>
      </c>
      <c r="B116" s="8">
        <v>1668240</v>
      </c>
      <c r="C116" s="6">
        <f t="shared" si="1"/>
        <v>1668.24</v>
      </c>
    </row>
    <row r="117" spans="1:3" x14ac:dyDescent="0.15">
      <c r="A117" s="7">
        <v>38.762</v>
      </c>
      <c r="B117" s="8">
        <v>1669310</v>
      </c>
      <c r="C117" s="6">
        <f t="shared" si="1"/>
        <v>1669.31</v>
      </c>
    </row>
    <row r="118" spans="1:3" x14ac:dyDescent="0.15">
      <c r="A118" s="7">
        <v>39.018900000000002</v>
      </c>
      <c r="B118" s="8">
        <v>1670760</v>
      </c>
      <c r="C118" s="6">
        <f t="shared" si="1"/>
        <v>1670.76</v>
      </c>
    </row>
    <row r="119" spans="1:3" x14ac:dyDescent="0.15">
      <c r="A119" s="7">
        <v>39.275799999999997</v>
      </c>
      <c r="B119" s="8">
        <v>1671590</v>
      </c>
      <c r="C119" s="6">
        <f t="shared" si="1"/>
        <v>1671.59</v>
      </c>
    </row>
    <row r="120" spans="1:3" x14ac:dyDescent="0.15">
      <c r="A120" s="7">
        <v>39.532600000000002</v>
      </c>
      <c r="B120" s="8">
        <v>1672420</v>
      </c>
      <c r="C120" s="6">
        <f t="shared" si="1"/>
        <v>1672.42</v>
      </c>
    </row>
    <row r="121" spans="1:3" x14ac:dyDescent="0.15">
      <c r="A121" s="7">
        <v>39.789499999999997</v>
      </c>
      <c r="B121" s="8">
        <v>1673240</v>
      </c>
      <c r="C121" s="6">
        <f t="shared" si="1"/>
        <v>1673.24</v>
      </c>
    </row>
    <row r="122" spans="1:3" x14ac:dyDescent="0.15">
      <c r="A122" s="7">
        <v>40.046399999999998</v>
      </c>
      <c r="B122" s="8">
        <v>1674060</v>
      </c>
      <c r="C122" s="6">
        <f t="shared" si="1"/>
        <v>1674.06</v>
      </c>
    </row>
    <row r="123" spans="1:3" x14ac:dyDescent="0.15">
      <c r="A123" s="7">
        <v>40.303199999999997</v>
      </c>
      <c r="B123" s="8">
        <v>1674900</v>
      </c>
      <c r="C123" s="6">
        <f t="shared" si="1"/>
        <v>1674.9</v>
      </c>
    </row>
    <row r="124" spans="1:3" x14ac:dyDescent="0.15">
      <c r="A124" s="7">
        <v>40.560099999999998</v>
      </c>
      <c r="B124" s="8">
        <v>1675760</v>
      </c>
      <c r="C124" s="6">
        <f t="shared" si="1"/>
        <v>1675.76</v>
      </c>
    </row>
    <row r="125" spans="1:3" x14ac:dyDescent="0.15">
      <c r="A125" s="7">
        <v>40.817</v>
      </c>
      <c r="B125" s="8">
        <v>1676600</v>
      </c>
      <c r="C125" s="6">
        <f t="shared" si="1"/>
        <v>1676.6</v>
      </c>
    </row>
    <row r="126" spans="1:3" x14ac:dyDescent="0.15">
      <c r="A126" s="7">
        <v>41.073799999999999</v>
      </c>
      <c r="B126" s="8">
        <v>1677420</v>
      </c>
      <c r="C126" s="6">
        <f t="shared" si="1"/>
        <v>1677.42</v>
      </c>
    </row>
    <row r="127" spans="1:3" x14ac:dyDescent="0.15">
      <c r="A127" s="7">
        <v>41.459099999999999</v>
      </c>
      <c r="B127" s="8">
        <v>1678450</v>
      </c>
      <c r="C127" s="6">
        <f t="shared" si="1"/>
        <v>1678.45</v>
      </c>
    </row>
    <row r="128" spans="1:3" x14ac:dyDescent="0.15">
      <c r="A128" s="7">
        <v>41.8444</v>
      </c>
      <c r="B128" s="8">
        <v>1679290</v>
      </c>
      <c r="C128" s="6">
        <f t="shared" si="1"/>
        <v>1679.29</v>
      </c>
    </row>
    <row r="129" spans="1:3" x14ac:dyDescent="0.15">
      <c r="A129" s="7">
        <v>42.229700000000001</v>
      </c>
      <c r="B129" s="8">
        <v>1679750</v>
      </c>
      <c r="C129" s="6">
        <f t="shared" si="1"/>
        <v>1679.75</v>
      </c>
    </row>
    <row r="130" spans="1:3" x14ac:dyDescent="0.15">
      <c r="A130" s="7">
        <v>42.422400000000003</v>
      </c>
      <c r="B130" s="8">
        <v>1679950</v>
      </c>
      <c r="C130" s="6">
        <f t="shared" ref="C130:C193" si="2">B130/1000</f>
        <v>1679.95</v>
      </c>
    </row>
    <row r="131" spans="1:3" x14ac:dyDescent="0.15">
      <c r="A131" s="7">
        <v>42.615099999999998</v>
      </c>
      <c r="B131" s="8">
        <v>1680030</v>
      </c>
      <c r="C131" s="6">
        <f t="shared" si="2"/>
        <v>1680.03</v>
      </c>
    </row>
    <row r="132" spans="1:3" x14ac:dyDescent="0.15">
      <c r="A132" s="7">
        <v>42.904000000000003</v>
      </c>
      <c r="B132" s="8">
        <v>1679810</v>
      </c>
      <c r="C132" s="6">
        <f t="shared" si="2"/>
        <v>1679.81</v>
      </c>
    </row>
    <row r="133" spans="1:3" x14ac:dyDescent="0.15">
      <c r="A133" s="7">
        <v>43.192999999999998</v>
      </c>
      <c r="B133" s="8">
        <v>1679380</v>
      </c>
      <c r="C133" s="6">
        <f t="shared" si="2"/>
        <v>1679.38</v>
      </c>
    </row>
    <row r="134" spans="1:3" x14ac:dyDescent="0.15">
      <c r="A134" s="7">
        <v>43.481999999999999</v>
      </c>
      <c r="B134" s="8">
        <v>1678830</v>
      </c>
      <c r="C134" s="6">
        <f t="shared" si="2"/>
        <v>1678.83</v>
      </c>
    </row>
    <row r="135" spans="1:3" x14ac:dyDescent="0.15">
      <c r="A135" s="7">
        <v>43.771000000000001</v>
      </c>
      <c r="B135" s="8">
        <v>1678290</v>
      </c>
      <c r="C135" s="6">
        <f t="shared" si="2"/>
        <v>1678.29</v>
      </c>
    </row>
    <row r="136" spans="1:3" x14ac:dyDescent="0.15">
      <c r="A136" s="7">
        <v>44.059899999999999</v>
      </c>
      <c r="B136" s="8">
        <v>1677780</v>
      </c>
      <c r="C136" s="6">
        <f t="shared" si="2"/>
        <v>1677.78</v>
      </c>
    </row>
    <row r="137" spans="1:3" x14ac:dyDescent="0.15">
      <c r="A137" s="7">
        <v>44.132199999999997</v>
      </c>
      <c r="B137" s="8">
        <v>1677710</v>
      </c>
      <c r="C137" s="6">
        <f t="shared" si="2"/>
        <v>1677.71</v>
      </c>
    </row>
    <row r="138" spans="1:3" x14ac:dyDescent="0.15">
      <c r="A138" s="7">
        <v>44.2044</v>
      </c>
      <c r="B138" s="8">
        <v>1677650</v>
      </c>
      <c r="C138" s="6">
        <f t="shared" si="2"/>
        <v>1677.65</v>
      </c>
    </row>
    <row r="139" spans="1:3" x14ac:dyDescent="0.15">
      <c r="A139" s="7">
        <v>44.312800000000003</v>
      </c>
      <c r="B139" s="8">
        <v>1677530</v>
      </c>
      <c r="C139" s="6">
        <f t="shared" si="2"/>
        <v>1677.53</v>
      </c>
    </row>
    <row r="140" spans="1:3" x14ac:dyDescent="0.15">
      <c r="A140" s="7">
        <v>44.475299999999997</v>
      </c>
      <c r="B140" s="8">
        <v>1677340</v>
      </c>
      <c r="C140" s="6">
        <f t="shared" si="2"/>
        <v>1677.34</v>
      </c>
    </row>
    <row r="141" spans="1:3" x14ac:dyDescent="0.15">
      <c r="A141" s="7">
        <v>44.637900000000002</v>
      </c>
      <c r="B141" s="8">
        <v>1677180</v>
      </c>
      <c r="C141" s="6">
        <f t="shared" si="2"/>
        <v>1677.18</v>
      </c>
    </row>
    <row r="142" spans="1:3" x14ac:dyDescent="0.15">
      <c r="A142" s="7">
        <v>44.800400000000003</v>
      </c>
      <c r="B142" s="8">
        <v>1677030</v>
      </c>
      <c r="C142" s="6">
        <f t="shared" si="2"/>
        <v>1677.03</v>
      </c>
    </row>
    <row r="143" spans="1:3" x14ac:dyDescent="0.15">
      <c r="A143" s="7">
        <v>44.841099999999997</v>
      </c>
      <c r="B143" s="8">
        <v>1677020</v>
      </c>
      <c r="C143" s="6">
        <f t="shared" si="2"/>
        <v>1677.02</v>
      </c>
    </row>
    <row r="144" spans="1:3" x14ac:dyDescent="0.15">
      <c r="A144" s="7">
        <v>44.881700000000002</v>
      </c>
      <c r="B144" s="8">
        <v>1677000</v>
      </c>
      <c r="C144" s="6">
        <f t="shared" si="2"/>
        <v>1677</v>
      </c>
    </row>
    <row r="145" spans="1:3" x14ac:dyDescent="0.15">
      <c r="A145" s="7">
        <v>44.942700000000002</v>
      </c>
      <c r="B145" s="8">
        <v>1676980</v>
      </c>
      <c r="C145" s="6">
        <f t="shared" si="2"/>
        <v>1676.98</v>
      </c>
    </row>
    <row r="146" spans="1:3" x14ac:dyDescent="0.15">
      <c r="A146" s="7">
        <v>45.034100000000002</v>
      </c>
      <c r="B146" s="8">
        <v>1676940</v>
      </c>
      <c r="C146" s="6">
        <f t="shared" si="2"/>
        <v>1676.94</v>
      </c>
    </row>
    <row r="147" spans="1:3" x14ac:dyDescent="0.15">
      <c r="A147" s="7">
        <v>45.125500000000002</v>
      </c>
      <c r="B147" s="8">
        <v>1676910</v>
      </c>
      <c r="C147" s="6">
        <f t="shared" si="2"/>
        <v>1676.91</v>
      </c>
    </row>
    <row r="148" spans="1:3" x14ac:dyDescent="0.15">
      <c r="A148" s="7">
        <v>45.216999999999999</v>
      </c>
      <c r="B148" s="8">
        <v>1676880</v>
      </c>
      <c r="C148" s="6">
        <f t="shared" si="2"/>
        <v>1676.88</v>
      </c>
    </row>
    <row r="149" spans="1:3" x14ac:dyDescent="0.15">
      <c r="A149" s="7">
        <v>45.308399999999999</v>
      </c>
      <c r="B149" s="8">
        <v>1676860</v>
      </c>
      <c r="C149" s="6">
        <f t="shared" si="2"/>
        <v>1676.86</v>
      </c>
    </row>
    <row r="150" spans="1:3" x14ac:dyDescent="0.15">
      <c r="A150" s="7">
        <v>45.331299999999999</v>
      </c>
      <c r="B150" s="8">
        <v>1676860</v>
      </c>
      <c r="C150" s="6">
        <f t="shared" si="2"/>
        <v>1676.86</v>
      </c>
    </row>
    <row r="151" spans="1:3" x14ac:dyDescent="0.15">
      <c r="A151" s="7">
        <v>45.354100000000003</v>
      </c>
      <c r="B151" s="8">
        <v>1676860</v>
      </c>
      <c r="C151" s="6">
        <f t="shared" si="2"/>
        <v>1676.86</v>
      </c>
    </row>
    <row r="152" spans="1:3" x14ac:dyDescent="0.15">
      <c r="A152" s="7">
        <v>45.388399999999997</v>
      </c>
      <c r="B152" s="8">
        <v>1676860</v>
      </c>
      <c r="C152" s="6">
        <f t="shared" si="2"/>
        <v>1676.86</v>
      </c>
    </row>
    <row r="153" spans="1:3" x14ac:dyDescent="0.15">
      <c r="A153" s="7">
        <v>45.439799999999998</v>
      </c>
      <c r="B153" s="8">
        <v>1676860</v>
      </c>
      <c r="C153" s="6">
        <f t="shared" si="2"/>
        <v>1676.86</v>
      </c>
    </row>
    <row r="154" spans="1:3" x14ac:dyDescent="0.15">
      <c r="A154" s="7">
        <v>45.517000000000003</v>
      </c>
      <c r="B154" s="8">
        <v>1676840</v>
      </c>
      <c r="C154" s="6">
        <f t="shared" si="2"/>
        <v>1676.84</v>
      </c>
    </row>
    <row r="155" spans="1:3" x14ac:dyDescent="0.15">
      <c r="A155" s="7">
        <v>45.536299999999997</v>
      </c>
      <c r="B155" s="8">
        <v>1676840</v>
      </c>
      <c r="C155" s="6">
        <f t="shared" si="2"/>
        <v>1676.84</v>
      </c>
    </row>
    <row r="156" spans="1:3" x14ac:dyDescent="0.15">
      <c r="A156" s="7">
        <v>45.555599999999998</v>
      </c>
      <c r="B156" s="8">
        <v>1676830</v>
      </c>
      <c r="C156" s="6">
        <f t="shared" si="2"/>
        <v>1676.83</v>
      </c>
    </row>
    <row r="157" spans="1:3" x14ac:dyDescent="0.15">
      <c r="A157" s="7">
        <v>45.584499999999998</v>
      </c>
      <c r="B157" s="8">
        <v>1676820</v>
      </c>
      <c r="C157" s="6">
        <f t="shared" si="2"/>
        <v>1676.82</v>
      </c>
    </row>
    <row r="158" spans="1:3" x14ac:dyDescent="0.15">
      <c r="A158" s="7">
        <v>45.627899999999997</v>
      </c>
      <c r="B158" s="8">
        <v>1676810</v>
      </c>
      <c r="C158" s="6">
        <f t="shared" si="2"/>
        <v>1676.81</v>
      </c>
    </row>
    <row r="159" spans="1:3" x14ac:dyDescent="0.15">
      <c r="A159" s="7">
        <v>45.692999999999998</v>
      </c>
      <c r="B159" s="8">
        <v>1676790</v>
      </c>
      <c r="C159" s="6">
        <f t="shared" si="2"/>
        <v>1676.79</v>
      </c>
    </row>
    <row r="160" spans="1:3" x14ac:dyDescent="0.15">
      <c r="A160" s="7">
        <v>45.758099999999999</v>
      </c>
      <c r="B160" s="8">
        <v>1676760</v>
      </c>
      <c r="C160" s="6">
        <f t="shared" si="2"/>
        <v>1676.76</v>
      </c>
    </row>
    <row r="161" spans="1:3" x14ac:dyDescent="0.15">
      <c r="A161" s="7">
        <v>45.8232</v>
      </c>
      <c r="B161" s="8">
        <v>1676740</v>
      </c>
      <c r="C161" s="6">
        <f t="shared" si="2"/>
        <v>1676.74</v>
      </c>
    </row>
    <row r="162" spans="1:3" x14ac:dyDescent="0.15">
      <c r="A162" s="7">
        <v>45.888300000000001</v>
      </c>
      <c r="B162" s="8">
        <v>1676710</v>
      </c>
      <c r="C162" s="6">
        <f t="shared" si="2"/>
        <v>1676.71</v>
      </c>
    </row>
    <row r="163" spans="1:3" x14ac:dyDescent="0.15">
      <c r="A163" s="7">
        <v>45.953400000000002</v>
      </c>
      <c r="B163" s="8">
        <v>1676690</v>
      </c>
      <c r="C163" s="6">
        <f t="shared" si="2"/>
        <v>1676.69</v>
      </c>
    </row>
    <row r="164" spans="1:3" x14ac:dyDescent="0.15">
      <c r="A164" s="7">
        <v>46.0184</v>
      </c>
      <c r="B164" s="8">
        <v>1676670</v>
      </c>
      <c r="C164" s="6">
        <f t="shared" si="2"/>
        <v>1676.67</v>
      </c>
    </row>
    <row r="165" spans="1:3" x14ac:dyDescent="0.15">
      <c r="A165" s="7">
        <v>46.083500000000001</v>
      </c>
      <c r="B165" s="8">
        <v>1676650</v>
      </c>
      <c r="C165" s="6">
        <f t="shared" si="2"/>
        <v>1676.65</v>
      </c>
    </row>
    <row r="166" spans="1:3" x14ac:dyDescent="0.15">
      <c r="A166" s="7">
        <v>46.148600000000002</v>
      </c>
      <c r="B166" s="8">
        <v>1676630</v>
      </c>
      <c r="C166" s="6">
        <f t="shared" si="2"/>
        <v>1676.63</v>
      </c>
    </row>
    <row r="167" spans="1:3" x14ac:dyDescent="0.15">
      <c r="A167" s="7">
        <v>46.213700000000003</v>
      </c>
      <c r="B167" s="8">
        <v>1676610</v>
      </c>
      <c r="C167" s="6">
        <f t="shared" si="2"/>
        <v>1676.61</v>
      </c>
    </row>
    <row r="168" spans="1:3" x14ac:dyDescent="0.15">
      <c r="A168" s="7">
        <v>46.278799999999997</v>
      </c>
      <c r="B168" s="8">
        <v>1676580</v>
      </c>
      <c r="C168" s="6">
        <f t="shared" si="2"/>
        <v>1676.58</v>
      </c>
    </row>
    <row r="169" spans="1:3" x14ac:dyDescent="0.15">
      <c r="A169" s="7">
        <v>46.343899999999998</v>
      </c>
      <c r="B169" s="8">
        <v>1676550</v>
      </c>
      <c r="C169" s="6">
        <f t="shared" si="2"/>
        <v>1676.55</v>
      </c>
    </row>
    <row r="170" spans="1:3" x14ac:dyDescent="0.15">
      <c r="A170" s="7">
        <v>46.408999999999999</v>
      </c>
      <c r="B170" s="8">
        <v>1676530</v>
      </c>
      <c r="C170" s="6">
        <f t="shared" si="2"/>
        <v>1676.53</v>
      </c>
    </row>
    <row r="171" spans="1:3" x14ac:dyDescent="0.15">
      <c r="A171" s="7">
        <v>46.4741</v>
      </c>
      <c r="B171" s="8">
        <v>1676500</v>
      </c>
      <c r="C171" s="6">
        <f t="shared" si="2"/>
        <v>1676.5</v>
      </c>
    </row>
    <row r="172" spans="1:3" x14ac:dyDescent="0.15">
      <c r="A172" s="7">
        <v>46.539200000000001</v>
      </c>
      <c r="B172" s="8">
        <v>1676460</v>
      </c>
      <c r="C172" s="6">
        <f t="shared" si="2"/>
        <v>1676.46</v>
      </c>
    </row>
    <row r="173" spans="1:3" x14ac:dyDescent="0.15">
      <c r="A173" s="7">
        <v>46.604300000000002</v>
      </c>
      <c r="B173" s="8">
        <v>1676430</v>
      </c>
      <c r="C173" s="6">
        <f t="shared" si="2"/>
        <v>1676.43</v>
      </c>
    </row>
    <row r="174" spans="1:3" x14ac:dyDescent="0.15">
      <c r="A174" s="7">
        <v>46.669400000000003</v>
      </c>
      <c r="B174" s="8">
        <v>1676390</v>
      </c>
      <c r="C174" s="6">
        <f t="shared" si="2"/>
        <v>1676.39</v>
      </c>
    </row>
    <row r="175" spans="1:3" x14ac:dyDescent="0.15">
      <c r="A175" s="7">
        <v>46.734499999999997</v>
      </c>
      <c r="B175" s="8">
        <v>1676360</v>
      </c>
      <c r="C175" s="6">
        <f t="shared" si="2"/>
        <v>1676.36</v>
      </c>
    </row>
    <row r="176" spans="1:3" x14ac:dyDescent="0.15">
      <c r="A176" s="7">
        <v>46.750700000000002</v>
      </c>
      <c r="B176" s="8">
        <v>1676350</v>
      </c>
      <c r="C176" s="6">
        <f t="shared" si="2"/>
        <v>1676.35</v>
      </c>
    </row>
    <row r="177" spans="1:3" x14ac:dyDescent="0.15">
      <c r="A177" s="7">
        <v>46.767000000000003</v>
      </c>
      <c r="B177" s="8">
        <v>1676350</v>
      </c>
      <c r="C177" s="6">
        <f t="shared" si="2"/>
        <v>1676.35</v>
      </c>
    </row>
    <row r="178" spans="1:3" x14ac:dyDescent="0.15">
      <c r="A178" s="7">
        <v>46.791400000000003</v>
      </c>
      <c r="B178" s="8">
        <v>1676340</v>
      </c>
      <c r="C178" s="6">
        <f t="shared" si="2"/>
        <v>1676.34</v>
      </c>
    </row>
    <row r="179" spans="1:3" x14ac:dyDescent="0.15">
      <c r="A179" s="7">
        <v>46.828000000000003</v>
      </c>
      <c r="B179" s="8">
        <v>1676320</v>
      </c>
      <c r="C179" s="6">
        <f t="shared" si="2"/>
        <v>1676.32</v>
      </c>
    </row>
    <row r="180" spans="1:3" x14ac:dyDescent="0.15">
      <c r="A180" s="7">
        <v>46.883000000000003</v>
      </c>
      <c r="B180" s="8">
        <v>1676290</v>
      </c>
      <c r="C180" s="6">
        <f t="shared" si="2"/>
        <v>1676.29</v>
      </c>
    </row>
    <row r="181" spans="1:3" x14ac:dyDescent="0.15">
      <c r="A181" s="7">
        <v>46.965299999999999</v>
      </c>
      <c r="B181" s="8">
        <v>1676230</v>
      </c>
      <c r="C181" s="6">
        <f t="shared" si="2"/>
        <v>1676.23</v>
      </c>
    </row>
    <row r="182" spans="1:3" x14ac:dyDescent="0.15">
      <c r="A182" s="7">
        <v>47.047699999999999</v>
      </c>
      <c r="B182" s="8">
        <v>1676170</v>
      </c>
      <c r="C182" s="6">
        <f t="shared" si="2"/>
        <v>1676.17</v>
      </c>
    </row>
    <row r="183" spans="1:3" x14ac:dyDescent="0.15">
      <c r="A183" s="7">
        <v>47.130099999999999</v>
      </c>
      <c r="B183" s="8">
        <v>1676110</v>
      </c>
      <c r="C183" s="6">
        <f t="shared" si="2"/>
        <v>1676.11</v>
      </c>
    </row>
    <row r="184" spans="1:3" x14ac:dyDescent="0.15">
      <c r="A184" s="7">
        <v>47.212499999999999</v>
      </c>
      <c r="B184" s="8">
        <v>1676050</v>
      </c>
      <c r="C184" s="6">
        <f t="shared" si="2"/>
        <v>1676.05</v>
      </c>
    </row>
    <row r="185" spans="1:3" x14ac:dyDescent="0.15">
      <c r="A185" s="7">
        <v>47.2331</v>
      </c>
      <c r="B185" s="8">
        <v>1676040</v>
      </c>
      <c r="C185" s="6">
        <f t="shared" si="2"/>
        <v>1676.04</v>
      </c>
    </row>
    <row r="186" spans="1:3" x14ac:dyDescent="0.15">
      <c r="A186" s="7">
        <v>47.253700000000002</v>
      </c>
      <c r="B186" s="8">
        <v>1676030</v>
      </c>
      <c r="C186" s="6">
        <f t="shared" si="2"/>
        <v>1676.03</v>
      </c>
    </row>
    <row r="187" spans="1:3" x14ac:dyDescent="0.15">
      <c r="A187" s="7">
        <v>47.284599999999998</v>
      </c>
      <c r="B187" s="8">
        <v>1676010</v>
      </c>
      <c r="C187" s="6">
        <f t="shared" si="2"/>
        <v>1676.01</v>
      </c>
    </row>
    <row r="188" spans="1:3" x14ac:dyDescent="0.15">
      <c r="A188" s="7">
        <v>47.3309</v>
      </c>
      <c r="B188" s="8">
        <v>1675980</v>
      </c>
      <c r="C188" s="6">
        <f t="shared" si="2"/>
        <v>1675.98</v>
      </c>
    </row>
    <row r="189" spans="1:3" x14ac:dyDescent="0.15">
      <c r="A189" s="7">
        <v>47.400399999999998</v>
      </c>
      <c r="B189" s="8">
        <v>1675930</v>
      </c>
      <c r="C189" s="6">
        <f t="shared" si="2"/>
        <v>1675.93</v>
      </c>
    </row>
    <row r="190" spans="1:3" x14ac:dyDescent="0.15">
      <c r="A190" s="7">
        <v>47.469900000000003</v>
      </c>
      <c r="B190" s="8">
        <v>1675870</v>
      </c>
      <c r="C190" s="6">
        <f t="shared" si="2"/>
        <v>1675.87</v>
      </c>
    </row>
    <row r="191" spans="1:3" x14ac:dyDescent="0.15">
      <c r="A191" s="7">
        <v>47.539499999999997</v>
      </c>
      <c r="B191" s="8">
        <v>1675820</v>
      </c>
      <c r="C191" s="6">
        <f t="shared" si="2"/>
        <v>1675.82</v>
      </c>
    </row>
    <row r="192" spans="1:3" x14ac:dyDescent="0.15">
      <c r="A192" s="7">
        <v>47.609000000000002</v>
      </c>
      <c r="B192" s="8">
        <v>1675760</v>
      </c>
      <c r="C192" s="6">
        <f t="shared" si="2"/>
        <v>1675.76</v>
      </c>
    </row>
    <row r="193" spans="1:3" x14ac:dyDescent="0.15">
      <c r="A193" s="7">
        <v>47.6785</v>
      </c>
      <c r="B193" s="8">
        <v>1675700</v>
      </c>
      <c r="C193" s="6">
        <f t="shared" si="2"/>
        <v>1675.7</v>
      </c>
    </row>
    <row r="194" spans="1:3" x14ac:dyDescent="0.15">
      <c r="A194" s="7">
        <v>47.704500000000003</v>
      </c>
      <c r="B194" s="8">
        <v>1675680</v>
      </c>
      <c r="C194" s="6">
        <f t="shared" ref="C194:C212" si="3">B194/1000</f>
        <v>1675.68</v>
      </c>
    </row>
    <row r="195" spans="1:3" x14ac:dyDescent="0.15">
      <c r="A195" s="7">
        <v>47.743600000000001</v>
      </c>
      <c r="B195" s="8">
        <v>1675650</v>
      </c>
      <c r="C195" s="6">
        <f t="shared" si="3"/>
        <v>1675.65</v>
      </c>
    </row>
    <row r="196" spans="1:3" x14ac:dyDescent="0.15">
      <c r="A196" s="7">
        <v>47.802300000000002</v>
      </c>
      <c r="B196" s="8">
        <v>1675600</v>
      </c>
      <c r="C196" s="6">
        <f t="shared" si="3"/>
        <v>1675.6</v>
      </c>
    </row>
    <row r="197" spans="1:3" x14ac:dyDescent="0.15">
      <c r="A197" s="7">
        <v>47.890300000000003</v>
      </c>
      <c r="B197" s="8">
        <v>1675510</v>
      </c>
      <c r="C197" s="6">
        <f t="shared" si="3"/>
        <v>1675.51</v>
      </c>
    </row>
    <row r="198" spans="1:3" x14ac:dyDescent="0.15">
      <c r="A198" s="7">
        <v>47.978200000000001</v>
      </c>
      <c r="B198" s="8">
        <v>1675420</v>
      </c>
      <c r="C198" s="6">
        <f t="shared" si="3"/>
        <v>1675.42</v>
      </c>
    </row>
    <row r="199" spans="1:3" x14ac:dyDescent="0.15">
      <c r="A199" s="7">
        <v>48.066200000000002</v>
      </c>
      <c r="B199" s="8">
        <v>1675330</v>
      </c>
      <c r="C199" s="6">
        <f t="shared" si="3"/>
        <v>1675.33</v>
      </c>
    </row>
    <row r="200" spans="1:3" x14ac:dyDescent="0.15">
      <c r="A200" s="7">
        <v>48.154200000000003</v>
      </c>
      <c r="B200" s="8">
        <v>1675220</v>
      </c>
      <c r="C200" s="6">
        <f t="shared" si="3"/>
        <v>1675.22</v>
      </c>
    </row>
    <row r="201" spans="1:3" x14ac:dyDescent="0.15">
      <c r="A201" s="7">
        <v>48.286200000000001</v>
      </c>
      <c r="B201" s="8">
        <v>1675050</v>
      </c>
      <c r="C201" s="6">
        <f t="shared" si="3"/>
        <v>1675.05</v>
      </c>
    </row>
    <row r="202" spans="1:3" x14ac:dyDescent="0.15">
      <c r="A202" s="7">
        <v>48.418100000000003</v>
      </c>
      <c r="B202" s="8">
        <v>1674870</v>
      </c>
      <c r="C202" s="6">
        <f t="shared" si="3"/>
        <v>1674.87</v>
      </c>
    </row>
    <row r="203" spans="1:3" x14ac:dyDescent="0.15">
      <c r="A203" s="7">
        <v>48.5501</v>
      </c>
      <c r="B203" s="8">
        <v>1674680</v>
      </c>
      <c r="C203" s="6">
        <f t="shared" si="3"/>
        <v>1674.68</v>
      </c>
    </row>
    <row r="204" spans="1:3" x14ac:dyDescent="0.15">
      <c r="A204" s="7">
        <v>48.682000000000002</v>
      </c>
      <c r="B204" s="8">
        <v>1674490</v>
      </c>
      <c r="C204" s="6">
        <f t="shared" si="3"/>
        <v>1674.49</v>
      </c>
    </row>
    <row r="205" spans="1:3" x14ac:dyDescent="0.15">
      <c r="A205" s="7">
        <v>48.814</v>
      </c>
      <c r="B205" s="8">
        <v>1674300</v>
      </c>
      <c r="C205" s="6">
        <f t="shared" si="3"/>
        <v>1674.3</v>
      </c>
    </row>
    <row r="206" spans="1:3" x14ac:dyDescent="0.15">
      <c r="A206" s="7">
        <v>48.945999999999998</v>
      </c>
      <c r="B206" s="8">
        <v>1674100</v>
      </c>
      <c r="C206" s="6">
        <f t="shared" si="3"/>
        <v>1674.1</v>
      </c>
    </row>
    <row r="207" spans="1:3" x14ac:dyDescent="0.15">
      <c r="A207" s="7">
        <v>49.143900000000002</v>
      </c>
      <c r="B207" s="8">
        <v>1673760</v>
      </c>
      <c r="C207" s="6">
        <f t="shared" si="3"/>
        <v>1673.76</v>
      </c>
    </row>
    <row r="208" spans="1:3" x14ac:dyDescent="0.15">
      <c r="A208" s="7">
        <v>49.341900000000003</v>
      </c>
      <c r="B208" s="8">
        <v>1673410</v>
      </c>
      <c r="C208" s="6">
        <f t="shared" si="3"/>
        <v>1673.41</v>
      </c>
    </row>
    <row r="209" spans="1:3" x14ac:dyDescent="0.15">
      <c r="A209" s="7">
        <v>49.5398</v>
      </c>
      <c r="B209" s="8">
        <v>1673050</v>
      </c>
      <c r="C209" s="6">
        <f t="shared" si="3"/>
        <v>1673.05</v>
      </c>
    </row>
    <row r="210" spans="1:3" x14ac:dyDescent="0.15">
      <c r="A210" s="7">
        <v>49.737699999999997</v>
      </c>
      <c r="B210" s="8">
        <v>1672670</v>
      </c>
      <c r="C210" s="6">
        <f t="shared" si="3"/>
        <v>1672.67</v>
      </c>
    </row>
    <row r="211" spans="1:3" x14ac:dyDescent="0.15">
      <c r="A211" s="7">
        <v>49.935699999999997</v>
      </c>
      <c r="B211" s="8">
        <v>1672260</v>
      </c>
      <c r="C211" s="6">
        <f t="shared" si="3"/>
        <v>1672.26</v>
      </c>
    </row>
    <row r="212" spans="1:3" x14ac:dyDescent="0.15">
      <c r="A212" s="7">
        <v>50</v>
      </c>
      <c r="B212" s="8">
        <v>1672140</v>
      </c>
      <c r="C212" s="6">
        <f t="shared" si="3"/>
        <v>1672.14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1"/>
    </sheetView>
  </sheetViews>
  <sheetFormatPr defaultRowHeight="13.5" x14ac:dyDescent="0.15"/>
  <sheetData>
    <row r="1" spans="1:2" x14ac:dyDescent="0.15">
      <c r="A1" s="1">
        <v>0</v>
      </c>
      <c r="B1" s="1">
        <v>0</v>
      </c>
    </row>
    <row r="2" spans="1:2" x14ac:dyDescent="0.15">
      <c r="A2" s="1">
        <v>0.1953125</v>
      </c>
      <c r="B2" s="1">
        <v>109755.0703125</v>
      </c>
    </row>
    <row r="3" spans="1:2" x14ac:dyDescent="0.15">
      <c r="A3" s="1">
        <v>0.390625</v>
      </c>
      <c r="B3" s="1">
        <v>212056.453125</v>
      </c>
    </row>
    <row r="4" spans="1:2" x14ac:dyDescent="0.15">
      <c r="A4" s="1">
        <v>0.439453125</v>
      </c>
      <c r="B4" s="1">
        <v>233515.296875</v>
      </c>
    </row>
    <row r="5" spans="1:2" x14ac:dyDescent="0.15">
      <c r="A5" s="1">
        <v>0.48828125</v>
      </c>
      <c r="B5" s="1">
        <v>250710.609375</v>
      </c>
    </row>
    <row r="6" spans="1:2" x14ac:dyDescent="0.15">
      <c r="A6" s="1">
        <v>0.5615234375</v>
      </c>
      <c r="B6" s="1">
        <v>269307.9375</v>
      </c>
    </row>
    <row r="7" spans="1:2" x14ac:dyDescent="0.15">
      <c r="A7" s="1">
        <v>0.67138671875</v>
      </c>
      <c r="B7" s="1">
        <v>291686.6875</v>
      </c>
    </row>
    <row r="8" spans="1:2" x14ac:dyDescent="0.15">
      <c r="A8" s="1">
        <v>0.836181640625</v>
      </c>
      <c r="B8" s="1">
        <v>319301.4375</v>
      </c>
    </row>
    <row r="9" spans="1:2" x14ac:dyDescent="0.15">
      <c r="A9" s="1">
        <v>1.0833740234375</v>
      </c>
      <c r="B9" s="1">
        <v>353325.0625</v>
      </c>
    </row>
    <row r="10" spans="1:2" x14ac:dyDescent="0.15">
      <c r="A10" s="1">
        <v>1.145172119140625</v>
      </c>
      <c r="B10" s="1">
        <v>361143.28125</v>
      </c>
    </row>
    <row r="11" spans="1:2" x14ac:dyDescent="0.15">
      <c r="A11" s="1">
        <v>1.20697021484375</v>
      </c>
      <c r="B11" s="1">
        <v>368628.3125</v>
      </c>
    </row>
    <row r="12" spans="1:2" x14ac:dyDescent="0.15">
      <c r="A12" s="1">
        <v>1.2996673583984375</v>
      </c>
      <c r="B12" s="1">
        <v>379279.46875</v>
      </c>
    </row>
    <row r="13" spans="1:2" x14ac:dyDescent="0.15">
      <c r="A13" s="1">
        <v>1.4387130737304688</v>
      </c>
      <c r="B13" s="1">
        <v>394083.40625</v>
      </c>
    </row>
    <row r="14" spans="1:2" x14ac:dyDescent="0.15">
      <c r="A14" s="1">
        <v>1.6472816467285156</v>
      </c>
      <c r="B14" s="1">
        <v>414189.21875</v>
      </c>
    </row>
    <row r="15" spans="1:2" x14ac:dyDescent="0.15">
      <c r="A15" s="1">
        <v>1.9601345062255859</v>
      </c>
      <c r="B15" s="1">
        <v>440337.75</v>
      </c>
    </row>
    <row r="16" spans="1:2" x14ac:dyDescent="0.15">
      <c r="A16" s="1">
        <v>2.2729873657226562</v>
      </c>
      <c r="B16" s="1">
        <v>462952.96875</v>
      </c>
    </row>
    <row r="17" spans="1:2" x14ac:dyDescent="0.15">
      <c r="A17" s="1">
        <v>2.5858402252197266</v>
      </c>
      <c r="B17" s="1">
        <v>482994.9375</v>
      </c>
    </row>
    <row r="18" spans="1:2" x14ac:dyDescent="0.15">
      <c r="A18" s="1">
        <v>2.8986930847167969</v>
      </c>
      <c r="B18" s="1">
        <v>501132.75</v>
      </c>
    </row>
    <row r="19" spans="1:2" x14ac:dyDescent="0.15">
      <c r="A19" s="1">
        <v>3.2115459442138672</v>
      </c>
      <c r="B19" s="1">
        <v>517763.625</v>
      </c>
    </row>
    <row r="20" spans="1:2" x14ac:dyDescent="0.15">
      <c r="A20" s="1">
        <v>3.5243988037109375</v>
      </c>
      <c r="B20" s="1">
        <v>533202.625</v>
      </c>
    </row>
    <row r="21" spans="1:2" x14ac:dyDescent="0.15">
      <c r="A21" s="1">
        <v>3.8372516632080078</v>
      </c>
      <c r="B21" s="1">
        <v>547607.4375</v>
      </c>
    </row>
    <row r="22" spans="1:2" x14ac:dyDescent="0.15">
      <c r="A22" s="1">
        <v>4.3065309524536133</v>
      </c>
      <c r="B22" s="1">
        <v>567428.4375</v>
      </c>
    </row>
    <row r="23" spans="1:2" x14ac:dyDescent="0.15">
      <c r="A23" s="1">
        <v>4.7758102416992188</v>
      </c>
      <c r="B23" s="1">
        <v>585619.9375</v>
      </c>
    </row>
    <row r="24" spans="1:2" x14ac:dyDescent="0.15">
      <c r="A24" s="1">
        <v>5.2450895309448242</v>
      </c>
      <c r="B24" s="1">
        <v>602203.5</v>
      </c>
    </row>
    <row r="25" spans="1:2" x14ac:dyDescent="0.15">
      <c r="A25" s="1">
        <v>5.7143688201904297</v>
      </c>
      <c r="B25" s="1">
        <v>617245.0625</v>
      </c>
    </row>
    <row r="26" spans="1:2" x14ac:dyDescent="0.15">
      <c r="A26" s="1">
        <v>6.1836481094360352</v>
      </c>
      <c r="B26" s="1">
        <v>630949.25</v>
      </c>
    </row>
    <row r="27" spans="1:2" x14ac:dyDescent="0.15">
      <c r="A27" s="1">
        <v>6.8875670433044434</v>
      </c>
      <c r="B27" s="1">
        <v>649254.4375</v>
      </c>
    </row>
    <row r="28" spans="1:2" x14ac:dyDescent="0.15">
      <c r="A28" s="1">
        <v>7.5914859771728516</v>
      </c>
      <c r="B28" s="1">
        <v>665926</v>
      </c>
    </row>
    <row r="29" spans="1:2" x14ac:dyDescent="0.15">
      <c r="A29" s="1">
        <v>8.2954044342041016</v>
      </c>
      <c r="B29" s="1">
        <v>680893</v>
      </c>
    </row>
    <row r="30" spans="1:2" x14ac:dyDescent="0.15">
      <c r="A30" s="1">
        <v>8.999323844909668</v>
      </c>
      <c r="B30" s="1">
        <v>694548.625</v>
      </c>
    </row>
    <row r="31" spans="1:2" x14ac:dyDescent="0.15">
      <c r="A31" s="1">
        <v>9.7032432556152344</v>
      </c>
      <c r="B31" s="1">
        <v>707457.0625</v>
      </c>
    </row>
    <row r="32" spans="1:2" x14ac:dyDescent="0.15">
      <c r="A32" s="1">
        <v>10.407161712646484</v>
      </c>
      <c r="B32" s="1">
        <v>720041.75</v>
      </c>
    </row>
    <row r="33" spans="1:2" x14ac:dyDescent="0.15">
      <c r="A33" s="1">
        <v>11.111080169677734</v>
      </c>
      <c r="B33" s="1">
        <v>732669.5</v>
      </c>
    </row>
    <row r="34" spans="1:2" x14ac:dyDescent="0.15">
      <c r="A34" s="1">
        <v>11.814999580383301</v>
      </c>
      <c r="B34" s="1">
        <v>745585.4375</v>
      </c>
    </row>
    <row r="35" spans="1:2" x14ac:dyDescent="0.15">
      <c r="A35" s="1">
        <v>12.518918991088867</v>
      </c>
      <c r="B35" s="1">
        <v>758762.4375</v>
      </c>
    </row>
    <row r="36" spans="1:2" x14ac:dyDescent="0.15">
      <c r="A36" s="1">
        <v>13.222837448120117</v>
      </c>
      <c r="B36" s="1">
        <v>772157.9375</v>
      </c>
    </row>
    <row r="37" spans="1:2" x14ac:dyDescent="0.15">
      <c r="A37" s="1">
        <v>13.926755905151367</v>
      </c>
      <c r="B37" s="1">
        <v>785766.1875</v>
      </c>
    </row>
    <row r="38" spans="1:2" x14ac:dyDescent="0.15">
      <c r="A38" s="1">
        <v>14.190726280212402</v>
      </c>
      <c r="B38" s="1">
        <v>791045.0625</v>
      </c>
    </row>
    <row r="39" spans="1:2" x14ac:dyDescent="0.15">
      <c r="A39" s="1">
        <v>14.58668041229248</v>
      </c>
      <c r="B39" s="1">
        <v>798907.8125</v>
      </c>
    </row>
    <row r="40" spans="1:2" x14ac:dyDescent="0.15">
      <c r="A40" s="1">
        <v>15.180611610412598</v>
      </c>
      <c r="B40" s="1">
        <v>810265.6875</v>
      </c>
    </row>
    <row r="41" spans="1:2" x14ac:dyDescent="0.15">
      <c r="A41" s="1">
        <v>15.329094886779785</v>
      </c>
      <c r="B41" s="1">
        <v>813141.3125</v>
      </c>
    </row>
    <row r="42" spans="1:2" x14ac:dyDescent="0.15">
      <c r="A42" s="1">
        <v>15.477578163146973</v>
      </c>
      <c r="B42" s="1">
        <v>815964.0625</v>
      </c>
    </row>
    <row r="43" spans="1:2" x14ac:dyDescent="0.15">
      <c r="A43" s="1">
        <v>15.700302124023438</v>
      </c>
      <c r="B43" s="1">
        <v>820069.625</v>
      </c>
    </row>
    <row r="44" spans="1:2" x14ac:dyDescent="0.15">
      <c r="A44" s="1">
        <v>16.034389495849609</v>
      </c>
      <c r="B44" s="1">
        <v>825911.375</v>
      </c>
    </row>
    <row r="45" spans="1:2" x14ac:dyDescent="0.15">
      <c r="A45" s="1">
        <v>16.368474960327148</v>
      </c>
      <c r="B45" s="1">
        <v>831433.25</v>
      </c>
    </row>
    <row r="46" spans="1:2" x14ac:dyDescent="0.15">
      <c r="A46" s="1">
        <v>16.70256233215332</v>
      </c>
      <c r="B46" s="1">
        <v>836617.375</v>
      </c>
    </row>
    <row r="47" spans="1:2" x14ac:dyDescent="0.15">
      <c r="A47" s="1">
        <v>17.036647796630859</v>
      </c>
      <c r="B47" s="1">
        <v>841360.5625</v>
      </c>
    </row>
    <row r="48" spans="1:2" x14ac:dyDescent="0.15">
      <c r="A48" s="1">
        <v>17.120170593261719</v>
      </c>
      <c r="B48" s="1">
        <v>842543.9375</v>
      </c>
    </row>
    <row r="49" spans="1:2" x14ac:dyDescent="0.15">
      <c r="A49" s="1">
        <v>17.203691482543945</v>
      </c>
      <c r="B49" s="1">
        <v>843695.6875</v>
      </c>
    </row>
    <row r="50" spans="1:2" x14ac:dyDescent="0.15">
      <c r="A50" s="1">
        <v>17.328973770141602</v>
      </c>
      <c r="B50" s="1">
        <v>845361.6875</v>
      </c>
    </row>
    <row r="51" spans="1:2" x14ac:dyDescent="0.15">
      <c r="A51" s="1">
        <v>17.516897201538086</v>
      </c>
      <c r="B51" s="1">
        <v>847717.0625</v>
      </c>
    </row>
    <row r="52" spans="1:2" x14ac:dyDescent="0.15">
      <c r="A52" s="1">
        <v>17.798782348632812</v>
      </c>
      <c r="B52" s="1">
        <v>850980.5625</v>
      </c>
    </row>
    <row r="53" spans="1:2" x14ac:dyDescent="0.15">
      <c r="A53" s="1">
        <v>17.869255065917969</v>
      </c>
      <c r="B53" s="1">
        <v>851816.4375</v>
      </c>
    </row>
    <row r="54" spans="1:2" x14ac:dyDescent="0.15">
      <c r="A54" s="1">
        <v>17.939725875854492</v>
      </c>
      <c r="B54" s="1">
        <v>852636.875</v>
      </c>
    </row>
    <row r="55" spans="1:2" x14ac:dyDescent="0.15">
      <c r="A55" s="1">
        <v>18.045433044433594</v>
      </c>
      <c r="B55" s="1">
        <v>853854.8125</v>
      </c>
    </row>
    <row r="56" spans="1:2" x14ac:dyDescent="0.15">
      <c r="A56" s="1">
        <v>18.20399284362793</v>
      </c>
      <c r="B56" s="1">
        <v>855650.5</v>
      </c>
    </row>
    <row r="57" spans="1:2" x14ac:dyDescent="0.15">
      <c r="A57" s="1">
        <v>18.44183349609375</v>
      </c>
      <c r="B57" s="1">
        <v>858353</v>
      </c>
    </row>
    <row r="58" spans="1:2" x14ac:dyDescent="0.15">
      <c r="A58" s="1">
        <v>18.679676055908203</v>
      </c>
      <c r="B58" s="1">
        <v>861188.5</v>
      </c>
    </row>
    <row r="59" spans="1:2" x14ac:dyDescent="0.15">
      <c r="A59" s="1">
        <v>18.917516708374023</v>
      </c>
      <c r="B59" s="1">
        <v>864228.5625</v>
      </c>
    </row>
    <row r="60" spans="1:2" x14ac:dyDescent="0.15">
      <c r="A60" s="1">
        <v>19.155357360839844</v>
      </c>
      <c r="B60" s="1">
        <v>867432.3125</v>
      </c>
    </row>
    <row r="61" spans="1:2" x14ac:dyDescent="0.15">
      <c r="A61" s="1">
        <v>19.393198013305664</v>
      </c>
      <c r="B61" s="1">
        <v>870826.9375</v>
      </c>
    </row>
    <row r="62" spans="1:2" x14ac:dyDescent="0.15">
      <c r="A62" s="1">
        <v>19.482387542724609</v>
      </c>
      <c r="B62" s="1">
        <v>872160.1875</v>
      </c>
    </row>
    <row r="63" spans="1:2" x14ac:dyDescent="0.15">
      <c r="A63" s="1">
        <v>19.616174697875977</v>
      </c>
      <c r="B63" s="1">
        <v>874182.25</v>
      </c>
    </row>
    <row r="64" spans="1:2" x14ac:dyDescent="0.15">
      <c r="A64" s="1">
        <v>19.816852569580078</v>
      </c>
      <c r="B64" s="1">
        <v>877283.3125</v>
      </c>
    </row>
    <row r="65" spans="1:2" x14ac:dyDescent="0.15">
      <c r="A65" s="1">
        <v>20.117870330810547</v>
      </c>
      <c r="B65" s="1">
        <v>882088.3125</v>
      </c>
    </row>
    <row r="66" spans="1:2" x14ac:dyDescent="0.15">
      <c r="A66" s="1">
        <v>20.418886184692383</v>
      </c>
      <c r="B66" s="1">
        <v>887091.6875</v>
      </c>
    </row>
    <row r="67" spans="1:2" x14ac:dyDescent="0.15">
      <c r="A67" s="1">
        <v>20.719903945922852</v>
      </c>
      <c r="B67" s="1">
        <v>892292.9375</v>
      </c>
    </row>
    <row r="68" spans="1:2" x14ac:dyDescent="0.15">
      <c r="A68" s="1">
        <v>21.02092170715332</v>
      </c>
      <c r="B68" s="1">
        <v>897643.75</v>
      </c>
    </row>
    <row r="69" spans="1:2" x14ac:dyDescent="0.15">
      <c r="A69" s="1">
        <v>21.321939468383789</v>
      </c>
      <c r="B69" s="1">
        <v>903130.75</v>
      </c>
    </row>
    <row r="70" spans="1:2" x14ac:dyDescent="0.15">
      <c r="A70" s="1">
        <v>21.622957229614258</v>
      </c>
      <c r="B70" s="1">
        <v>908744.5625</v>
      </c>
    </row>
    <row r="71" spans="1:2" x14ac:dyDescent="0.15">
      <c r="A71" s="1">
        <v>21.923973083496094</v>
      </c>
      <c r="B71" s="1">
        <v>914454.125</v>
      </c>
    </row>
    <row r="72" spans="1:2" x14ac:dyDescent="0.15">
      <c r="A72" s="1">
        <v>22.375499725341797</v>
      </c>
      <c r="B72" s="1">
        <v>923151.6875</v>
      </c>
    </row>
    <row r="73" spans="1:2" x14ac:dyDescent="0.15">
      <c r="A73" s="1">
        <v>22.8270263671875</v>
      </c>
      <c r="B73" s="1">
        <v>931991.3125</v>
      </c>
    </row>
    <row r="74" spans="1:2" x14ac:dyDescent="0.15">
      <c r="A74" s="1">
        <v>23.27855110168457</v>
      </c>
      <c r="B74" s="1">
        <v>940983.375</v>
      </c>
    </row>
    <row r="75" spans="1:2" x14ac:dyDescent="0.15">
      <c r="A75" s="1">
        <v>23.730077743530273</v>
      </c>
      <c r="B75" s="1">
        <v>950052.125</v>
      </c>
    </row>
    <row r="76" spans="1:2" x14ac:dyDescent="0.15">
      <c r="A76" s="1">
        <v>24.181604385375977</v>
      </c>
      <c r="B76" s="1">
        <v>959182.8125</v>
      </c>
    </row>
    <row r="77" spans="1:2" x14ac:dyDescent="0.15">
      <c r="A77" s="1">
        <v>24.858892440795898</v>
      </c>
      <c r="B77" s="1">
        <v>972802.3125</v>
      </c>
    </row>
    <row r="78" spans="1:2" x14ac:dyDescent="0.15">
      <c r="A78" s="1">
        <v>25.536182403564453</v>
      </c>
      <c r="B78" s="1">
        <v>986366.375</v>
      </c>
    </row>
    <row r="79" spans="1:2" x14ac:dyDescent="0.15">
      <c r="A79" s="1">
        <v>26.213472366333008</v>
      </c>
      <c r="B79" s="1">
        <v>999925.0625</v>
      </c>
    </row>
    <row r="80" spans="1:2" x14ac:dyDescent="0.15">
      <c r="A80" s="1">
        <v>26.89076042175293</v>
      </c>
      <c r="B80" s="1">
        <v>1013559.1875</v>
      </c>
    </row>
    <row r="81" spans="1:2" x14ac:dyDescent="0.15">
      <c r="A81" s="1">
        <v>27.568050384521484</v>
      </c>
      <c r="B81" s="1">
        <v>1027325.125</v>
      </c>
    </row>
    <row r="82" spans="1:2" x14ac:dyDescent="0.15">
      <c r="A82" s="1">
        <v>28.245338439941406</v>
      </c>
      <c r="B82" s="1">
        <v>1041117.0625</v>
      </c>
    </row>
    <row r="83" spans="1:2" x14ac:dyDescent="0.15">
      <c r="A83" s="1">
        <v>29.261272430419922</v>
      </c>
      <c r="B83" s="1">
        <v>1061399.875</v>
      </c>
    </row>
    <row r="84" spans="1:2" x14ac:dyDescent="0.15">
      <c r="A84" s="1">
        <v>30.277206420898437</v>
      </c>
      <c r="B84" s="1">
        <v>1081305.125</v>
      </c>
    </row>
    <row r="85" spans="1:2" x14ac:dyDescent="0.15">
      <c r="A85" s="1">
        <v>31.293140411376953</v>
      </c>
      <c r="B85" s="1">
        <v>1101169.875</v>
      </c>
    </row>
    <row r="86" spans="1:2" x14ac:dyDescent="0.15">
      <c r="A86" s="1">
        <v>32.309074401855469</v>
      </c>
      <c r="B86" s="1">
        <v>1121236.375</v>
      </c>
    </row>
    <row r="87" spans="1:2" x14ac:dyDescent="0.15">
      <c r="A87" s="1">
        <v>33.325008392333984</v>
      </c>
      <c r="B87" s="1">
        <v>1141158.75</v>
      </c>
    </row>
    <row r="88" spans="1:2" x14ac:dyDescent="0.15">
      <c r="A88" s="1">
        <v>34.3409423828125</v>
      </c>
      <c r="B88" s="1">
        <v>1159938.625</v>
      </c>
    </row>
    <row r="89" spans="1:2" x14ac:dyDescent="0.15">
      <c r="A89" s="1">
        <v>35.356876373291016</v>
      </c>
      <c r="B89" s="1">
        <v>1176211.375</v>
      </c>
    </row>
    <row r="90" spans="1:2" x14ac:dyDescent="0.15">
      <c r="A90" s="1">
        <v>36.372806549072266</v>
      </c>
      <c r="B90" s="1">
        <v>1189045.125</v>
      </c>
    </row>
    <row r="91" spans="1:2" x14ac:dyDescent="0.15">
      <c r="A91" s="1">
        <v>37.388740539550781</v>
      </c>
      <c r="B91" s="1">
        <v>1198813</v>
      </c>
    </row>
    <row r="92" spans="1:2" x14ac:dyDescent="0.15">
      <c r="A92" s="1">
        <v>38.404674530029297</v>
      </c>
      <c r="B92" s="1">
        <v>1206528.5</v>
      </c>
    </row>
    <row r="93" spans="1:2" x14ac:dyDescent="0.15">
      <c r="A93" s="1">
        <v>39.1666259765625</v>
      </c>
      <c r="B93" s="1">
        <v>1211999.5</v>
      </c>
    </row>
    <row r="94" spans="1:2" x14ac:dyDescent="0.15">
      <c r="A94" s="1">
        <v>39.928577423095703</v>
      </c>
      <c r="B94" s="1">
        <v>1217438.875</v>
      </c>
    </row>
    <row r="95" spans="1:2" x14ac:dyDescent="0.15">
      <c r="A95" s="1">
        <v>40.690525054931641</v>
      </c>
      <c r="B95" s="1">
        <v>1223040.625</v>
      </c>
    </row>
    <row r="96" spans="1:2" x14ac:dyDescent="0.15">
      <c r="A96" s="1">
        <v>41.452476501464844</v>
      </c>
      <c r="B96" s="1">
        <v>1228718.75</v>
      </c>
    </row>
    <row r="97" spans="1:2" x14ac:dyDescent="0.15">
      <c r="A97" s="1">
        <v>42.023941040039063</v>
      </c>
      <c r="B97" s="1">
        <v>1233244.875</v>
      </c>
    </row>
    <row r="98" spans="1:2" x14ac:dyDescent="0.15">
      <c r="A98" s="1">
        <v>42.595401763916016</v>
      </c>
      <c r="B98" s="1">
        <v>1237816.625</v>
      </c>
    </row>
    <row r="99" spans="1:2" x14ac:dyDescent="0.15">
      <c r="A99" s="1">
        <v>42.738265991210937</v>
      </c>
      <c r="B99" s="1">
        <v>1239031.5</v>
      </c>
    </row>
    <row r="100" spans="1:2" x14ac:dyDescent="0.15">
      <c r="A100" s="1">
        <v>42.881134033203125</v>
      </c>
      <c r="B100" s="1">
        <v>1240232.25</v>
      </c>
    </row>
    <row r="101" spans="1:2" x14ac:dyDescent="0.15">
      <c r="A101" s="1">
        <v>43.095432281494141</v>
      </c>
      <c r="B101" s="1">
        <v>1241985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workbookViewId="0">
      <selection activeCell="G31" sqref="G31"/>
    </sheetView>
  </sheetViews>
  <sheetFormatPr defaultRowHeight="13.5" x14ac:dyDescent="0.15"/>
  <cols>
    <col min="1" max="1" width="10.5" style="9" bestFit="1" customWidth="1"/>
    <col min="2" max="2" width="11.625" style="10" bestFit="1" customWidth="1"/>
  </cols>
  <sheetData>
    <row r="1" spans="1:3" x14ac:dyDescent="0.15">
      <c r="A1" s="9">
        <v>0</v>
      </c>
      <c r="B1" s="10">
        <v>0</v>
      </c>
      <c r="C1" s="6">
        <f>B1/1000</f>
        <v>0</v>
      </c>
    </row>
    <row r="2" spans="1:3" x14ac:dyDescent="0.15">
      <c r="A2" s="9">
        <v>0.1</v>
      </c>
      <c r="B2" s="10">
        <v>47424.6</v>
      </c>
      <c r="C2" s="6">
        <f t="shared" ref="C2:C65" si="0">B2/1000</f>
        <v>47.424599999999998</v>
      </c>
    </row>
    <row r="3" spans="1:3" x14ac:dyDescent="0.15">
      <c r="A3" s="9">
        <v>0.2</v>
      </c>
      <c r="B3" s="10">
        <v>94300.2</v>
      </c>
      <c r="C3" s="6">
        <f t="shared" si="0"/>
        <v>94.300200000000004</v>
      </c>
    </row>
    <row r="4" spans="1:3" x14ac:dyDescent="0.15">
      <c r="A4" s="9">
        <v>0.35</v>
      </c>
      <c r="B4" s="10">
        <v>154590</v>
      </c>
      <c r="C4" s="6">
        <f t="shared" si="0"/>
        <v>154.59</v>
      </c>
    </row>
    <row r="5" spans="1:3" x14ac:dyDescent="0.15">
      <c r="A5" s="9">
        <v>0.38750000000000001</v>
      </c>
      <c r="B5" s="10">
        <v>164897</v>
      </c>
      <c r="C5" s="6">
        <f t="shared" si="0"/>
        <v>164.89699999999999</v>
      </c>
    </row>
    <row r="6" spans="1:3" x14ac:dyDescent="0.15">
      <c r="A6" s="9">
        <v>0.42499999999999999</v>
      </c>
      <c r="B6" s="10">
        <v>173437</v>
      </c>
      <c r="C6" s="6">
        <f t="shared" si="0"/>
        <v>173.43700000000001</v>
      </c>
    </row>
    <row r="7" spans="1:3" x14ac:dyDescent="0.15">
      <c r="A7" s="9">
        <v>0.48125000000000001</v>
      </c>
      <c r="B7" s="10">
        <v>184165</v>
      </c>
      <c r="C7" s="6">
        <f t="shared" si="0"/>
        <v>184.16499999999999</v>
      </c>
    </row>
    <row r="8" spans="1:3" x14ac:dyDescent="0.15">
      <c r="A8" s="9">
        <v>0.56562500000000004</v>
      </c>
      <c r="B8" s="10">
        <v>197856</v>
      </c>
      <c r="C8" s="6">
        <f t="shared" si="0"/>
        <v>197.85599999999999</v>
      </c>
    </row>
    <row r="9" spans="1:3" x14ac:dyDescent="0.15">
      <c r="A9" s="9">
        <v>0.69218800000000003</v>
      </c>
      <c r="B9" s="10">
        <v>215605</v>
      </c>
      <c r="C9" s="6">
        <f t="shared" si="0"/>
        <v>215.60499999999999</v>
      </c>
    </row>
    <row r="10" spans="1:3" x14ac:dyDescent="0.15">
      <c r="A10" s="9">
        <v>0.73964799999999997</v>
      </c>
      <c r="B10" s="10">
        <v>221656</v>
      </c>
      <c r="C10" s="6">
        <f t="shared" si="0"/>
        <v>221.65600000000001</v>
      </c>
    </row>
    <row r="11" spans="1:3" x14ac:dyDescent="0.15">
      <c r="A11" s="9">
        <v>0.81084000000000001</v>
      </c>
      <c r="B11" s="10">
        <v>230021</v>
      </c>
      <c r="C11" s="6">
        <f t="shared" si="0"/>
        <v>230.02099999999999</v>
      </c>
    </row>
    <row r="12" spans="1:3" x14ac:dyDescent="0.15">
      <c r="A12" s="9">
        <v>0.91762699999999997</v>
      </c>
      <c r="B12" s="10">
        <v>241429</v>
      </c>
      <c r="C12" s="6">
        <f t="shared" si="0"/>
        <v>241.429</v>
      </c>
    </row>
    <row r="13" spans="1:3" x14ac:dyDescent="0.15">
      <c r="A13" s="9">
        <v>1.0778099999999999</v>
      </c>
      <c r="B13" s="10">
        <v>256831</v>
      </c>
      <c r="C13" s="6">
        <f t="shared" si="0"/>
        <v>256.83100000000002</v>
      </c>
    </row>
    <row r="14" spans="1:3" x14ac:dyDescent="0.15">
      <c r="A14" s="9">
        <v>1.13788</v>
      </c>
      <c r="B14" s="10">
        <v>262320</v>
      </c>
      <c r="C14" s="6">
        <f t="shared" si="0"/>
        <v>262.32</v>
      </c>
    </row>
    <row r="15" spans="1:3" x14ac:dyDescent="0.15">
      <c r="A15" s="9">
        <v>1.2279800000000001</v>
      </c>
      <c r="B15" s="10">
        <v>270272</v>
      </c>
      <c r="C15" s="6">
        <f t="shared" si="0"/>
        <v>270.27199999999999</v>
      </c>
    </row>
    <row r="16" spans="1:3" x14ac:dyDescent="0.15">
      <c r="A16" s="9">
        <v>1.36313</v>
      </c>
      <c r="B16" s="10">
        <v>281754</v>
      </c>
      <c r="C16" s="6">
        <f t="shared" si="0"/>
        <v>281.75400000000002</v>
      </c>
    </row>
    <row r="17" spans="1:3" x14ac:dyDescent="0.15">
      <c r="A17" s="9">
        <v>1.41381</v>
      </c>
      <c r="B17" s="10">
        <v>285973</v>
      </c>
      <c r="C17" s="6">
        <f t="shared" si="0"/>
        <v>285.97300000000001</v>
      </c>
    </row>
    <row r="18" spans="1:3" x14ac:dyDescent="0.15">
      <c r="A18" s="9">
        <v>1.48983</v>
      </c>
      <c r="B18" s="10">
        <v>292135</v>
      </c>
      <c r="C18" s="6">
        <f t="shared" si="0"/>
        <v>292.13499999999999</v>
      </c>
    </row>
    <row r="19" spans="1:3" x14ac:dyDescent="0.15">
      <c r="A19" s="9">
        <v>1.6038699999999999</v>
      </c>
      <c r="B19" s="10">
        <v>301040</v>
      </c>
      <c r="C19" s="6">
        <f t="shared" si="0"/>
        <v>301.04000000000002</v>
      </c>
    </row>
    <row r="20" spans="1:3" x14ac:dyDescent="0.15">
      <c r="A20" s="9">
        <v>1.7749200000000001</v>
      </c>
      <c r="B20" s="10">
        <v>313947</v>
      </c>
      <c r="C20" s="6">
        <f t="shared" si="0"/>
        <v>313.947</v>
      </c>
    </row>
    <row r="21" spans="1:3" x14ac:dyDescent="0.15">
      <c r="A21" s="9">
        <v>1.83907</v>
      </c>
      <c r="B21" s="10">
        <v>318707</v>
      </c>
      <c r="C21" s="6">
        <f t="shared" si="0"/>
        <v>318.70699999999999</v>
      </c>
    </row>
    <row r="22" spans="1:3" x14ac:dyDescent="0.15">
      <c r="A22" s="9">
        <v>1.9352799999999999</v>
      </c>
      <c r="B22" s="10">
        <v>325714</v>
      </c>
      <c r="C22" s="6">
        <f t="shared" si="0"/>
        <v>325.714</v>
      </c>
    </row>
    <row r="23" spans="1:3" x14ac:dyDescent="0.15">
      <c r="A23" s="9">
        <v>2.0796100000000002</v>
      </c>
      <c r="B23" s="10">
        <v>335970</v>
      </c>
      <c r="C23" s="6">
        <f t="shared" si="0"/>
        <v>335.97</v>
      </c>
    </row>
    <row r="24" spans="1:3" x14ac:dyDescent="0.15">
      <c r="A24" s="9">
        <v>2.2961</v>
      </c>
      <c r="B24" s="10">
        <v>350817</v>
      </c>
      <c r="C24" s="6">
        <f t="shared" si="0"/>
        <v>350.81700000000001</v>
      </c>
    </row>
    <row r="25" spans="1:3" x14ac:dyDescent="0.15">
      <c r="A25" s="9">
        <v>2.3772799999999998</v>
      </c>
      <c r="B25" s="10">
        <v>356204</v>
      </c>
      <c r="C25" s="6">
        <f t="shared" si="0"/>
        <v>356.20400000000001</v>
      </c>
    </row>
    <row r="26" spans="1:3" x14ac:dyDescent="0.15">
      <c r="A26" s="9">
        <v>2.49905</v>
      </c>
      <c r="B26" s="10">
        <v>364093</v>
      </c>
      <c r="C26" s="6">
        <f t="shared" si="0"/>
        <v>364.09300000000002</v>
      </c>
    </row>
    <row r="27" spans="1:3" x14ac:dyDescent="0.15">
      <c r="A27" s="9">
        <v>2.6817199999999999</v>
      </c>
      <c r="B27" s="10">
        <v>375594</v>
      </c>
      <c r="C27" s="6">
        <f t="shared" si="0"/>
        <v>375.59399999999999</v>
      </c>
    </row>
    <row r="28" spans="1:3" x14ac:dyDescent="0.15">
      <c r="A28" s="9">
        <v>2.75021</v>
      </c>
      <c r="B28" s="10">
        <v>379859</v>
      </c>
      <c r="C28" s="6">
        <f t="shared" si="0"/>
        <v>379.85899999999998</v>
      </c>
    </row>
    <row r="29" spans="1:3" x14ac:dyDescent="0.15">
      <c r="A29" s="9">
        <v>2.8529599999999999</v>
      </c>
      <c r="B29" s="10">
        <v>386136</v>
      </c>
      <c r="C29" s="6">
        <f t="shared" si="0"/>
        <v>386.13600000000002</v>
      </c>
    </row>
    <row r="30" spans="1:3" x14ac:dyDescent="0.15">
      <c r="A30" s="9">
        <v>3.0070800000000002</v>
      </c>
      <c r="B30" s="10">
        <v>395186</v>
      </c>
      <c r="C30" s="6">
        <f t="shared" si="0"/>
        <v>395.18599999999998</v>
      </c>
    </row>
    <row r="31" spans="1:3" x14ac:dyDescent="0.15">
      <c r="A31" s="9">
        <v>3.06488</v>
      </c>
      <c r="B31" s="10">
        <v>398448</v>
      </c>
      <c r="C31" s="6">
        <f t="shared" si="0"/>
        <v>398.44799999999998</v>
      </c>
    </row>
    <row r="32" spans="1:3" x14ac:dyDescent="0.15">
      <c r="A32" s="9">
        <v>3.15157</v>
      </c>
      <c r="B32" s="10">
        <v>403032</v>
      </c>
      <c r="C32" s="6">
        <f t="shared" si="0"/>
        <v>403.03199999999998</v>
      </c>
    </row>
    <row r="33" spans="1:3" x14ac:dyDescent="0.15">
      <c r="A33" s="9">
        <v>3.2816100000000001</v>
      </c>
      <c r="B33" s="10">
        <v>409826</v>
      </c>
      <c r="C33" s="6">
        <f t="shared" si="0"/>
        <v>409.82600000000002</v>
      </c>
    </row>
    <row r="34" spans="1:3" x14ac:dyDescent="0.15">
      <c r="A34" s="9">
        <v>3.3303799999999999</v>
      </c>
      <c r="B34" s="10">
        <v>412268</v>
      </c>
      <c r="C34" s="6">
        <f t="shared" si="0"/>
        <v>412.26799999999997</v>
      </c>
    </row>
    <row r="35" spans="1:3" x14ac:dyDescent="0.15">
      <c r="A35" s="9">
        <v>3.4035199999999999</v>
      </c>
      <c r="B35" s="10">
        <v>415777</v>
      </c>
      <c r="C35" s="6">
        <f t="shared" si="0"/>
        <v>415.77699999999999</v>
      </c>
    </row>
    <row r="36" spans="1:3" x14ac:dyDescent="0.15">
      <c r="A36" s="9">
        <v>3.5132400000000001</v>
      </c>
      <c r="B36" s="10">
        <v>421033</v>
      </c>
      <c r="C36" s="6">
        <f t="shared" si="0"/>
        <v>421.03300000000002</v>
      </c>
    </row>
    <row r="37" spans="1:3" x14ac:dyDescent="0.15">
      <c r="A37" s="9">
        <v>3.5543900000000002</v>
      </c>
      <c r="B37" s="10">
        <v>422950</v>
      </c>
      <c r="C37" s="6">
        <f t="shared" si="0"/>
        <v>422.95</v>
      </c>
    </row>
    <row r="38" spans="1:3" x14ac:dyDescent="0.15">
      <c r="A38" s="9">
        <v>3.6161099999999999</v>
      </c>
      <c r="B38" s="10">
        <v>425700</v>
      </c>
      <c r="C38" s="6">
        <f t="shared" si="0"/>
        <v>425.7</v>
      </c>
    </row>
    <row r="39" spans="1:3" x14ac:dyDescent="0.15">
      <c r="A39" s="9">
        <v>3.7086800000000002</v>
      </c>
      <c r="B39" s="10">
        <v>429745</v>
      </c>
      <c r="C39" s="6">
        <f t="shared" si="0"/>
        <v>429.745</v>
      </c>
    </row>
    <row r="40" spans="1:3" x14ac:dyDescent="0.15">
      <c r="A40" s="9">
        <v>3.84755</v>
      </c>
      <c r="B40" s="10">
        <v>435743</v>
      </c>
      <c r="C40" s="6">
        <f t="shared" si="0"/>
        <v>435.74299999999999</v>
      </c>
    </row>
    <row r="41" spans="1:3" x14ac:dyDescent="0.15">
      <c r="A41" s="9">
        <v>3.8996200000000001</v>
      </c>
      <c r="B41" s="10">
        <v>437861</v>
      </c>
      <c r="C41" s="6">
        <f t="shared" si="0"/>
        <v>437.86099999999999</v>
      </c>
    </row>
    <row r="42" spans="1:3" x14ac:dyDescent="0.15">
      <c r="A42" s="9">
        <v>3.9777399999999998</v>
      </c>
      <c r="B42" s="10">
        <v>440904</v>
      </c>
      <c r="C42" s="6">
        <f t="shared" si="0"/>
        <v>440.904</v>
      </c>
    </row>
    <row r="43" spans="1:3" x14ac:dyDescent="0.15">
      <c r="A43" s="9">
        <v>4.0949</v>
      </c>
      <c r="B43" s="10">
        <v>445269</v>
      </c>
      <c r="C43" s="6">
        <f t="shared" si="0"/>
        <v>445.26900000000001</v>
      </c>
    </row>
    <row r="44" spans="1:3" x14ac:dyDescent="0.15">
      <c r="A44" s="9">
        <v>4.1388400000000001</v>
      </c>
      <c r="B44" s="10">
        <v>446942</v>
      </c>
      <c r="C44" s="6">
        <f t="shared" si="0"/>
        <v>446.94200000000001</v>
      </c>
    </row>
    <row r="45" spans="1:3" x14ac:dyDescent="0.15">
      <c r="A45" s="9">
        <v>4.2047499999999998</v>
      </c>
      <c r="B45" s="10">
        <v>449369</v>
      </c>
      <c r="C45" s="6">
        <f t="shared" si="0"/>
        <v>449.36900000000003</v>
      </c>
    </row>
    <row r="46" spans="1:3" x14ac:dyDescent="0.15">
      <c r="A46" s="9">
        <v>4.3036099999999999</v>
      </c>
      <c r="B46" s="10">
        <v>452662</v>
      </c>
      <c r="C46" s="6">
        <f t="shared" si="0"/>
        <v>452.66199999999998</v>
      </c>
    </row>
    <row r="47" spans="1:3" x14ac:dyDescent="0.15">
      <c r="A47" s="9">
        <v>4.4519000000000002</v>
      </c>
      <c r="B47" s="10">
        <v>457303</v>
      </c>
      <c r="C47" s="6">
        <f t="shared" si="0"/>
        <v>457.303</v>
      </c>
    </row>
    <row r="48" spans="1:3" x14ac:dyDescent="0.15">
      <c r="A48" s="9">
        <v>4.5075099999999999</v>
      </c>
      <c r="B48" s="10">
        <v>459013</v>
      </c>
      <c r="C48" s="6">
        <f t="shared" si="0"/>
        <v>459.01299999999998</v>
      </c>
    </row>
    <row r="49" spans="1:3" x14ac:dyDescent="0.15">
      <c r="A49" s="9">
        <v>4.5909199999999997</v>
      </c>
      <c r="B49" s="10">
        <v>461492</v>
      </c>
      <c r="C49" s="6">
        <f t="shared" si="0"/>
        <v>461.49200000000002</v>
      </c>
    </row>
    <row r="50" spans="1:3" x14ac:dyDescent="0.15">
      <c r="A50" s="9">
        <v>4.7160399999999996</v>
      </c>
      <c r="B50" s="10">
        <v>465063</v>
      </c>
      <c r="C50" s="6">
        <f t="shared" si="0"/>
        <v>465.06299999999999</v>
      </c>
    </row>
    <row r="51" spans="1:3" x14ac:dyDescent="0.15">
      <c r="A51" s="9">
        <v>4.9037199999999999</v>
      </c>
      <c r="B51" s="10">
        <v>470253</v>
      </c>
      <c r="C51" s="6">
        <f t="shared" si="0"/>
        <v>470.25299999999999</v>
      </c>
    </row>
    <row r="52" spans="1:3" x14ac:dyDescent="0.15">
      <c r="A52" s="9">
        <v>4.9741</v>
      </c>
      <c r="B52" s="10">
        <v>472115</v>
      </c>
      <c r="C52" s="6">
        <f t="shared" si="0"/>
        <v>472.11500000000001</v>
      </c>
    </row>
    <row r="53" spans="1:3" x14ac:dyDescent="0.15">
      <c r="A53" s="9">
        <v>5.0796700000000001</v>
      </c>
      <c r="B53" s="10">
        <v>474821</v>
      </c>
      <c r="C53" s="6">
        <f t="shared" si="0"/>
        <v>474.82100000000003</v>
      </c>
    </row>
    <row r="54" spans="1:3" x14ac:dyDescent="0.15">
      <c r="A54" s="9">
        <v>5.2380300000000002</v>
      </c>
      <c r="B54" s="10">
        <v>478714</v>
      </c>
      <c r="C54" s="6">
        <f t="shared" si="0"/>
        <v>478.714</v>
      </c>
    </row>
    <row r="55" spans="1:3" x14ac:dyDescent="0.15">
      <c r="A55" s="9">
        <v>5.4755599999999998</v>
      </c>
      <c r="B55" s="10">
        <v>483998</v>
      </c>
      <c r="C55" s="6">
        <f t="shared" si="0"/>
        <v>483.99799999999999</v>
      </c>
    </row>
    <row r="56" spans="1:3" x14ac:dyDescent="0.15">
      <c r="A56" s="9">
        <v>5.5646300000000002</v>
      </c>
      <c r="B56" s="10">
        <v>485947</v>
      </c>
      <c r="C56" s="6">
        <f t="shared" si="0"/>
        <v>485.947</v>
      </c>
    </row>
    <row r="57" spans="1:3" x14ac:dyDescent="0.15">
      <c r="A57" s="9">
        <v>5.6982499999999998</v>
      </c>
      <c r="B57" s="10">
        <v>488752</v>
      </c>
      <c r="C57" s="6">
        <f t="shared" si="0"/>
        <v>488.75200000000001</v>
      </c>
    </row>
    <row r="58" spans="1:3" x14ac:dyDescent="0.15">
      <c r="A58" s="9">
        <v>5.8986599999999996</v>
      </c>
      <c r="B58" s="10">
        <v>492807</v>
      </c>
      <c r="C58" s="6">
        <f t="shared" si="0"/>
        <v>492.80700000000002</v>
      </c>
    </row>
    <row r="59" spans="1:3" x14ac:dyDescent="0.15">
      <c r="A59" s="9">
        <v>6.1992900000000004</v>
      </c>
      <c r="B59" s="10">
        <v>498659</v>
      </c>
      <c r="C59" s="6">
        <f t="shared" si="0"/>
        <v>498.65899999999999</v>
      </c>
    </row>
    <row r="60" spans="1:3" x14ac:dyDescent="0.15">
      <c r="A60" s="9">
        <v>6.4999200000000004</v>
      </c>
      <c r="B60" s="10">
        <v>504269</v>
      </c>
      <c r="C60" s="6">
        <f t="shared" si="0"/>
        <v>504.26900000000001</v>
      </c>
    </row>
    <row r="61" spans="1:3" x14ac:dyDescent="0.15">
      <c r="A61" s="9">
        <v>6.8005399999999998</v>
      </c>
      <c r="B61" s="10">
        <v>509898</v>
      </c>
      <c r="C61" s="6">
        <f t="shared" si="0"/>
        <v>509.89800000000002</v>
      </c>
    </row>
    <row r="62" spans="1:3" x14ac:dyDescent="0.15">
      <c r="A62" s="9">
        <v>6.9132800000000003</v>
      </c>
      <c r="B62" s="10">
        <v>512035</v>
      </c>
      <c r="C62" s="6">
        <f t="shared" si="0"/>
        <v>512.03499999999997</v>
      </c>
    </row>
    <row r="63" spans="1:3" x14ac:dyDescent="0.15">
      <c r="A63" s="9">
        <v>7.0823799999999997</v>
      </c>
      <c r="B63" s="10">
        <v>515220</v>
      </c>
      <c r="C63" s="6">
        <f t="shared" si="0"/>
        <v>515.22</v>
      </c>
    </row>
    <row r="64" spans="1:3" x14ac:dyDescent="0.15">
      <c r="A64" s="9">
        <v>7.3360399999999997</v>
      </c>
      <c r="B64" s="10">
        <v>519747</v>
      </c>
      <c r="C64" s="6">
        <f t="shared" si="0"/>
        <v>519.74699999999996</v>
      </c>
    </row>
    <row r="65" spans="1:3" x14ac:dyDescent="0.15">
      <c r="A65" s="9">
        <v>7.71652</v>
      </c>
      <c r="B65" s="10">
        <v>526661</v>
      </c>
      <c r="C65" s="6">
        <f t="shared" si="0"/>
        <v>526.66099999999994</v>
      </c>
    </row>
    <row r="66" spans="1:3" x14ac:dyDescent="0.15">
      <c r="A66" s="9">
        <v>7.8592000000000004</v>
      </c>
      <c r="B66" s="10">
        <v>529232</v>
      </c>
      <c r="C66" s="6">
        <f t="shared" ref="C66:C129" si="1">B66/1000</f>
        <v>529.23199999999997</v>
      </c>
    </row>
    <row r="67" spans="1:3" x14ac:dyDescent="0.15">
      <c r="A67" s="9">
        <v>8.0732199999999992</v>
      </c>
      <c r="B67" s="10">
        <v>533050</v>
      </c>
      <c r="C67" s="6">
        <f t="shared" si="1"/>
        <v>533.04999999999995</v>
      </c>
    </row>
    <row r="68" spans="1:3" x14ac:dyDescent="0.15">
      <c r="A68" s="9">
        <v>8.3942499999999995</v>
      </c>
      <c r="B68" s="10">
        <v>538885</v>
      </c>
      <c r="C68" s="6">
        <f t="shared" si="1"/>
        <v>538.88499999999999</v>
      </c>
    </row>
    <row r="69" spans="1:3" x14ac:dyDescent="0.15">
      <c r="A69" s="9">
        <v>8.8757999999999999</v>
      </c>
      <c r="B69" s="10">
        <v>547485</v>
      </c>
      <c r="C69" s="6">
        <f t="shared" si="1"/>
        <v>547.48500000000001</v>
      </c>
    </row>
    <row r="70" spans="1:3" x14ac:dyDescent="0.15">
      <c r="A70" s="9">
        <v>9.3573400000000007</v>
      </c>
      <c r="B70" s="10">
        <v>556271</v>
      </c>
      <c r="C70" s="6">
        <f t="shared" si="1"/>
        <v>556.27099999999996</v>
      </c>
    </row>
    <row r="71" spans="1:3" x14ac:dyDescent="0.15">
      <c r="A71" s="9">
        <v>9.8388899999999992</v>
      </c>
      <c r="B71" s="10">
        <v>565022</v>
      </c>
      <c r="C71" s="6">
        <f t="shared" si="1"/>
        <v>565.02200000000005</v>
      </c>
    </row>
    <row r="72" spans="1:3" x14ac:dyDescent="0.15">
      <c r="A72" s="9">
        <v>10.019500000000001</v>
      </c>
      <c r="B72" s="10">
        <v>568285</v>
      </c>
      <c r="C72" s="6">
        <f t="shared" si="1"/>
        <v>568.28499999999997</v>
      </c>
    </row>
    <row r="73" spans="1:3" x14ac:dyDescent="0.15">
      <c r="A73" s="9">
        <v>10.2903</v>
      </c>
      <c r="B73" s="10">
        <v>573167</v>
      </c>
      <c r="C73" s="6">
        <f t="shared" si="1"/>
        <v>573.16700000000003</v>
      </c>
    </row>
    <row r="74" spans="1:3" x14ac:dyDescent="0.15">
      <c r="A74" s="9">
        <v>10.6966</v>
      </c>
      <c r="B74" s="10">
        <v>580661</v>
      </c>
      <c r="C74" s="6">
        <f t="shared" si="1"/>
        <v>580.66099999999994</v>
      </c>
    </row>
    <row r="75" spans="1:3" x14ac:dyDescent="0.15">
      <c r="A75" s="9">
        <v>11.306100000000001</v>
      </c>
      <c r="B75" s="10">
        <v>592190</v>
      </c>
      <c r="C75" s="6">
        <f t="shared" si="1"/>
        <v>592.19000000000005</v>
      </c>
    </row>
    <row r="76" spans="1:3" x14ac:dyDescent="0.15">
      <c r="A76" s="9">
        <v>11.9156</v>
      </c>
      <c r="B76" s="10">
        <v>604146</v>
      </c>
      <c r="C76" s="6">
        <f t="shared" si="1"/>
        <v>604.14599999999996</v>
      </c>
    </row>
    <row r="77" spans="1:3" x14ac:dyDescent="0.15">
      <c r="A77" s="9">
        <v>12.525</v>
      </c>
      <c r="B77" s="10">
        <v>616409</v>
      </c>
      <c r="C77" s="6">
        <f t="shared" si="1"/>
        <v>616.40899999999999</v>
      </c>
    </row>
    <row r="78" spans="1:3" x14ac:dyDescent="0.15">
      <c r="A78" s="9">
        <v>12.7536</v>
      </c>
      <c r="B78" s="10">
        <v>621145</v>
      </c>
      <c r="C78" s="6">
        <f t="shared" si="1"/>
        <v>621.14499999999998</v>
      </c>
    </row>
    <row r="79" spans="1:3" x14ac:dyDescent="0.15">
      <c r="A79" s="9">
        <v>13.096399999999999</v>
      </c>
      <c r="B79" s="10">
        <v>628283</v>
      </c>
      <c r="C79" s="6">
        <f t="shared" si="1"/>
        <v>628.28300000000002</v>
      </c>
    </row>
    <row r="80" spans="1:3" x14ac:dyDescent="0.15">
      <c r="A80" s="9">
        <v>13.6106</v>
      </c>
      <c r="B80" s="10">
        <v>639036</v>
      </c>
      <c r="C80" s="6">
        <f t="shared" si="1"/>
        <v>639.03599999999994</v>
      </c>
    </row>
    <row r="81" spans="1:3" x14ac:dyDescent="0.15">
      <c r="A81" s="9">
        <v>14.382</v>
      </c>
      <c r="B81" s="10">
        <v>655301</v>
      </c>
      <c r="C81" s="6">
        <f t="shared" si="1"/>
        <v>655.30100000000004</v>
      </c>
    </row>
    <row r="82" spans="1:3" x14ac:dyDescent="0.15">
      <c r="A82" s="9">
        <v>15.1533</v>
      </c>
      <c r="B82" s="10">
        <v>671499</v>
      </c>
      <c r="C82" s="6">
        <f t="shared" si="1"/>
        <v>671.49900000000002</v>
      </c>
    </row>
    <row r="83" spans="1:3" x14ac:dyDescent="0.15">
      <c r="A83" s="9">
        <v>15.3461</v>
      </c>
      <c r="B83" s="10">
        <v>675551</v>
      </c>
      <c r="C83" s="6">
        <f t="shared" si="1"/>
        <v>675.55100000000004</v>
      </c>
    </row>
    <row r="84" spans="1:3" x14ac:dyDescent="0.15">
      <c r="A84" s="9">
        <v>15.539</v>
      </c>
      <c r="B84" s="10">
        <v>679510</v>
      </c>
      <c r="C84" s="6">
        <f t="shared" si="1"/>
        <v>679.51</v>
      </c>
    </row>
    <row r="85" spans="1:3" x14ac:dyDescent="0.15">
      <c r="A85" s="9">
        <v>15.828200000000001</v>
      </c>
      <c r="B85" s="10">
        <v>685294</v>
      </c>
      <c r="C85" s="6">
        <f t="shared" si="1"/>
        <v>685.29399999999998</v>
      </c>
    </row>
    <row r="86" spans="1:3" x14ac:dyDescent="0.15">
      <c r="A86" s="9">
        <v>16.1175</v>
      </c>
      <c r="B86" s="10">
        <v>690896</v>
      </c>
      <c r="C86" s="6">
        <f t="shared" si="1"/>
        <v>690.89599999999996</v>
      </c>
    </row>
    <row r="87" spans="1:3" x14ac:dyDescent="0.15">
      <c r="A87" s="9">
        <v>16.406700000000001</v>
      </c>
      <c r="B87" s="10">
        <v>696301</v>
      </c>
      <c r="C87" s="6">
        <f t="shared" si="1"/>
        <v>696.30100000000004</v>
      </c>
    </row>
    <row r="88" spans="1:3" x14ac:dyDescent="0.15">
      <c r="A88" s="9">
        <v>16.696000000000002</v>
      </c>
      <c r="B88" s="10">
        <v>701519</v>
      </c>
      <c r="C88" s="6">
        <f t="shared" si="1"/>
        <v>701.51900000000001</v>
      </c>
    </row>
    <row r="89" spans="1:3" x14ac:dyDescent="0.15">
      <c r="A89" s="9">
        <v>16.985199999999999</v>
      </c>
      <c r="B89" s="10">
        <v>706531</v>
      </c>
      <c r="C89" s="6">
        <f t="shared" si="1"/>
        <v>706.53099999999995</v>
      </c>
    </row>
    <row r="90" spans="1:3" x14ac:dyDescent="0.15">
      <c r="A90" s="9">
        <v>17.057600000000001</v>
      </c>
      <c r="B90" s="10">
        <v>707779</v>
      </c>
      <c r="C90" s="6">
        <f t="shared" si="1"/>
        <v>707.779</v>
      </c>
    </row>
    <row r="91" spans="1:3" x14ac:dyDescent="0.15">
      <c r="A91" s="9">
        <v>17.129899999999999</v>
      </c>
      <c r="B91" s="10">
        <v>709019</v>
      </c>
      <c r="C91" s="6">
        <f t="shared" si="1"/>
        <v>709.01900000000001</v>
      </c>
    </row>
    <row r="92" spans="1:3" x14ac:dyDescent="0.15">
      <c r="A92" s="9">
        <v>17.238299999999999</v>
      </c>
      <c r="B92" s="10">
        <v>710850</v>
      </c>
      <c r="C92" s="6">
        <f t="shared" si="1"/>
        <v>710.85</v>
      </c>
    </row>
    <row r="93" spans="1:3" x14ac:dyDescent="0.15">
      <c r="A93" s="9">
        <v>17.401</v>
      </c>
      <c r="B93" s="10">
        <v>713509</v>
      </c>
      <c r="C93" s="6">
        <f t="shared" si="1"/>
        <v>713.50900000000001</v>
      </c>
    </row>
    <row r="94" spans="1:3" x14ac:dyDescent="0.15">
      <c r="A94" s="9">
        <v>17.563800000000001</v>
      </c>
      <c r="B94" s="10">
        <v>716100</v>
      </c>
      <c r="C94" s="6">
        <f t="shared" si="1"/>
        <v>716.1</v>
      </c>
    </row>
    <row r="95" spans="1:3" x14ac:dyDescent="0.15">
      <c r="A95" s="9">
        <v>17.726500000000001</v>
      </c>
      <c r="B95" s="10">
        <v>718637</v>
      </c>
      <c r="C95" s="6">
        <f t="shared" si="1"/>
        <v>718.63699999999994</v>
      </c>
    </row>
    <row r="96" spans="1:3" x14ac:dyDescent="0.15">
      <c r="A96" s="9">
        <v>17.889199999999999</v>
      </c>
      <c r="B96" s="10">
        <v>721135</v>
      </c>
      <c r="C96" s="6">
        <f t="shared" si="1"/>
        <v>721.13499999999999</v>
      </c>
    </row>
    <row r="97" spans="1:3" x14ac:dyDescent="0.15">
      <c r="A97" s="9">
        <v>18.0519</v>
      </c>
      <c r="B97" s="10">
        <v>723630</v>
      </c>
      <c r="C97" s="6">
        <f t="shared" si="1"/>
        <v>723.63</v>
      </c>
    </row>
    <row r="98" spans="1:3" x14ac:dyDescent="0.15">
      <c r="A98" s="9">
        <v>18.214600000000001</v>
      </c>
      <c r="B98" s="10">
        <v>726069</v>
      </c>
      <c r="C98" s="6">
        <f t="shared" si="1"/>
        <v>726.06899999999996</v>
      </c>
    </row>
    <row r="99" spans="1:3" x14ac:dyDescent="0.15">
      <c r="A99" s="9">
        <v>18.377300000000002</v>
      </c>
      <c r="B99" s="10">
        <v>728485</v>
      </c>
      <c r="C99" s="6">
        <f t="shared" si="1"/>
        <v>728.48500000000001</v>
      </c>
    </row>
    <row r="100" spans="1:3" x14ac:dyDescent="0.15">
      <c r="A100" s="9">
        <v>18.54</v>
      </c>
      <c r="B100" s="10">
        <v>730889</v>
      </c>
      <c r="C100" s="6">
        <f t="shared" si="1"/>
        <v>730.88900000000001</v>
      </c>
    </row>
    <row r="101" spans="1:3" x14ac:dyDescent="0.15">
      <c r="A101" s="9">
        <v>18.7027</v>
      </c>
      <c r="B101" s="10">
        <v>733267</v>
      </c>
      <c r="C101" s="6">
        <f t="shared" si="1"/>
        <v>733.26700000000005</v>
      </c>
    </row>
    <row r="102" spans="1:3" x14ac:dyDescent="0.15">
      <c r="A102" s="9">
        <v>18.743400000000001</v>
      </c>
      <c r="B102" s="10">
        <v>733871</v>
      </c>
      <c r="C102" s="6">
        <f t="shared" si="1"/>
        <v>733.87099999999998</v>
      </c>
    </row>
    <row r="103" spans="1:3" x14ac:dyDescent="0.15">
      <c r="A103" s="9">
        <v>18.783999999999999</v>
      </c>
      <c r="B103" s="10">
        <v>734474</v>
      </c>
      <c r="C103" s="6">
        <f t="shared" si="1"/>
        <v>734.47400000000005</v>
      </c>
    </row>
    <row r="104" spans="1:3" x14ac:dyDescent="0.15">
      <c r="A104" s="9">
        <v>18.845099999999999</v>
      </c>
      <c r="B104" s="10">
        <v>735372</v>
      </c>
      <c r="C104" s="6">
        <f t="shared" si="1"/>
        <v>735.37199999999996</v>
      </c>
    </row>
    <row r="105" spans="1:3" x14ac:dyDescent="0.15">
      <c r="A105" s="9">
        <v>18.936599999999999</v>
      </c>
      <c r="B105" s="10">
        <v>736701</v>
      </c>
      <c r="C105" s="6">
        <f t="shared" si="1"/>
        <v>736.70100000000002</v>
      </c>
    </row>
    <row r="106" spans="1:3" x14ac:dyDescent="0.15">
      <c r="A106" s="9">
        <v>19.028099999999998</v>
      </c>
      <c r="B106" s="10">
        <v>738033</v>
      </c>
      <c r="C106" s="6">
        <f t="shared" si="1"/>
        <v>738.03300000000002</v>
      </c>
    </row>
    <row r="107" spans="1:3" x14ac:dyDescent="0.15">
      <c r="A107" s="9">
        <v>19.119599999999998</v>
      </c>
      <c r="B107" s="10">
        <v>739362</v>
      </c>
      <c r="C107" s="6">
        <f t="shared" si="1"/>
        <v>739.36199999999997</v>
      </c>
    </row>
    <row r="108" spans="1:3" x14ac:dyDescent="0.15">
      <c r="A108" s="9">
        <v>19.211099999999998</v>
      </c>
      <c r="B108" s="10">
        <v>740690</v>
      </c>
      <c r="C108" s="6">
        <f t="shared" si="1"/>
        <v>740.69</v>
      </c>
    </row>
    <row r="109" spans="1:3" x14ac:dyDescent="0.15">
      <c r="A109" s="9">
        <v>19.302700000000002</v>
      </c>
      <c r="B109" s="10">
        <v>742008</v>
      </c>
      <c r="C109" s="6">
        <f t="shared" si="1"/>
        <v>742.00800000000004</v>
      </c>
    </row>
    <row r="110" spans="1:3" x14ac:dyDescent="0.15">
      <c r="A110" s="9">
        <v>19.394200000000001</v>
      </c>
      <c r="B110" s="10">
        <v>743312</v>
      </c>
      <c r="C110" s="6">
        <f t="shared" si="1"/>
        <v>743.31200000000001</v>
      </c>
    </row>
    <row r="111" spans="1:3" x14ac:dyDescent="0.15">
      <c r="A111" s="9">
        <v>19.485700000000001</v>
      </c>
      <c r="B111" s="10">
        <v>744606</v>
      </c>
      <c r="C111" s="6">
        <f t="shared" si="1"/>
        <v>744.60599999999999</v>
      </c>
    </row>
    <row r="112" spans="1:3" x14ac:dyDescent="0.15">
      <c r="A112" s="9">
        <v>19.577200000000001</v>
      </c>
      <c r="B112" s="10">
        <v>745893</v>
      </c>
      <c r="C112" s="6">
        <f t="shared" si="1"/>
        <v>745.89300000000003</v>
      </c>
    </row>
    <row r="113" spans="1:3" x14ac:dyDescent="0.15">
      <c r="A113" s="9">
        <v>19.668800000000001</v>
      </c>
      <c r="B113" s="10">
        <v>747162</v>
      </c>
      <c r="C113" s="6">
        <f t="shared" si="1"/>
        <v>747.16200000000003</v>
      </c>
    </row>
    <row r="114" spans="1:3" x14ac:dyDescent="0.15">
      <c r="A114" s="9">
        <v>19.760300000000001</v>
      </c>
      <c r="B114" s="10">
        <v>748414</v>
      </c>
      <c r="C114" s="6">
        <f t="shared" si="1"/>
        <v>748.41399999999999</v>
      </c>
    </row>
    <row r="115" spans="1:3" x14ac:dyDescent="0.15">
      <c r="A115" s="9">
        <v>19.851800000000001</v>
      </c>
      <c r="B115" s="10">
        <v>749637</v>
      </c>
      <c r="C115" s="6">
        <f t="shared" si="1"/>
        <v>749.63699999999994</v>
      </c>
    </row>
    <row r="116" spans="1:3" x14ac:dyDescent="0.15">
      <c r="A116" s="9">
        <v>19.874700000000001</v>
      </c>
      <c r="B116" s="10">
        <v>749945</v>
      </c>
      <c r="C116" s="6">
        <f t="shared" si="1"/>
        <v>749.94500000000005</v>
      </c>
    </row>
    <row r="117" spans="1:3" x14ac:dyDescent="0.15">
      <c r="A117" s="9">
        <v>19.897600000000001</v>
      </c>
      <c r="B117" s="10">
        <v>750250</v>
      </c>
      <c r="C117" s="6">
        <f t="shared" si="1"/>
        <v>750.25</v>
      </c>
    </row>
    <row r="118" spans="1:3" x14ac:dyDescent="0.15">
      <c r="A118" s="9">
        <v>19.931899999999999</v>
      </c>
      <c r="B118" s="10">
        <v>750696</v>
      </c>
      <c r="C118" s="6">
        <f t="shared" si="1"/>
        <v>750.69600000000003</v>
      </c>
    </row>
    <row r="119" spans="1:3" x14ac:dyDescent="0.15">
      <c r="A119" s="9">
        <v>19.9834</v>
      </c>
      <c r="B119" s="10">
        <v>751331</v>
      </c>
      <c r="C119" s="6">
        <f t="shared" si="1"/>
        <v>751.33100000000002</v>
      </c>
    </row>
    <row r="120" spans="1:3" x14ac:dyDescent="0.15">
      <c r="A120" s="9">
        <v>20.034800000000001</v>
      </c>
      <c r="B120" s="10">
        <v>751920</v>
      </c>
      <c r="C120" s="6">
        <f t="shared" si="1"/>
        <v>751.92</v>
      </c>
    </row>
    <row r="121" spans="1:3" x14ac:dyDescent="0.15">
      <c r="A121" s="9">
        <v>20.086300000000001</v>
      </c>
      <c r="B121" s="10">
        <v>752446</v>
      </c>
      <c r="C121" s="6">
        <f t="shared" si="1"/>
        <v>752.44600000000003</v>
      </c>
    </row>
    <row r="122" spans="1:3" x14ac:dyDescent="0.15">
      <c r="A122" s="9">
        <v>20.137799999999999</v>
      </c>
      <c r="B122" s="10">
        <v>752930</v>
      </c>
      <c r="C122" s="6">
        <f t="shared" si="1"/>
        <v>752.93</v>
      </c>
    </row>
    <row r="123" spans="1:3" x14ac:dyDescent="0.15">
      <c r="A123" s="9">
        <v>20.189299999999999</v>
      </c>
      <c r="B123" s="10">
        <v>753361</v>
      </c>
      <c r="C123" s="6">
        <f t="shared" si="1"/>
        <v>753.36099999999999</v>
      </c>
    </row>
    <row r="124" spans="1:3" x14ac:dyDescent="0.15">
      <c r="A124" s="9">
        <v>20.202200000000001</v>
      </c>
      <c r="B124" s="10">
        <v>753464</v>
      </c>
      <c r="C124" s="6">
        <f t="shared" si="1"/>
        <v>753.46400000000006</v>
      </c>
    </row>
    <row r="125" spans="1:3" x14ac:dyDescent="0.15">
      <c r="A125" s="9">
        <v>20.215</v>
      </c>
      <c r="B125" s="10">
        <v>753563</v>
      </c>
      <c r="C125" s="6">
        <f t="shared" si="1"/>
        <v>753.56299999999999</v>
      </c>
    </row>
    <row r="126" spans="1:3" x14ac:dyDescent="0.15">
      <c r="A126" s="9">
        <v>20.234300000000001</v>
      </c>
      <c r="B126" s="10">
        <v>753702</v>
      </c>
      <c r="C126" s="6">
        <f t="shared" si="1"/>
        <v>753.702</v>
      </c>
    </row>
    <row r="127" spans="1:3" x14ac:dyDescent="0.15">
      <c r="A127" s="9">
        <v>20.263300000000001</v>
      </c>
      <c r="B127" s="10">
        <v>753881</v>
      </c>
      <c r="C127" s="6">
        <f t="shared" si="1"/>
        <v>753.88099999999997</v>
      </c>
    </row>
    <row r="128" spans="1:3" x14ac:dyDescent="0.15">
      <c r="A128" s="9">
        <v>20.292200000000001</v>
      </c>
      <c r="B128" s="10">
        <v>754024</v>
      </c>
      <c r="C128" s="6">
        <f t="shared" si="1"/>
        <v>754.024</v>
      </c>
    </row>
    <row r="129" spans="1:3" x14ac:dyDescent="0.15">
      <c r="A129" s="9">
        <v>20.321200000000001</v>
      </c>
      <c r="B129" s="10">
        <v>754120</v>
      </c>
      <c r="C129" s="6">
        <f t="shared" si="1"/>
        <v>754.12</v>
      </c>
    </row>
    <row r="130" spans="1:3" x14ac:dyDescent="0.15">
      <c r="A130" s="9">
        <v>20.350200000000001</v>
      </c>
      <c r="B130" s="10">
        <v>754145</v>
      </c>
      <c r="C130" s="6">
        <f t="shared" ref="C130:C193" si="2">B130/1000</f>
        <v>754.14499999999998</v>
      </c>
    </row>
    <row r="131" spans="1:3" x14ac:dyDescent="0.15">
      <c r="A131" s="9">
        <v>20.379100000000001</v>
      </c>
      <c r="B131" s="10">
        <v>754082</v>
      </c>
      <c r="C131" s="6">
        <f t="shared" si="2"/>
        <v>754.08199999999999</v>
      </c>
    </row>
    <row r="132" spans="1:3" x14ac:dyDescent="0.15">
      <c r="A132" s="9">
        <v>20.408100000000001</v>
      </c>
      <c r="B132" s="10">
        <v>753919</v>
      </c>
      <c r="C132" s="6">
        <f t="shared" si="2"/>
        <v>753.91899999999998</v>
      </c>
    </row>
    <row r="133" spans="1:3" x14ac:dyDescent="0.15">
      <c r="A133" s="9">
        <v>20.437000000000001</v>
      </c>
      <c r="B133" s="10">
        <v>753644</v>
      </c>
      <c r="C133" s="6">
        <f t="shared" si="2"/>
        <v>753.64400000000001</v>
      </c>
    </row>
    <row r="134" spans="1:3" x14ac:dyDescent="0.15">
      <c r="A134" s="9">
        <v>20.466000000000001</v>
      </c>
      <c r="B134" s="10">
        <v>753248</v>
      </c>
      <c r="C134" s="6">
        <f t="shared" si="2"/>
        <v>753.24800000000005</v>
      </c>
    </row>
    <row r="135" spans="1:3" x14ac:dyDescent="0.15">
      <c r="A135" s="9">
        <v>20.495000000000001</v>
      </c>
      <c r="B135" s="10">
        <v>752750</v>
      </c>
      <c r="C135" s="6">
        <f t="shared" si="2"/>
        <v>752.75</v>
      </c>
    </row>
    <row r="136" spans="1:3" x14ac:dyDescent="0.15">
      <c r="A136" s="9">
        <v>20.523900000000001</v>
      </c>
      <c r="B136" s="10">
        <v>752206</v>
      </c>
      <c r="C136" s="6">
        <f t="shared" si="2"/>
        <v>752.20600000000002</v>
      </c>
    </row>
    <row r="137" spans="1:3" x14ac:dyDescent="0.15">
      <c r="A137" s="9">
        <v>20.552900000000001</v>
      </c>
      <c r="B137" s="10">
        <v>751676</v>
      </c>
      <c r="C137" s="6">
        <f t="shared" si="2"/>
        <v>751.67600000000004</v>
      </c>
    </row>
    <row r="138" spans="1:3" x14ac:dyDescent="0.15">
      <c r="A138" s="9">
        <v>20.596299999999999</v>
      </c>
      <c r="B138" s="10">
        <v>750908</v>
      </c>
      <c r="C138" s="6">
        <f t="shared" si="2"/>
        <v>750.90800000000002</v>
      </c>
    </row>
    <row r="139" spans="1:3" x14ac:dyDescent="0.15">
      <c r="A139" s="9">
        <v>20.639700000000001</v>
      </c>
      <c r="B139" s="10">
        <v>750222</v>
      </c>
      <c r="C139" s="6">
        <f t="shared" si="2"/>
        <v>750.22199999999998</v>
      </c>
    </row>
    <row r="140" spans="1:3" x14ac:dyDescent="0.15">
      <c r="A140" s="9">
        <v>20.683199999999999</v>
      </c>
      <c r="B140" s="10">
        <v>749571</v>
      </c>
      <c r="C140" s="6">
        <f t="shared" si="2"/>
        <v>749.57100000000003</v>
      </c>
    </row>
    <row r="141" spans="1:3" x14ac:dyDescent="0.15">
      <c r="A141" s="9">
        <v>20.726600000000001</v>
      </c>
      <c r="B141" s="10">
        <v>748943</v>
      </c>
      <c r="C141" s="6">
        <f t="shared" si="2"/>
        <v>748.94299999999998</v>
      </c>
    </row>
    <row r="142" spans="1:3" x14ac:dyDescent="0.15">
      <c r="A142" s="9">
        <v>20.770099999999999</v>
      </c>
      <c r="B142" s="10">
        <v>748324</v>
      </c>
      <c r="C142" s="6">
        <f t="shared" si="2"/>
        <v>748.32399999999996</v>
      </c>
    </row>
    <row r="143" spans="1:3" x14ac:dyDescent="0.15">
      <c r="A143" s="9">
        <v>20.813500000000001</v>
      </c>
      <c r="B143" s="10">
        <v>747712</v>
      </c>
      <c r="C143" s="6">
        <f t="shared" si="2"/>
        <v>747.71199999999999</v>
      </c>
    </row>
    <row r="144" spans="1:3" x14ac:dyDescent="0.15">
      <c r="A144" s="9">
        <v>20.8569</v>
      </c>
      <c r="B144" s="10">
        <v>747102</v>
      </c>
      <c r="C144" s="6">
        <f t="shared" si="2"/>
        <v>747.10199999999998</v>
      </c>
    </row>
    <row r="145" spans="1:3" x14ac:dyDescent="0.15">
      <c r="A145" s="9">
        <v>20.900400000000001</v>
      </c>
      <c r="B145" s="10">
        <v>746489</v>
      </c>
      <c r="C145" s="6">
        <f t="shared" si="2"/>
        <v>746.48900000000003</v>
      </c>
    </row>
    <row r="146" spans="1:3" x14ac:dyDescent="0.15">
      <c r="A146" s="9">
        <v>20.9438</v>
      </c>
      <c r="B146" s="10">
        <v>745875</v>
      </c>
      <c r="C146" s="6">
        <f t="shared" si="2"/>
        <v>745.875</v>
      </c>
    </row>
    <row r="147" spans="1:3" x14ac:dyDescent="0.15">
      <c r="A147" s="9">
        <v>20.987200000000001</v>
      </c>
      <c r="B147" s="10">
        <v>745251</v>
      </c>
      <c r="C147" s="6">
        <f t="shared" si="2"/>
        <v>745.25099999999998</v>
      </c>
    </row>
    <row r="148" spans="1:3" x14ac:dyDescent="0.15">
      <c r="A148" s="9">
        <v>20.998100000000001</v>
      </c>
      <c r="B148" s="10">
        <v>745104</v>
      </c>
      <c r="C148" s="6">
        <f t="shared" si="2"/>
        <v>745.10400000000004</v>
      </c>
    </row>
    <row r="149" spans="1:3" x14ac:dyDescent="0.15">
      <c r="A149" s="9">
        <v>21.009</v>
      </c>
      <c r="B149" s="10">
        <v>744955</v>
      </c>
      <c r="C149" s="6">
        <f t="shared" si="2"/>
        <v>744.95500000000004</v>
      </c>
    </row>
    <row r="150" spans="1:3" x14ac:dyDescent="0.15">
      <c r="A150" s="9">
        <v>21.025200000000002</v>
      </c>
      <c r="B150" s="10">
        <v>744726</v>
      </c>
      <c r="C150" s="6">
        <f t="shared" si="2"/>
        <v>744.726</v>
      </c>
    </row>
    <row r="151" spans="1:3" x14ac:dyDescent="0.15">
      <c r="A151" s="9">
        <v>21.049700000000001</v>
      </c>
      <c r="B151" s="10">
        <v>744369</v>
      </c>
      <c r="C151" s="6">
        <f t="shared" si="2"/>
        <v>744.36900000000003</v>
      </c>
    </row>
    <row r="152" spans="1:3" x14ac:dyDescent="0.15">
      <c r="A152" s="9">
        <v>21.074100000000001</v>
      </c>
      <c r="B152" s="10">
        <v>744009</v>
      </c>
      <c r="C152" s="6">
        <f t="shared" si="2"/>
        <v>744.00900000000001</v>
      </c>
    </row>
    <row r="153" spans="1:3" x14ac:dyDescent="0.15">
      <c r="A153" s="9">
        <v>21.098500000000001</v>
      </c>
      <c r="B153" s="10">
        <v>743646</v>
      </c>
      <c r="C153" s="6">
        <f t="shared" si="2"/>
        <v>743.64599999999996</v>
      </c>
    </row>
    <row r="154" spans="1:3" x14ac:dyDescent="0.15">
      <c r="A154" s="9">
        <v>21.123000000000001</v>
      </c>
      <c r="B154" s="10">
        <v>743279</v>
      </c>
      <c r="C154" s="6">
        <f t="shared" si="2"/>
        <v>743.279</v>
      </c>
    </row>
    <row r="155" spans="1:3" x14ac:dyDescent="0.15">
      <c r="A155" s="9">
        <v>21.147400000000001</v>
      </c>
      <c r="B155" s="10">
        <v>742909</v>
      </c>
      <c r="C155" s="6">
        <f t="shared" si="2"/>
        <v>742.90899999999999</v>
      </c>
    </row>
    <row r="156" spans="1:3" x14ac:dyDescent="0.15">
      <c r="A156" s="9">
        <v>21.171800000000001</v>
      </c>
      <c r="B156" s="10">
        <v>742537</v>
      </c>
      <c r="C156" s="6">
        <f t="shared" si="2"/>
        <v>742.53700000000003</v>
      </c>
    </row>
    <row r="157" spans="1:3" x14ac:dyDescent="0.15">
      <c r="A157" s="9">
        <v>21.196300000000001</v>
      </c>
      <c r="B157" s="10">
        <v>742155</v>
      </c>
      <c r="C157" s="6">
        <f t="shared" si="2"/>
        <v>742.15499999999997</v>
      </c>
    </row>
    <row r="158" spans="1:3" x14ac:dyDescent="0.15">
      <c r="A158" s="9">
        <v>21.220700000000001</v>
      </c>
      <c r="B158" s="10">
        <v>741756</v>
      </c>
      <c r="C158" s="6">
        <f t="shared" si="2"/>
        <v>741.75599999999997</v>
      </c>
    </row>
    <row r="159" spans="1:3" x14ac:dyDescent="0.15">
      <c r="A159" s="9">
        <v>21.245100000000001</v>
      </c>
      <c r="B159" s="10">
        <v>741343</v>
      </c>
      <c r="C159" s="6">
        <f t="shared" si="2"/>
        <v>741.34299999999996</v>
      </c>
    </row>
    <row r="160" spans="1:3" x14ac:dyDescent="0.15">
      <c r="A160" s="9">
        <v>21.269600000000001</v>
      </c>
      <c r="B160" s="10">
        <v>740916</v>
      </c>
      <c r="C160" s="6">
        <f t="shared" si="2"/>
        <v>740.91600000000005</v>
      </c>
    </row>
    <row r="161" spans="1:3" x14ac:dyDescent="0.15">
      <c r="A161" s="9">
        <v>21.275700000000001</v>
      </c>
      <c r="B161" s="10">
        <v>740814</v>
      </c>
      <c r="C161" s="6">
        <f t="shared" si="2"/>
        <v>740.81399999999996</v>
      </c>
    </row>
    <row r="162" spans="1:3" x14ac:dyDescent="0.15">
      <c r="A162" s="9">
        <v>21.2818</v>
      </c>
      <c r="B162" s="10">
        <v>740712</v>
      </c>
      <c r="C162" s="6">
        <f t="shared" si="2"/>
        <v>740.71199999999999</v>
      </c>
    </row>
    <row r="163" spans="1:3" x14ac:dyDescent="0.15">
      <c r="A163" s="9">
        <v>21.291</v>
      </c>
      <c r="B163" s="10">
        <v>740556</v>
      </c>
      <c r="C163" s="6">
        <f t="shared" si="2"/>
        <v>740.55600000000004</v>
      </c>
    </row>
    <row r="164" spans="1:3" x14ac:dyDescent="0.15">
      <c r="A164" s="9">
        <v>21.3047</v>
      </c>
      <c r="B164" s="10">
        <v>740309</v>
      </c>
      <c r="C164" s="6">
        <f t="shared" si="2"/>
        <v>740.30899999999997</v>
      </c>
    </row>
    <row r="165" spans="1:3" x14ac:dyDescent="0.15">
      <c r="A165" s="9">
        <v>21.3184</v>
      </c>
      <c r="B165" s="10">
        <v>740054</v>
      </c>
      <c r="C165" s="6">
        <f t="shared" si="2"/>
        <v>740.05399999999997</v>
      </c>
    </row>
    <row r="166" spans="1:3" x14ac:dyDescent="0.15">
      <c r="A166" s="9">
        <v>21.3322</v>
      </c>
      <c r="B166" s="10">
        <v>739788</v>
      </c>
      <c r="C166" s="6">
        <f t="shared" si="2"/>
        <v>739.78800000000001</v>
      </c>
    </row>
    <row r="167" spans="1:3" x14ac:dyDescent="0.15">
      <c r="A167" s="9">
        <v>21.3459</v>
      </c>
      <c r="B167" s="10">
        <v>739508</v>
      </c>
      <c r="C167" s="6">
        <f t="shared" si="2"/>
        <v>739.50800000000004</v>
      </c>
    </row>
    <row r="168" spans="1:3" x14ac:dyDescent="0.15">
      <c r="A168" s="9">
        <v>21.3597</v>
      </c>
      <c r="B168" s="10">
        <v>739204</v>
      </c>
      <c r="C168" s="6">
        <f t="shared" si="2"/>
        <v>739.20399999999995</v>
      </c>
    </row>
    <row r="169" spans="1:3" x14ac:dyDescent="0.15">
      <c r="A169" s="9">
        <v>21.3734</v>
      </c>
      <c r="B169" s="10">
        <v>738860</v>
      </c>
      <c r="C169" s="6">
        <f t="shared" si="2"/>
        <v>738.86</v>
      </c>
    </row>
    <row r="170" spans="1:3" x14ac:dyDescent="0.15">
      <c r="A170" s="9">
        <v>21.3872</v>
      </c>
      <c r="B170" s="10">
        <v>737389</v>
      </c>
      <c r="C170" s="6">
        <f t="shared" si="2"/>
        <v>737.38900000000001</v>
      </c>
    </row>
    <row r="171" spans="1:3" x14ac:dyDescent="0.15">
      <c r="A171" s="9">
        <v>21.388000000000002</v>
      </c>
      <c r="B171" s="10">
        <v>737361</v>
      </c>
      <c r="C171" s="6">
        <f t="shared" si="2"/>
        <v>737.36099999999999</v>
      </c>
    </row>
    <row r="172" spans="1:3" x14ac:dyDescent="0.15">
      <c r="A172" s="9">
        <v>21.3889</v>
      </c>
      <c r="B172" s="10">
        <v>737327</v>
      </c>
      <c r="C172" s="6">
        <f t="shared" si="2"/>
        <v>737.327</v>
      </c>
    </row>
    <row r="173" spans="1:3" x14ac:dyDescent="0.15">
      <c r="A173" s="9">
        <v>21.389700000000001</v>
      </c>
      <c r="B173" s="10">
        <v>737289</v>
      </c>
      <c r="C173" s="6">
        <f t="shared" si="2"/>
        <v>737.28899999999999</v>
      </c>
    </row>
    <row r="174" spans="1:3" x14ac:dyDescent="0.15">
      <c r="A174" s="9">
        <v>21.390999999999998</v>
      </c>
      <c r="B174" s="10">
        <v>737225</v>
      </c>
      <c r="C174" s="6">
        <f t="shared" si="2"/>
        <v>737.22500000000002</v>
      </c>
    </row>
    <row r="175" spans="1:3" x14ac:dyDescent="0.15">
      <c r="A175" s="9">
        <v>21.393000000000001</v>
      </c>
      <c r="B175" s="10">
        <v>737121</v>
      </c>
      <c r="C175" s="6">
        <f t="shared" si="2"/>
        <v>737.12099999999998</v>
      </c>
    </row>
    <row r="176" spans="1:3" x14ac:dyDescent="0.15">
      <c r="A176" s="9">
        <v>21.393699999999999</v>
      </c>
      <c r="B176" s="10">
        <v>737085</v>
      </c>
      <c r="C176" s="6">
        <f t="shared" si="2"/>
        <v>737.08500000000004</v>
      </c>
    </row>
    <row r="177" spans="1:3" x14ac:dyDescent="0.15">
      <c r="A177" s="9">
        <v>21.3948</v>
      </c>
      <c r="B177" s="10">
        <v>737030</v>
      </c>
      <c r="C177" s="6">
        <f t="shared" si="2"/>
        <v>737.03</v>
      </c>
    </row>
    <row r="178" spans="1:3" x14ac:dyDescent="0.15">
      <c r="A178" s="9">
        <v>21.3964</v>
      </c>
      <c r="B178" s="10">
        <v>736943</v>
      </c>
      <c r="C178" s="6">
        <f t="shared" si="2"/>
        <v>736.94299999999998</v>
      </c>
    </row>
    <row r="179" spans="1:3" x14ac:dyDescent="0.15">
      <c r="A179" s="9">
        <v>21.398900000000001</v>
      </c>
      <c r="B179" s="10">
        <v>736810</v>
      </c>
      <c r="C179" s="6">
        <f t="shared" si="2"/>
        <v>736.81</v>
      </c>
    </row>
    <row r="180" spans="1:3" x14ac:dyDescent="0.15">
      <c r="A180" s="9">
        <v>21.401299999999999</v>
      </c>
      <c r="B180" s="10">
        <v>736683</v>
      </c>
      <c r="C180" s="6">
        <f t="shared" si="2"/>
        <v>736.68299999999999</v>
      </c>
    </row>
    <row r="181" spans="1:3" x14ac:dyDescent="0.15">
      <c r="A181" s="9">
        <v>21.403700000000001</v>
      </c>
      <c r="B181" s="10">
        <v>736560</v>
      </c>
      <c r="C181" s="6">
        <f t="shared" si="2"/>
        <v>736.56</v>
      </c>
    </row>
    <row r="182" spans="1:3" x14ac:dyDescent="0.15">
      <c r="A182" s="9">
        <v>21.406199999999998</v>
      </c>
      <c r="B182" s="10">
        <v>736437</v>
      </c>
      <c r="C182" s="6">
        <f t="shared" si="2"/>
        <v>736.43700000000001</v>
      </c>
    </row>
    <row r="183" spans="1:3" x14ac:dyDescent="0.15">
      <c r="A183" s="9">
        <v>21.4086</v>
      </c>
      <c r="B183" s="10">
        <v>736314</v>
      </c>
      <c r="C183" s="6">
        <f t="shared" si="2"/>
        <v>736.31399999999996</v>
      </c>
    </row>
    <row r="184" spans="1:3" x14ac:dyDescent="0.15">
      <c r="A184" s="9">
        <v>21.411100000000001</v>
      </c>
      <c r="B184" s="10">
        <v>736191</v>
      </c>
      <c r="C184" s="6">
        <f t="shared" si="2"/>
        <v>736.19100000000003</v>
      </c>
    </row>
    <row r="185" spans="1:3" x14ac:dyDescent="0.15">
      <c r="A185" s="9">
        <v>21.413499999999999</v>
      </c>
      <c r="B185" s="10">
        <v>736065</v>
      </c>
      <c r="C185" s="6">
        <f t="shared" si="2"/>
        <v>736.06500000000005</v>
      </c>
    </row>
    <row r="186" spans="1:3" x14ac:dyDescent="0.15">
      <c r="A186" s="9">
        <v>21.416</v>
      </c>
      <c r="B186" s="10">
        <v>735936</v>
      </c>
      <c r="C186" s="6">
        <f t="shared" si="2"/>
        <v>735.93600000000004</v>
      </c>
    </row>
    <row r="187" spans="1:3" x14ac:dyDescent="0.15">
      <c r="A187" s="9">
        <v>21.419599999999999</v>
      </c>
      <c r="B187" s="10">
        <v>735722</v>
      </c>
      <c r="C187" s="6">
        <f t="shared" si="2"/>
        <v>735.72199999999998</v>
      </c>
    </row>
    <row r="188" spans="1:3" x14ac:dyDescent="0.15">
      <c r="A188" s="9">
        <v>21.423300000000001</v>
      </c>
      <c r="B188" s="10">
        <v>735502</v>
      </c>
      <c r="C188" s="6">
        <f t="shared" si="2"/>
        <v>735.50199999999995</v>
      </c>
    </row>
    <row r="189" spans="1:3" x14ac:dyDescent="0.15">
      <c r="A189" s="9">
        <v>21.427</v>
      </c>
      <c r="B189" s="10">
        <v>735270</v>
      </c>
      <c r="C189" s="6">
        <f t="shared" si="2"/>
        <v>735.27</v>
      </c>
    </row>
    <row r="190" spans="1:3" x14ac:dyDescent="0.15">
      <c r="A190" s="9">
        <v>21.430700000000002</v>
      </c>
      <c r="B190" s="10">
        <v>735021</v>
      </c>
      <c r="C190" s="6">
        <f t="shared" si="2"/>
        <v>735.02099999999996</v>
      </c>
    </row>
    <row r="191" spans="1:3" x14ac:dyDescent="0.15">
      <c r="A191" s="9">
        <v>21.4343</v>
      </c>
      <c r="B191" s="10">
        <v>734743</v>
      </c>
      <c r="C191" s="6">
        <f t="shared" si="2"/>
        <v>734.74300000000005</v>
      </c>
    </row>
    <row r="192" spans="1:3" x14ac:dyDescent="0.15">
      <c r="A192" s="9">
        <v>21.435199999999998</v>
      </c>
      <c r="B192" s="10">
        <v>734677</v>
      </c>
      <c r="C192" s="6">
        <f t="shared" si="2"/>
        <v>734.67700000000002</v>
      </c>
    </row>
    <row r="193" spans="1:3" x14ac:dyDescent="0.15">
      <c r="A193" s="9">
        <v>21.436199999999999</v>
      </c>
      <c r="B193" s="10">
        <v>734609</v>
      </c>
      <c r="C193" s="6">
        <f t="shared" si="2"/>
        <v>734.60900000000004</v>
      </c>
    </row>
    <row r="194" spans="1:3" x14ac:dyDescent="0.15">
      <c r="A194" s="9">
        <v>21.4375</v>
      </c>
      <c r="B194" s="10">
        <v>734501</v>
      </c>
      <c r="C194" s="6">
        <f t="shared" ref="C194:C257" si="3">B194/1000</f>
        <v>734.50099999999998</v>
      </c>
    </row>
    <row r="195" spans="1:3" x14ac:dyDescent="0.15">
      <c r="A195" s="9">
        <v>21.439599999999999</v>
      </c>
      <c r="B195" s="10">
        <v>734319</v>
      </c>
      <c r="C195" s="6">
        <f t="shared" si="3"/>
        <v>734.31899999999996</v>
      </c>
    </row>
    <row r="196" spans="1:3" x14ac:dyDescent="0.15">
      <c r="A196" s="9">
        <v>21.441700000000001</v>
      </c>
      <c r="B196" s="10">
        <v>734121</v>
      </c>
      <c r="C196" s="6">
        <f t="shared" si="3"/>
        <v>734.12099999999998</v>
      </c>
    </row>
    <row r="197" spans="1:3" x14ac:dyDescent="0.15">
      <c r="A197" s="9">
        <v>21.443200000000001</v>
      </c>
      <c r="B197" s="10">
        <v>733966</v>
      </c>
      <c r="C197" s="6">
        <f t="shared" si="3"/>
        <v>733.96600000000001</v>
      </c>
    </row>
    <row r="198" spans="1:3" x14ac:dyDescent="0.15">
      <c r="A198" s="9">
        <v>21.444800000000001</v>
      </c>
      <c r="B198" s="10">
        <v>733799</v>
      </c>
      <c r="C198" s="6">
        <f t="shared" si="3"/>
        <v>733.79899999999998</v>
      </c>
    </row>
    <row r="199" spans="1:3" x14ac:dyDescent="0.15">
      <c r="A199" s="9">
        <v>21.446300000000001</v>
      </c>
      <c r="B199" s="10">
        <v>733617</v>
      </c>
      <c r="C199" s="6">
        <f t="shared" si="3"/>
        <v>733.61699999999996</v>
      </c>
    </row>
    <row r="200" spans="1:3" x14ac:dyDescent="0.15">
      <c r="A200" s="9">
        <v>21.447099999999999</v>
      </c>
      <c r="B200" s="10">
        <v>733528</v>
      </c>
      <c r="C200" s="6">
        <f t="shared" si="3"/>
        <v>733.52800000000002</v>
      </c>
    </row>
    <row r="201" spans="1:3" x14ac:dyDescent="0.15">
      <c r="A201" s="9">
        <v>21.447900000000001</v>
      </c>
      <c r="B201" s="10">
        <v>733438</v>
      </c>
      <c r="C201" s="6">
        <f t="shared" si="3"/>
        <v>733.43799999999999</v>
      </c>
    </row>
    <row r="202" spans="1:3" x14ac:dyDescent="0.15">
      <c r="A202" s="9">
        <v>21.449000000000002</v>
      </c>
      <c r="B202" s="10">
        <v>733291</v>
      </c>
      <c r="C202" s="6">
        <f t="shared" si="3"/>
        <v>733.29100000000005</v>
      </c>
    </row>
    <row r="203" spans="1:3" x14ac:dyDescent="0.15">
      <c r="A203" s="9">
        <v>21.450199999999999</v>
      </c>
      <c r="B203" s="10">
        <v>733138</v>
      </c>
      <c r="C203" s="6">
        <f t="shared" si="3"/>
        <v>733.13800000000003</v>
      </c>
    </row>
    <row r="204" spans="1:3" x14ac:dyDescent="0.15">
      <c r="A204" s="9">
        <v>21.450700000000001</v>
      </c>
      <c r="B204" s="10">
        <v>733075</v>
      </c>
      <c r="C204" s="6">
        <f t="shared" si="3"/>
        <v>733.07500000000005</v>
      </c>
    </row>
    <row r="205" spans="1:3" x14ac:dyDescent="0.15">
      <c r="A205" s="9">
        <v>21.4512</v>
      </c>
      <c r="B205" s="10">
        <v>733012</v>
      </c>
      <c r="C205" s="6">
        <f t="shared" si="3"/>
        <v>733.01199999999994</v>
      </c>
    </row>
    <row r="206" spans="1:3" x14ac:dyDescent="0.15">
      <c r="A206" s="9">
        <v>21.451899999999998</v>
      </c>
      <c r="B206" s="10">
        <v>732912</v>
      </c>
      <c r="C206" s="6">
        <f t="shared" si="3"/>
        <v>732.91200000000003</v>
      </c>
    </row>
    <row r="207" spans="1:3" x14ac:dyDescent="0.15">
      <c r="A207" s="9">
        <v>21.452400000000001</v>
      </c>
      <c r="B207" s="10">
        <v>732847</v>
      </c>
      <c r="C207" s="6">
        <f t="shared" si="3"/>
        <v>732.84699999999998</v>
      </c>
    </row>
    <row r="208" spans="1:3" x14ac:dyDescent="0.15">
      <c r="A208" s="9">
        <v>21.453199999999999</v>
      </c>
      <c r="B208" s="10">
        <v>732745</v>
      </c>
      <c r="C208" s="6">
        <f t="shared" si="3"/>
        <v>732.745</v>
      </c>
    </row>
    <row r="209" spans="1:3" x14ac:dyDescent="0.15">
      <c r="A209" s="9">
        <v>21.453700000000001</v>
      </c>
      <c r="B209" s="10">
        <v>732673</v>
      </c>
      <c r="C209" s="6">
        <f t="shared" si="3"/>
        <v>732.673</v>
      </c>
    </row>
    <row r="210" spans="1:3" x14ac:dyDescent="0.15">
      <c r="A210" s="9">
        <v>21.4544</v>
      </c>
      <c r="B210" s="10">
        <v>732560</v>
      </c>
      <c r="C210" s="6">
        <f t="shared" si="3"/>
        <v>732.56</v>
      </c>
    </row>
    <row r="211" spans="1:3" x14ac:dyDescent="0.15">
      <c r="A211" s="9">
        <v>21.455200000000001</v>
      </c>
      <c r="B211" s="10">
        <v>732445</v>
      </c>
      <c r="C211" s="6">
        <f t="shared" si="3"/>
        <v>732.44500000000005</v>
      </c>
    </row>
    <row r="212" spans="1:3" x14ac:dyDescent="0.15">
      <c r="A212" s="9">
        <v>21.4559</v>
      </c>
      <c r="B212" s="10">
        <v>732331</v>
      </c>
      <c r="C212" s="6">
        <f t="shared" si="3"/>
        <v>732.33100000000002</v>
      </c>
    </row>
    <row r="213" spans="1:3" x14ac:dyDescent="0.15">
      <c r="A213" s="9">
        <v>21.456700000000001</v>
      </c>
      <c r="B213" s="10">
        <v>732214</v>
      </c>
      <c r="C213" s="6">
        <f t="shared" si="3"/>
        <v>732.21400000000006</v>
      </c>
    </row>
    <row r="214" spans="1:3" x14ac:dyDescent="0.15">
      <c r="A214" s="9">
        <v>21.4574</v>
      </c>
      <c r="B214" s="10">
        <v>732101</v>
      </c>
      <c r="C214" s="6">
        <f t="shared" si="3"/>
        <v>732.101</v>
      </c>
    </row>
    <row r="215" spans="1:3" x14ac:dyDescent="0.15">
      <c r="A215" s="9">
        <v>21.458200000000001</v>
      </c>
      <c r="B215" s="10">
        <v>731990</v>
      </c>
      <c r="C215" s="6">
        <f t="shared" si="3"/>
        <v>731.99</v>
      </c>
    </row>
    <row r="216" spans="1:3" x14ac:dyDescent="0.15">
      <c r="A216" s="9">
        <v>21.4589</v>
      </c>
      <c r="B216" s="10">
        <v>731881</v>
      </c>
      <c r="C216" s="6">
        <f t="shared" si="3"/>
        <v>731.88099999999997</v>
      </c>
    </row>
    <row r="217" spans="1:3" x14ac:dyDescent="0.15">
      <c r="A217" s="9">
        <v>21.459700000000002</v>
      </c>
      <c r="B217" s="10">
        <v>731775</v>
      </c>
      <c r="C217" s="6">
        <f t="shared" si="3"/>
        <v>731.77499999999998</v>
      </c>
    </row>
    <row r="218" spans="1:3" x14ac:dyDescent="0.15">
      <c r="A218" s="9">
        <v>21.4604</v>
      </c>
      <c r="B218" s="10">
        <v>731673</v>
      </c>
      <c r="C218" s="6">
        <f t="shared" si="3"/>
        <v>731.673</v>
      </c>
    </row>
    <row r="219" spans="1:3" x14ac:dyDescent="0.15">
      <c r="A219" s="9">
        <v>21.461200000000002</v>
      </c>
      <c r="B219" s="10">
        <v>731570</v>
      </c>
      <c r="C219" s="6">
        <f t="shared" si="3"/>
        <v>731.57</v>
      </c>
    </row>
    <row r="220" spans="1:3" x14ac:dyDescent="0.15">
      <c r="A220" s="9">
        <v>21.4619</v>
      </c>
      <c r="B220" s="10">
        <v>731467</v>
      </c>
      <c r="C220" s="6">
        <f t="shared" si="3"/>
        <v>731.46699999999998</v>
      </c>
    </row>
    <row r="221" spans="1:3" x14ac:dyDescent="0.15">
      <c r="A221" s="9">
        <v>21.462499999999999</v>
      </c>
      <c r="B221" s="10">
        <v>731391</v>
      </c>
      <c r="C221" s="6">
        <f t="shared" si="3"/>
        <v>731.39099999999996</v>
      </c>
    </row>
    <row r="222" spans="1:3" x14ac:dyDescent="0.15">
      <c r="A222" s="9">
        <v>21.463000000000001</v>
      </c>
      <c r="B222" s="10">
        <v>731317</v>
      </c>
      <c r="C222" s="6">
        <f t="shared" si="3"/>
        <v>731.31700000000001</v>
      </c>
    </row>
    <row r="223" spans="1:3" x14ac:dyDescent="0.15">
      <c r="A223" s="9">
        <v>21.4636</v>
      </c>
      <c r="B223" s="10">
        <v>731244</v>
      </c>
      <c r="C223" s="6">
        <f t="shared" si="3"/>
        <v>731.24400000000003</v>
      </c>
    </row>
    <row r="224" spans="1:3" x14ac:dyDescent="0.15">
      <c r="A224" s="9">
        <v>21.464200000000002</v>
      </c>
      <c r="B224" s="10">
        <v>731171</v>
      </c>
      <c r="C224" s="6">
        <f t="shared" si="3"/>
        <v>731.17100000000005</v>
      </c>
    </row>
    <row r="225" spans="1:3" x14ac:dyDescent="0.15">
      <c r="A225" s="9">
        <v>21.464700000000001</v>
      </c>
      <c r="B225" s="10">
        <v>731100</v>
      </c>
      <c r="C225" s="6">
        <f t="shared" si="3"/>
        <v>731.1</v>
      </c>
    </row>
    <row r="226" spans="1:3" x14ac:dyDescent="0.15">
      <c r="A226" s="9">
        <v>21.465299999999999</v>
      </c>
      <c r="B226" s="10">
        <v>731031</v>
      </c>
      <c r="C226" s="6">
        <f t="shared" si="3"/>
        <v>731.03099999999995</v>
      </c>
    </row>
    <row r="227" spans="1:3" x14ac:dyDescent="0.15">
      <c r="A227" s="9">
        <v>21.465900000000001</v>
      </c>
      <c r="B227" s="10">
        <v>730964</v>
      </c>
      <c r="C227" s="6">
        <f t="shared" si="3"/>
        <v>730.96400000000006</v>
      </c>
    </row>
    <row r="228" spans="1:3" x14ac:dyDescent="0.15">
      <c r="A228" s="9">
        <v>21.4664</v>
      </c>
      <c r="B228" s="10">
        <v>730899</v>
      </c>
      <c r="C228" s="6">
        <f t="shared" si="3"/>
        <v>730.899</v>
      </c>
    </row>
    <row r="229" spans="1:3" x14ac:dyDescent="0.15">
      <c r="A229" s="9">
        <v>21.466999999999999</v>
      </c>
      <c r="B229" s="10">
        <v>730837</v>
      </c>
      <c r="C229" s="6">
        <f t="shared" si="3"/>
        <v>730.83699999999999</v>
      </c>
    </row>
    <row r="230" spans="1:3" x14ac:dyDescent="0.15">
      <c r="A230" s="9">
        <v>21.467500000000001</v>
      </c>
      <c r="B230" s="10">
        <v>730777</v>
      </c>
      <c r="C230" s="6">
        <f t="shared" si="3"/>
        <v>730.77700000000004</v>
      </c>
    </row>
    <row r="231" spans="1:3" x14ac:dyDescent="0.15">
      <c r="A231" s="9">
        <v>21.468399999999999</v>
      </c>
      <c r="B231" s="10">
        <v>730690</v>
      </c>
      <c r="C231" s="6">
        <f t="shared" si="3"/>
        <v>730.69</v>
      </c>
    </row>
    <row r="232" spans="1:3" x14ac:dyDescent="0.15">
      <c r="A232" s="9">
        <v>21.469200000000001</v>
      </c>
      <c r="B232" s="10">
        <v>730610</v>
      </c>
      <c r="C232" s="6">
        <f t="shared" si="3"/>
        <v>730.61</v>
      </c>
    </row>
    <row r="233" spans="1:3" x14ac:dyDescent="0.15">
      <c r="A233" s="9">
        <v>21.470099999999999</v>
      </c>
      <c r="B233" s="10">
        <v>730537</v>
      </c>
      <c r="C233" s="6">
        <f t="shared" si="3"/>
        <v>730.53700000000003</v>
      </c>
    </row>
    <row r="234" spans="1:3" x14ac:dyDescent="0.15">
      <c r="A234" s="9">
        <v>21.4709</v>
      </c>
      <c r="B234" s="10">
        <v>730469</v>
      </c>
      <c r="C234" s="6">
        <f t="shared" si="3"/>
        <v>730.46900000000005</v>
      </c>
    </row>
    <row r="235" spans="1:3" x14ac:dyDescent="0.15">
      <c r="A235" s="9">
        <v>21.472200000000001</v>
      </c>
      <c r="B235" s="10">
        <v>730372</v>
      </c>
      <c r="C235" s="6">
        <f t="shared" si="3"/>
        <v>730.37199999999996</v>
      </c>
    </row>
    <row r="236" spans="1:3" x14ac:dyDescent="0.15">
      <c r="A236" s="9">
        <v>21.4741</v>
      </c>
      <c r="B236" s="10">
        <v>730245</v>
      </c>
      <c r="C236" s="6">
        <f t="shared" si="3"/>
        <v>730.245</v>
      </c>
    </row>
    <row r="237" spans="1:3" x14ac:dyDescent="0.15">
      <c r="A237" s="9">
        <v>21.475999999999999</v>
      </c>
      <c r="B237" s="10">
        <v>730139</v>
      </c>
      <c r="C237" s="6">
        <f t="shared" si="3"/>
        <v>730.13900000000001</v>
      </c>
    </row>
    <row r="238" spans="1:3" x14ac:dyDescent="0.15">
      <c r="A238" s="9">
        <v>21.477900000000002</v>
      </c>
      <c r="B238" s="10">
        <v>730048</v>
      </c>
      <c r="C238" s="6">
        <f t="shared" si="3"/>
        <v>730.048</v>
      </c>
    </row>
    <row r="239" spans="1:3" x14ac:dyDescent="0.15">
      <c r="A239" s="9">
        <v>21.480699999999999</v>
      </c>
      <c r="B239" s="10">
        <v>729923</v>
      </c>
      <c r="C239" s="6">
        <f t="shared" si="3"/>
        <v>729.923</v>
      </c>
    </row>
    <row r="240" spans="1:3" x14ac:dyDescent="0.15">
      <c r="A240" s="9">
        <v>21.484999999999999</v>
      </c>
      <c r="B240" s="10">
        <v>729745</v>
      </c>
      <c r="C240" s="6">
        <f t="shared" si="3"/>
        <v>729.745</v>
      </c>
    </row>
    <row r="241" spans="1:3" x14ac:dyDescent="0.15">
      <c r="A241" s="9">
        <v>21.4893</v>
      </c>
      <c r="B241" s="10">
        <v>729565</v>
      </c>
      <c r="C241" s="6">
        <f t="shared" si="3"/>
        <v>729.56500000000005</v>
      </c>
    </row>
    <row r="242" spans="1:3" x14ac:dyDescent="0.15">
      <c r="A242" s="9">
        <v>21.490300000000001</v>
      </c>
      <c r="B242" s="10">
        <v>729525</v>
      </c>
      <c r="C242" s="6">
        <f t="shared" si="3"/>
        <v>729.52499999999998</v>
      </c>
    </row>
    <row r="243" spans="1:3" x14ac:dyDescent="0.15">
      <c r="A243" s="9">
        <v>21.491399999999999</v>
      </c>
      <c r="B243" s="10">
        <v>729483</v>
      </c>
      <c r="C243" s="6">
        <f t="shared" si="3"/>
        <v>729.48299999999995</v>
      </c>
    </row>
    <row r="244" spans="1:3" x14ac:dyDescent="0.15">
      <c r="A244" s="9">
        <v>21.492999999999999</v>
      </c>
      <c r="B244" s="10">
        <v>729410</v>
      </c>
      <c r="C244" s="6">
        <f t="shared" si="3"/>
        <v>729.41</v>
      </c>
    </row>
    <row r="245" spans="1:3" x14ac:dyDescent="0.15">
      <c r="A245" s="9">
        <v>21.4954</v>
      </c>
      <c r="B245" s="10">
        <v>729275</v>
      </c>
      <c r="C245" s="6">
        <f t="shared" si="3"/>
        <v>729.27499999999998</v>
      </c>
    </row>
    <row r="246" spans="1:3" x14ac:dyDescent="0.15">
      <c r="A246" s="9">
        <v>21.495999999999999</v>
      </c>
      <c r="B246" s="10">
        <v>729242</v>
      </c>
      <c r="C246" s="6">
        <f t="shared" si="3"/>
        <v>729.24199999999996</v>
      </c>
    </row>
    <row r="247" spans="1:3" x14ac:dyDescent="0.15">
      <c r="A247" s="9">
        <v>21.496600000000001</v>
      </c>
      <c r="B247" s="10">
        <v>729206</v>
      </c>
      <c r="C247" s="6">
        <f t="shared" si="3"/>
        <v>729.20600000000002</v>
      </c>
    </row>
    <row r="248" spans="1:3" x14ac:dyDescent="0.15">
      <c r="A248" s="9">
        <v>21.497499999999999</v>
      </c>
      <c r="B248" s="10">
        <v>729151</v>
      </c>
      <c r="C248" s="6">
        <f t="shared" si="3"/>
        <v>729.15099999999995</v>
      </c>
    </row>
    <row r="249" spans="1:3" x14ac:dyDescent="0.15">
      <c r="A249" s="9">
        <v>21.498899999999999</v>
      </c>
      <c r="B249" s="10">
        <v>729056</v>
      </c>
      <c r="C249" s="6">
        <f t="shared" si="3"/>
        <v>729.05600000000004</v>
      </c>
    </row>
    <row r="250" spans="1:3" x14ac:dyDescent="0.15">
      <c r="A250" s="9">
        <v>21.5002</v>
      </c>
      <c r="B250" s="10">
        <v>728961</v>
      </c>
      <c r="C250" s="6">
        <f t="shared" si="3"/>
        <v>728.96100000000001</v>
      </c>
    </row>
    <row r="251" spans="1:3" x14ac:dyDescent="0.15">
      <c r="A251" s="9">
        <v>21.5016</v>
      </c>
      <c r="B251" s="10">
        <v>728870</v>
      </c>
      <c r="C251" s="6">
        <f t="shared" si="3"/>
        <v>728.87</v>
      </c>
    </row>
    <row r="252" spans="1:3" x14ac:dyDescent="0.15">
      <c r="A252" s="9">
        <v>21.5029</v>
      </c>
      <c r="B252" s="10">
        <v>728782</v>
      </c>
      <c r="C252" s="6">
        <f t="shared" si="3"/>
        <v>728.78200000000004</v>
      </c>
    </row>
    <row r="253" spans="1:3" x14ac:dyDescent="0.15">
      <c r="A253" s="9">
        <v>21.504899999999999</v>
      </c>
      <c r="B253" s="10">
        <v>728645</v>
      </c>
      <c r="C253" s="6">
        <f t="shared" si="3"/>
        <v>728.64499999999998</v>
      </c>
    </row>
    <row r="254" spans="1:3" x14ac:dyDescent="0.15">
      <c r="A254" s="9">
        <v>21.507000000000001</v>
      </c>
      <c r="B254" s="10">
        <v>728505</v>
      </c>
      <c r="C254" s="6">
        <f t="shared" si="3"/>
        <v>728.505</v>
      </c>
    </row>
    <row r="255" spans="1:3" x14ac:dyDescent="0.15">
      <c r="A255" s="9">
        <v>21.509</v>
      </c>
      <c r="B255" s="10">
        <v>728343</v>
      </c>
      <c r="C255" s="6">
        <f t="shared" si="3"/>
        <v>728.34299999999996</v>
      </c>
    </row>
    <row r="256" spans="1:3" x14ac:dyDescent="0.15">
      <c r="A256" s="9">
        <v>21.509499999999999</v>
      </c>
      <c r="B256" s="10">
        <v>728304</v>
      </c>
      <c r="C256" s="6">
        <f t="shared" si="3"/>
        <v>728.30399999999997</v>
      </c>
    </row>
    <row r="257" spans="1:3" x14ac:dyDescent="0.15">
      <c r="A257" s="9">
        <v>21.510300000000001</v>
      </c>
      <c r="B257" s="10">
        <v>728232</v>
      </c>
      <c r="C257" s="6">
        <f t="shared" si="3"/>
        <v>728.23199999999997</v>
      </c>
    </row>
    <row r="258" spans="1:3" x14ac:dyDescent="0.15">
      <c r="A258" s="9">
        <v>21.510999999999999</v>
      </c>
      <c r="B258" s="10">
        <v>728152</v>
      </c>
      <c r="C258" s="6">
        <f t="shared" ref="C258:C271" si="4">B258/1000</f>
        <v>728.15200000000004</v>
      </c>
    </row>
    <row r="259" spans="1:3" x14ac:dyDescent="0.15">
      <c r="A259" s="9">
        <v>21.511500000000002</v>
      </c>
      <c r="B259" s="10">
        <v>728095</v>
      </c>
      <c r="C259" s="6">
        <f t="shared" si="4"/>
        <v>728.09500000000003</v>
      </c>
    </row>
    <row r="260" spans="1:3" x14ac:dyDescent="0.15">
      <c r="A260" s="9">
        <v>21.512</v>
      </c>
      <c r="B260" s="10">
        <v>728035</v>
      </c>
      <c r="C260" s="6">
        <f t="shared" si="4"/>
        <v>728.03499999999997</v>
      </c>
    </row>
    <row r="261" spans="1:3" x14ac:dyDescent="0.15">
      <c r="A261" s="9">
        <v>21.512499999999999</v>
      </c>
      <c r="B261" s="10">
        <v>727971</v>
      </c>
      <c r="C261" s="6">
        <f t="shared" si="4"/>
        <v>727.971</v>
      </c>
    </row>
    <row r="262" spans="1:3" x14ac:dyDescent="0.15">
      <c r="A262" s="9">
        <v>21.513000000000002</v>
      </c>
      <c r="B262" s="10">
        <v>727905</v>
      </c>
      <c r="C262" s="6">
        <f t="shared" si="4"/>
        <v>727.90499999999997</v>
      </c>
    </row>
    <row r="263" spans="1:3" x14ac:dyDescent="0.15">
      <c r="A263" s="9">
        <v>21.513500000000001</v>
      </c>
      <c r="B263" s="10">
        <v>727842</v>
      </c>
      <c r="C263" s="6">
        <f t="shared" si="4"/>
        <v>727.84199999999998</v>
      </c>
    </row>
    <row r="264" spans="1:3" x14ac:dyDescent="0.15">
      <c r="A264" s="9">
        <v>21.513999999999999</v>
      </c>
      <c r="B264" s="10">
        <v>727779</v>
      </c>
      <c r="C264" s="6">
        <f t="shared" si="4"/>
        <v>727.779</v>
      </c>
    </row>
    <row r="265" spans="1:3" x14ac:dyDescent="0.15">
      <c r="A265" s="9">
        <v>21.514500000000002</v>
      </c>
      <c r="B265" s="10">
        <v>727719</v>
      </c>
      <c r="C265" s="6">
        <f t="shared" si="4"/>
        <v>727.71900000000005</v>
      </c>
    </row>
    <row r="266" spans="1:3" x14ac:dyDescent="0.15">
      <c r="A266" s="9">
        <v>21.515000000000001</v>
      </c>
      <c r="B266" s="10">
        <v>727660</v>
      </c>
      <c r="C266" s="6">
        <f t="shared" si="4"/>
        <v>727.66</v>
      </c>
    </row>
    <row r="267" spans="1:3" x14ac:dyDescent="0.15">
      <c r="A267" s="9">
        <v>21.515799999999999</v>
      </c>
      <c r="B267" s="10">
        <v>727565</v>
      </c>
      <c r="C267" s="6">
        <f t="shared" si="4"/>
        <v>727.56500000000005</v>
      </c>
    </row>
    <row r="268" spans="1:3" x14ac:dyDescent="0.15">
      <c r="A268" s="9">
        <v>21.516300000000001</v>
      </c>
      <c r="B268" s="10">
        <v>727504</v>
      </c>
      <c r="C268" s="6">
        <f t="shared" si="4"/>
        <v>727.50400000000002</v>
      </c>
    </row>
    <row r="269" spans="1:3" x14ac:dyDescent="0.15">
      <c r="A269" s="9">
        <v>21.5168</v>
      </c>
      <c r="B269" s="10">
        <v>727441</v>
      </c>
      <c r="C269" s="6">
        <f t="shared" si="4"/>
        <v>727.44100000000003</v>
      </c>
    </row>
    <row r="270" spans="1:3" x14ac:dyDescent="0.15">
      <c r="A270" s="9">
        <v>21.517299999999999</v>
      </c>
      <c r="B270" s="10">
        <v>727375</v>
      </c>
      <c r="C270" s="6">
        <f t="shared" si="4"/>
        <v>727.375</v>
      </c>
    </row>
    <row r="271" spans="1:3" x14ac:dyDescent="0.15">
      <c r="A271" s="9">
        <v>21.517299999999999</v>
      </c>
      <c r="B271" s="10">
        <v>727375</v>
      </c>
      <c r="C271" s="6">
        <f t="shared" si="4"/>
        <v>727.375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有限元汇总</vt:lpstr>
      <vt:lpstr>Q890-120-90</vt:lpstr>
      <vt:lpstr>Q890-120-75</vt:lpstr>
      <vt:lpstr>Q890-120-60</vt:lpstr>
      <vt:lpstr>Q890-120-45D</vt:lpstr>
      <vt:lpstr>Q890-120-45S</vt:lpstr>
      <vt:lpstr>Q890-120-30</vt:lpstr>
      <vt:lpstr>Q890-120-15</vt:lpstr>
      <vt:lpstr>Q890-120-00</vt:lpstr>
      <vt:lpstr>有限元汇总 per side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2018-05-13T02:48:40Z</dcterms:created>
  <dcterms:modified xsi:type="dcterms:W3CDTF">2018-11-09T11:39:06Z</dcterms:modified>
</cp:coreProperties>
</file>