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ESG-Sentiment-Stocks\data\equity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definedNames>
    <definedName name="SpreadsheetBuilder_1" hidden="1">[1]green_etf_flow!$A$1:$C$51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22" i="1"/>
  <c r="C7" i="1"/>
  <c r="C47" i="1"/>
  <c r="C17" i="1"/>
  <c r="C27" i="1"/>
  <c r="C12" i="1"/>
  <c r="C32" i="1"/>
  <c r="C37" i="1"/>
  <c r="C1" i="1"/>
</calcChain>
</file>

<file path=xl/sharedStrings.xml><?xml version="1.0" encoding="utf-8"?>
<sst xmlns="http://schemas.openxmlformats.org/spreadsheetml/2006/main" count="102" uniqueCount="17">
  <si>
    <t>ticker</t>
  </si>
  <si>
    <t>ICLN US Equity</t>
  </si>
  <si>
    <t>TAN US Equity</t>
  </si>
  <si>
    <t>PWB US Equity</t>
  </si>
  <si>
    <t>QCLN US Equity</t>
  </si>
  <si>
    <t>ERTH US Equity</t>
  </si>
  <si>
    <t>SMOG US Equity</t>
  </si>
  <si>
    <t>FAN US Equity</t>
  </si>
  <si>
    <t>PBD US Equity</t>
  </si>
  <si>
    <t>EVX US Equity</t>
  </si>
  <si>
    <t>PUW US Equity</t>
  </si>
  <si>
    <t>Dates</t>
  </si>
  <si>
    <t>PX_VOLUME</t>
  </si>
  <si>
    <t>PX_LAST</t>
  </si>
  <si>
    <t>FUND_FLOW</t>
  </si>
  <si>
    <t>EQY_SH_OUT</t>
  </si>
  <si>
    <t>FUND_TOTAL_ASSETS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</si>
</sst>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BDH|15121440817899701518</stp>
        <tr r="C37" s="1"/>
      </tp>
      <tp t="s">
        <v>#N/A N/A</v>
        <stp/>
        <stp>BDH|14169903473403486580</stp>
        <tr r="C47" s="1"/>
      </tp>
      <tp t="s">
        <v>#N/A N/A</v>
        <stp/>
        <stp>BDH|10581675462164711667</stp>
        <tr r="C42" s="1"/>
      </tp>
      <tp t="s">
        <v>#N/A N/A</v>
        <stp/>
        <stp>BDH|15554000300560334747</stp>
        <tr r="C12" s="1"/>
      </tp>
      <tp t="s">
        <v>#N/A N/A</v>
        <stp/>
        <stp>BDH|18253998015444104480</stp>
        <tr r="C32" s="1"/>
      </tp>
      <tp t="s">
        <v>#N/A N/A</v>
        <stp/>
        <stp>BDH|13902294665705048768</stp>
        <tr r="C7" s="1"/>
      </tp>
    </main>
    <main first="bofaddin.rtdserver">
      <tp t="s">
        <v>#N/A N/A</v>
        <stp/>
        <stp>BDH|8747279853071499204</stp>
        <tr r="C27" s="1"/>
      </tp>
      <tp t="s">
        <v>#N/A N/A</v>
        <stp/>
        <stp>BDH|9191996558831717991</stp>
        <tr r="C1" s="1"/>
      </tp>
      <tp t="s">
        <v>#N/A N/A</v>
        <stp/>
        <stp>BDH|5006899374566374196</stp>
        <tr r="C17" s="1"/>
      </tp>
      <tp t="s">
        <v>#N/A N/A</v>
        <stp/>
        <stp>BDH|561721247202089381</stp>
        <tr r="C2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een_etf_flo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_etf_flow"/>
    </sheetNames>
    <sheetDataSet>
      <sheetData sheetId="0">
        <row r="1">
          <cell r="A1" t="str">
            <v>ticker</v>
          </cell>
          <cell r="B1" t="str">
            <v>data_field</v>
          </cell>
          <cell r="C1" t="str">
            <v>01/29/2010</v>
          </cell>
        </row>
        <row r="2">
          <cell r="A2" t="str">
            <v>ICLN US Equity</v>
          </cell>
          <cell r="B2" t="str">
            <v>PX_VOLUME</v>
          </cell>
          <cell r="C2">
            <v>700554</v>
          </cell>
        </row>
        <row r="3">
          <cell r="A3" t="str">
            <v>ICLN US Equity</v>
          </cell>
          <cell r="B3" t="str">
            <v>PX_LAST</v>
          </cell>
          <cell r="C3">
            <v>19.239999999999998</v>
          </cell>
        </row>
        <row r="4">
          <cell r="A4" t="str">
            <v>ICLN US Equity</v>
          </cell>
          <cell r="B4" t="str">
            <v>FUND_FLOW</v>
          </cell>
          <cell r="C4">
            <v>2.2770000000000001</v>
          </cell>
        </row>
        <row r="5">
          <cell r="A5" t="str">
            <v>ICLN US Equity</v>
          </cell>
          <cell r="B5" t="str">
            <v>EQY_SH_OUT</v>
          </cell>
          <cell r="C5">
            <v>3.8</v>
          </cell>
        </row>
        <row r="6">
          <cell r="A6" t="str">
            <v>ICLN US Equity</v>
          </cell>
          <cell r="B6" t="str">
            <v>FUND_TOTAL_ASSETS</v>
          </cell>
          <cell r="C6">
            <v>74.138000000000005</v>
          </cell>
        </row>
        <row r="7">
          <cell r="A7" t="str">
            <v>TAN US Equity</v>
          </cell>
          <cell r="B7" t="str">
            <v>PX_VOLUME</v>
          </cell>
          <cell r="C7">
            <v>1260249</v>
          </cell>
        </row>
        <row r="8">
          <cell r="A8" t="str">
            <v>TAN US Equity</v>
          </cell>
          <cell r="B8" t="str">
            <v>PX_LAST</v>
          </cell>
          <cell r="C8">
            <v>87.7</v>
          </cell>
        </row>
        <row r="9">
          <cell r="A9" t="str">
            <v>TAN US Equity</v>
          </cell>
          <cell r="B9" t="str">
            <v>FUND_FLOW</v>
          </cell>
          <cell r="C9">
            <v>-5.8197000000000001</v>
          </cell>
        </row>
        <row r="10">
          <cell r="A10" t="str">
            <v>TAN US Equity</v>
          </cell>
          <cell r="B10" t="str">
            <v>EQY_SH_OUT</v>
          </cell>
          <cell r="C10">
            <v>1.968</v>
          </cell>
        </row>
        <row r="11">
          <cell r="A11" t="str">
            <v>TAN US Equity</v>
          </cell>
          <cell r="B11" t="str">
            <v>FUND_TOTAL_ASSETS</v>
          </cell>
          <cell r="C11">
            <v>172.87700000000001</v>
          </cell>
        </row>
        <row r="12">
          <cell r="A12" t="str">
            <v>PWB US Equity</v>
          </cell>
          <cell r="B12" t="str">
            <v>PX_VOLUME</v>
          </cell>
          <cell r="C12">
            <v>1946046</v>
          </cell>
        </row>
        <row r="13">
          <cell r="A13" t="str">
            <v>PWB US Equity</v>
          </cell>
          <cell r="B13" t="str">
            <v>PX_LAST</v>
          </cell>
          <cell r="C13">
            <v>13.648</v>
          </cell>
        </row>
        <row r="14">
          <cell r="A14" t="str">
            <v>PWB US Equity</v>
          </cell>
          <cell r="B14" t="str">
            <v>FUND_FLOW</v>
          </cell>
          <cell r="C14">
            <v>-0.73560000000000003</v>
          </cell>
        </row>
        <row r="15">
          <cell r="A15" t="str">
            <v>PWB US Equity</v>
          </cell>
          <cell r="B15" t="str">
            <v>EQY_SH_OUT</v>
          </cell>
          <cell r="C15">
            <v>18.2</v>
          </cell>
        </row>
        <row r="16">
          <cell r="A16" t="str">
            <v>PWB US Equity</v>
          </cell>
          <cell r="B16" t="str">
            <v>FUND_TOTAL_ASSETS</v>
          </cell>
          <cell r="C16">
            <v>248.066</v>
          </cell>
        </row>
        <row r="17">
          <cell r="A17" t="str">
            <v>QCLN US Equity</v>
          </cell>
          <cell r="B17" t="str">
            <v>PX_VOLUME</v>
          </cell>
          <cell r="C17">
            <v>571958</v>
          </cell>
        </row>
        <row r="18">
          <cell r="A18" t="str">
            <v>QCLN US Equity</v>
          </cell>
          <cell r="B18" t="str">
            <v>PX_LAST</v>
          </cell>
          <cell r="C18">
            <v>14.012</v>
          </cell>
        </row>
        <row r="19">
          <cell r="A19" t="str">
            <v>QCLN US Equity</v>
          </cell>
          <cell r="B19" t="str">
            <v>FUND_FLOW</v>
          </cell>
          <cell r="C19">
            <v>1.5745</v>
          </cell>
        </row>
        <row r="20">
          <cell r="A20" t="str">
            <v>QCLN US Equity</v>
          </cell>
          <cell r="B20" t="str">
            <v>EQY_SH_OUT</v>
          </cell>
          <cell r="C20">
            <v>0.7</v>
          </cell>
        </row>
        <row r="21">
          <cell r="A21" t="str">
            <v>QCLN US Equity</v>
          </cell>
          <cell r="B21" t="str">
            <v>FUND_TOTAL_ASSETS</v>
          </cell>
          <cell r="C21">
            <v>37.799999999999997</v>
          </cell>
        </row>
        <row r="22">
          <cell r="A22" t="str">
            <v>ERTH US Equity</v>
          </cell>
          <cell r="B22" t="str">
            <v>PX_VOLUME</v>
          </cell>
          <cell r="C22">
            <v>1392504</v>
          </cell>
        </row>
        <row r="23">
          <cell r="A23" t="str">
            <v>ERTH US Equity</v>
          </cell>
          <cell r="B23" t="str">
            <v>PX_LAST</v>
          </cell>
          <cell r="C23">
            <v>22.67</v>
          </cell>
        </row>
        <row r="24">
          <cell r="A24" t="str">
            <v>ERTH US Equity</v>
          </cell>
          <cell r="B24" t="str">
            <v>FUND_FLOW</v>
          </cell>
          <cell r="C24">
            <v>15.1975</v>
          </cell>
        </row>
        <row r="25">
          <cell r="A25" t="str">
            <v>ERTH US Equity</v>
          </cell>
          <cell r="B25" t="str">
            <v>EQY_SH_OUT</v>
          </cell>
          <cell r="C25">
            <v>6.5</v>
          </cell>
        </row>
        <row r="26">
          <cell r="A26" t="str">
            <v>ERTH US Equity</v>
          </cell>
          <cell r="B26" t="str">
            <v>FUND_TOTAL_ASSETS</v>
          </cell>
          <cell r="C26">
            <v>147.44470000000001</v>
          </cell>
        </row>
        <row r="27">
          <cell r="A27" t="str">
            <v>SMOG US Equity</v>
          </cell>
          <cell r="B27" t="str">
            <v>PX_VOLUME</v>
          </cell>
          <cell r="C27">
            <v>684760</v>
          </cell>
        </row>
        <row r="28">
          <cell r="A28" t="str">
            <v>SMOG US Equity</v>
          </cell>
          <cell r="B28" t="str">
            <v>PX_LAST</v>
          </cell>
          <cell r="C28">
            <v>67.200100000000006</v>
          </cell>
        </row>
        <row r="29">
          <cell r="A29" t="str">
            <v>SMOG US Equity</v>
          </cell>
          <cell r="B29" t="str">
            <v>FUND_FLOW</v>
          </cell>
          <cell r="C29">
            <v>-3.2919999999999998</v>
          </cell>
        </row>
        <row r="30">
          <cell r="A30" t="str">
            <v>SMOG US Equity</v>
          </cell>
          <cell r="B30" t="str">
            <v>EQY_SH_OUT</v>
          </cell>
          <cell r="C30">
            <v>2.7669999999999999</v>
          </cell>
        </row>
        <row r="31">
          <cell r="A31" t="str">
            <v>SMOG US Equity</v>
          </cell>
          <cell r="B31" t="str">
            <v>FUND_TOTAL_ASSETS</v>
          </cell>
          <cell r="C31">
            <v>185.7764</v>
          </cell>
        </row>
        <row r="32">
          <cell r="A32" t="str">
            <v>FAN US Equity</v>
          </cell>
          <cell r="B32" t="str">
            <v>PX_VOLUME</v>
          </cell>
          <cell r="C32">
            <v>1631297</v>
          </cell>
        </row>
        <row r="33">
          <cell r="A33" t="str">
            <v>FAN US Equity</v>
          </cell>
          <cell r="B33" t="str">
            <v>PX_LAST</v>
          </cell>
          <cell r="C33">
            <v>13.65</v>
          </cell>
        </row>
        <row r="34">
          <cell r="A34" t="str">
            <v>FAN US Equity</v>
          </cell>
          <cell r="B34" t="str">
            <v>FUND_FLOW</v>
          </cell>
          <cell r="C34">
            <v>-4.4287999999999998</v>
          </cell>
        </row>
        <row r="35">
          <cell r="A35" t="str">
            <v>FAN US Equity</v>
          </cell>
          <cell r="B35" t="str">
            <v>EQY_SH_OUT</v>
          </cell>
          <cell r="C35">
            <v>6.1</v>
          </cell>
        </row>
        <row r="36">
          <cell r="A36" t="str">
            <v>FAN US Equity</v>
          </cell>
          <cell r="B36" t="str">
            <v>FUND_TOTAL_ASSETS</v>
          </cell>
          <cell r="C36">
            <v>84.369100000000003</v>
          </cell>
        </row>
        <row r="37">
          <cell r="A37" t="str">
            <v>PBD US Equity</v>
          </cell>
          <cell r="B37" t="str">
            <v>PX_VOLUME</v>
          </cell>
          <cell r="C37">
            <v>1613959</v>
          </cell>
        </row>
        <row r="38">
          <cell r="A38" t="str">
            <v>PBD US Equity</v>
          </cell>
          <cell r="B38" t="str">
            <v>PX_LAST</v>
          </cell>
          <cell r="C38">
            <v>14.8</v>
          </cell>
        </row>
        <row r="39">
          <cell r="A39" t="str">
            <v>PBD US Equity</v>
          </cell>
          <cell r="B39" t="str">
            <v>FUND_FLOW</v>
          </cell>
          <cell r="C39">
            <v>3.4628000000000001</v>
          </cell>
        </row>
        <row r="40">
          <cell r="A40" t="str">
            <v>PBD US Equity</v>
          </cell>
          <cell r="B40" t="str">
            <v>EQY_SH_OUT</v>
          </cell>
          <cell r="C40">
            <v>12.425000000000001</v>
          </cell>
        </row>
        <row r="41">
          <cell r="A41" t="str">
            <v>PBD US Equity</v>
          </cell>
          <cell r="B41" t="str">
            <v>FUND_TOTAL_ASSETS</v>
          </cell>
          <cell r="C41">
            <v>183.76580000000001</v>
          </cell>
        </row>
        <row r="42">
          <cell r="A42" t="str">
            <v>EVX US Equity</v>
          </cell>
          <cell r="B42" t="str">
            <v>PX_VOLUME</v>
          </cell>
          <cell r="C42">
            <v>64287</v>
          </cell>
        </row>
        <row r="43">
          <cell r="A43" t="str">
            <v>EVX US Equity</v>
          </cell>
          <cell r="B43" t="str">
            <v>PX_LAST</v>
          </cell>
          <cell r="C43">
            <v>40.770000000000003</v>
          </cell>
        </row>
        <row r="44">
          <cell r="A44" t="str">
            <v>EVX US Equity</v>
          </cell>
          <cell r="B44" t="str">
            <v>FUND_FLOW</v>
          </cell>
          <cell r="C44">
            <v>0</v>
          </cell>
        </row>
        <row r="45">
          <cell r="A45" t="str">
            <v>EVX US Equity</v>
          </cell>
          <cell r="B45" t="str">
            <v>EQY_SH_OUT</v>
          </cell>
          <cell r="C45">
            <v>0.6</v>
          </cell>
        </row>
        <row r="46">
          <cell r="A46" t="str">
            <v>EVX US Equity</v>
          </cell>
          <cell r="B46" t="str">
            <v>FUND_TOTAL_ASSETS</v>
          </cell>
          <cell r="C46">
            <v>24.465</v>
          </cell>
        </row>
        <row r="47">
          <cell r="A47" t="str">
            <v>PUW US Equity</v>
          </cell>
          <cell r="B47" t="str">
            <v>PX_VOLUME</v>
          </cell>
          <cell r="C47">
            <v>249396</v>
          </cell>
        </row>
        <row r="48">
          <cell r="A48" t="str">
            <v>PUW US Equity</v>
          </cell>
          <cell r="B48" t="str">
            <v>PX_LAST</v>
          </cell>
          <cell r="C48">
            <v>22.34</v>
          </cell>
        </row>
        <row r="49">
          <cell r="A49" t="str">
            <v>PUW US Equity</v>
          </cell>
          <cell r="B49" t="str">
            <v>FUND_FLOW</v>
          </cell>
          <cell r="C49">
            <v>0</v>
          </cell>
        </row>
        <row r="50">
          <cell r="A50" t="str">
            <v>PUW US Equity</v>
          </cell>
          <cell r="B50" t="str">
            <v>EQY_SH_OUT</v>
          </cell>
          <cell r="C50">
            <v>2.4500000000000002</v>
          </cell>
        </row>
        <row r="51">
          <cell r="A51" t="str">
            <v>PUW US Equity</v>
          </cell>
          <cell r="B51" t="str">
            <v>FUND_TOTAL_ASSETS</v>
          </cell>
          <cell r="C51">
            <v>54.748199999999997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26" workbookViewId="0">
      <selection activeCell="H10" sqref="H10"/>
    </sheetView>
  </sheetViews>
  <sheetFormatPr defaultRowHeight="15" x14ac:dyDescent="0.25"/>
  <sheetData>
    <row r="1" spans="1:3" x14ac:dyDescent="0.25">
      <c r="A1" t="s">
        <v>0</v>
      </c>
      <c r="B1" t="s">
        <v>11</v>
      </c>
      <c r="C1" t="str">
        <f>_xll.BDH($A2,$B2:$B6,"2010-01-01","2018-04-30","Dir=H","Per=M","Days=A","Dts=S")</f>
        <v>#N/A Review</v>
      </c>
    </row>
    <row r="2" spans="1:3" x14ac:dyDescent="0.25">
      <c r="A2" t="s">
        <v>1</v>
      </c>
      <c r="B2" t="s">
        <v>12</v>
      </c>
    </row>
    <row r="3" spans="1:3" x14ac:dyDescent="0.25">
      <c r="A3" t="s">
        <v>1</v>
      </c>
      <c r="B3" t="s">
        <v>13</v>
      </c>
    </row>
    <row r="4" spans="1:3" x14ac:dyDescent="0.25">
      <c r="A4" t="s">
        <v>1</v>
      </c>
      <c r="B4" t="s">
        <v>14</v>
      </c>
    </row>
    <row r="5" spans="1:3" x14ac:dyDescent="0.25">
      <c r="A5" t="s">
        <v>1</v>
      </c>
      <c r="B5" t="s">
        <v>15</v>
      </c>
    </row>
    <row r="6" spans="1:3" x14ac:dyDescent="0.25">
      <c r="A6" t="s">
        <v>1</v>
      </c>
      <c r="B6" t="s">
        <v>16</v>
      </c>
    </row>
    <row r="7" spans="1:3" x14ac:dyDescent="0.25">
      <c r="A7" t="s">
        <v>2</v>
      </c>
      <c r="B7" t="s">
        <v>12</v>
      </c>
      <c r="C7" t="str">
        <f>_xll.BDH($A7,$B7:$B11,"2010-01-01","2018-04-30","Dir=H","Per=M","Days=A","Dts=H")</f>
        <v>#N/A Review</v>
      </c>
    </row>
    <row r="8" spans="1:3" x14ac:dyDescent="0.25">
      <c r="A8" t="s">
        <v>2</v>
      </c>
      <c r="B8" t="s">
        <v>13</v>
      </c>
    </row>
    <row r="9" spans="1:3" x14ac:dyDescent="0.25">
      <c r="A9" t="s">
        <v>2</v>
      </c>
      <c r="B9" t="s">
        <v>14</v>
      </c>
    </row>
    <row r="10" spans="1:3" x14ac:dyDescent="0.25">
      <c r="A10" t="s">
        <v>2</v>
      </c>
      <c r="B10" t="s">
        <v>15</v>
      </c>
    </row>
    <row r="11" spans="1:3" x14ac:dyDescent="0.25">
      <c r="A11" t="s">
        <v>2</v>
      </c>
      <c r="B11" t="s">
        <v>16</v>
      </c>
    </row>
    <row r="12" spans="1:3" x14ac:dyDescent="0.25">
      <c r="A12" t="s">
        <v>3</v>
      </c>
      <c r="B12" t="s">
        <v>12</v>
      </c>
      <c r="C12" t="str">
        <f>_xll.BDH($A12,$B12:$B16,"2010-01-01","2018-04-30","Dir=H","Per=M","Days=A","Dts=H")</f>
        <v>#N/A Review</v>
      </c>
    </row>
    <row r="13" spans="1:3" x14ac:dyDescent="0.25">
      <c r="A13" t="s">
        <v>3</v>
      </c>
      <c r="B13" t="s">
        <v>13</v>
      </c>
    </row>
    <row r="14" spans="1:3" x14ac:dyDescent="0.25">
      <c r="A14" t="s">
        <v>3</v>
      </c>
      <c r="B14" t="s">
        <v>14</v>
      </c>
    </row>
    <row r="15" spans="1:3" x14ac:dyDescent="0.25">
      <c r="A15" t="s">
        <v>3</v>
      </c>
      <c r="B15" t="s">
        <v>15</v>
      </c>
    </row>
    <row r="16" spans="1:3" x14ac:dyDescent="0.25">
      <c r="A16" t="s">
        <v>3</v>
      </c>
      <c r="B16" t="s">
        <v>16</v>
      </c>
    </row>
    <row r="17" spans="1:3" x14ac:dyDescent="0.25">
      <c r="A17" t="s">
        <v>4</v>
      </c>
      <c r="B17" t="s">
        <v>12</v>
      </c>
      <c r="C17" t="str">
        <f>_xll.BDH($A17,$B17:$B21,"2010-01-01","2018-04-30","Dir=H","Per=M","Days=A","Dts=H")</f>
        <v>#N/A Review</v>
      </c>
    </row>
    <row r="18" spans="1:3" x14ac:dyDescent="0.25">
      <c r="A18" t="s">
        <v>4</v>
      </c>
      <c r="B18" t="s">
        <v>13</v>
      </c>
    </row>
    <row r="19" spans="1:3" x14ac:dyDescent="0.25">
      <c r="A19" t="s">
        <v>4</v>
      </c>
      <c r="B19" t="s">
        <v>14</v>
      </c>
    </row>
    <row r="20" spans="1:3" x14ac:dyDescent="0.25">
      <c r="A20" t="s">
        <v>4</v>
      </c>
      <c r="B20" t="s">
        <v>15</v>
      </c>
    </row>
    <row r="21" spans="1:3" x14ac:dyDescent="0.25">
      <c r="A21" t="s">
        <v>4</v>
      </c>
      <c r="B21" t="s">
        <v>16</v>
      </c>
    </row>
    <row r="22" spans="1:3" x14ac:dyDescent="0.25">
      <c r="A22" t="s">
        <v>5</v>
      </c>
      <c r="B22" t="s">
        <v>12</v>
      </c>
      <c r="C22" t="str">
        <f>_xll.BDH($A22,$B22:$B26,"2010-01-01","2018-04-30","Dir=H","Per=M","Days=A","Dts=H")</f>
        <v>#N/A Review</v>
      </c>
    </row>
    <row r="23" spans="1:3" x14ac:dyDescent="0.25">
      <c r="A23" t="s">
        <v>5</v>
      </c>
      <c r="B23" t="s">
        <v>13</v>
      </c>
    </row>
    <row r="24" spans="1:3" x14ac:dyDescent="0.25">
      <c r="A24" t="s">
        <v>5</v>
      </c>
      <c r="B24" t="s">
        <v>14</v>
      </c>
    </row>
    <row r="25" spans="1:3" x14ac:dyDescent="0.25">
      <c r="A25" t="s">
        <v>5</v>
      </c>
      <c r="B25" t="s">
        <v>15</v>
      </c>
    </row>
    <row r="26" spans="1:3" x14ac:dyDescent="0.25">
      <c r="A26" t="s">
        <v>5</v>
      </c>
      <c r="B26" t="s">
        <v>16</v>
      </c>
    </row>
    <row r="27" spans="1:3" x14ac:dyDescent="0.25">
      <c r="A27" t="s">
        <v>6</v>
      </c>
      <c r="B27" t="s">
        <v>12</v>
      </c>
      <c r="C27" t="str">
        <f>_xll.BDH($A27,$B27:$B31,"2010-01-01","2018-04-30","Dir=H","Per=M","Days=A","Dts=H")</f>
        <v>#N/A Review</v>
      </c>
    </row>
    <row r="28" spans="1:3" x14ac:dyDescent="0.25">
      <c r="A28" t="s">
        <v>6</v>
      </c>
      <c r="B28" t="s">
        <v>13</v>
      </c>
    </row>
    <row r="29" spans="1:3" x14ac:dyDescent="0.25">
      <c r="A29" t="s">
        <v>6</v>
      </c>
      <c r="B29" t="s">
        <v>14</v>
      </c>
    </row>
    <row r="30" spans="1:3" x14ac:dyDescent="0.25">
      <c r="A30" t="s">
        <v>6</v>
      </c>
      <c r="B30" t="s">
        <v>15</v>
      </c>
    </row>
    <row r="31" spans="1:3" x14ac:dyDescent="0.25">
      <c r="A31" t="s">
        <v>6</v>
      </c>
      <c r="B31" t="s">
        <v>16</v>
      </c>
    </row>
    <row r="32" spans="1:3" x14ac:dyDescent="0.25">
      <c r="A32" t="s">
        <v>7</v>
      </c>
      <c r="B32" t="s">
        <v>12</v>
      </c>
      <c r="C32" t="str">
        <f>_xll.BDH($A32,$B32:$B36,"2010-01-01","2018-04-30","Dir=H","Per=M","Days=A","Dts=H")</f>
        <v>#N/A Review</v>
      </c>
    </row>
    <row r="33" spans="1:3" x14ac:dyDescent="0.25">
      <c r="A33" t="s">
        <v>7</v>
      </c>
      <c r="B33" t="s">
        <v>13</v>
      </c>
    </row>
    <row r="34" spans="1:3" x14ac:dyDescent="0.25">
      <c r="A34" t="s">
        <v>7</v>
      </c>
      <c r="B34" t="s">
        <v>14</v>
      </c>
    </row>
    <row r="35" spans="1:3" x14ac:dyDescent="0.25">
      <c r="A35" t="s">
        <v>7</v>
      </c>
      <c r="B35" t="s">
        <v>15</v>
      </c>
    </row>
    <row r="36" spans="1:3" x14ac:dyDescent="0.25">
      <c r="A36" t="s">
        <v>7</v>
      </c>
      <c r="B36" t="s">
        <v>16</v>
      </c>
    </row>
    <row r="37" spans="1:3" x14ac:dyDescent="0.25">
      <c r="A37" t="s">
        <v>8</v>
      </c>
      <c r="B37" t="s">
        <v>12</v>
      </c>
      <c r="C37" t="str">
        <f>_xll.BDH($A37,$B37:$B41,"2010-01-01","2018-04-30","Dir=H","Per=M","Days=A","Dts=H")</f>
        <v>#N/A Review</v>
      </c>
    </row>
    <row r="38" spans="1:3" x14ac:dyDescent="0.25">
      <c r="A38" t="s">
        <v>8</v>
      </c>
      <c r="B38" t="s">
        <v>13</v>
      </c>
    </row>
    <row r="39" spans="1:3" x14ac:dyDescent="0.25">
      <c r="A39" t="s">
        <v>8</v>
      </c>
      <c r="B39" t="s">
        <v>14</v>
      </c>
    </row>
    <row r="40" spans="1:3" x14ac:dyDescent="0.25">
      <c r="A40" t="s">
        <v>8</v>
      </c>
      <c r="B40" t="s">
        <v>15</v>
      </c>
    </row>
    <row r="41" spans="1:3" x14ac:dyDescent="0.25">
      <c r="A41" t="s">
        <v>8</v>
      </c>
      <c r="B41" t="s">
        <v>16</v>
      </c>
    </row>
    <row r="42" spans="1:3" x14ac:dyDescent="0.25">
      <c r="A42" t="s">
        <v>9</v>
      </c>
      <c r="B42" t="s">
        <v>12</v>
      </c>
      <c r="C42" t="str">
        <f>_xll.BDH($A42,$B42:$B46,"2010-01-01","2018-04-30","Dir=H","Per=M","Days=A","Dts=H")</f>
        <v>#N/A Review</v>
      </c>
    </row>
    <row r="43" spans="1:3" x14ac:dyDescent="0.25">
      <c r="A43" t="s">
        <v>9</v>
      </c>
      <c r="B43" t="s">
        <v>13</v>
      </c>
    </row>
    <row r="44" spans="1:3" x14ac:dyDescent="0.25">
      <c r="A44" t="s">
        <v>9</v>
      </c>
      <c r="B44" t="s">
        <v>14</v>
      </c>
    </row>
    <row r="45" spans="1:3" x14ac:dyDescent="0.25">
      <c r="A45" t="s">
        <v>9</v>
      </c>
      <c r="B45" t="s">
        <v>15</v>
      </c>
    </row>
    <row r="46" spans="1:3" x14ac:dyDescent="0.25">
      <c r="A46" t="s">
        <v>9</v>
      </c>
      <c r="B46" t="s">
        <v>16</v>
      </c>
    </row>
    <row r="47" spans="1:3" x14ac:dyDescent="0.25">
      <c r="A47" t="s">
        <v>10</v>
      </c>
      <c r="B47" t="s">
        <v>12</v>
      </c>
      <c r="C47" t="str">
        <f>_xll.BDH($A47,$B47:$B51,"2010-01-01","2018-04-30","Dir=H","Per=M","Days=A","Dts=H")</f>
        <v>#N/A Review</v>
      </c>
    </row>
    <row r="48" spans="1:3" x14ac:dyDescent="0.25">
      <c r="A48" t="s">
        <v>10</v>
      </c>
      <c r="B48" t="s">
        <v>13</v>
      </c>
    </row>
    <row r="49" spans="1:2" x14ac:dyDescent="0.25">
      <c r="A49" t="s">
        <v>10</v>
      </c>
      <c r="B49" t="s">
        <v>14</v>
      </c>
    </row>
    <row r="50" spans="1:2" x14ac:dyDescent="0.25">
      <c r="A50" t="s">
        <v>10</v>
      </c>
      <c r="B50" t="s">
        <v>15</v>
      </c>
    </row>
    <row r="51" spans="1:2" x14ac:dyDescent="0.25">
      <c r="A51" t="s">
        <v>10</v>
      </c>
      <c r="B5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2022-08-17T11:01:18Z</dcterms:created>
  <dcterms:modified xsi:type="dcterms:W3CDTF">2022-08-17T11:05:56Z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eyIwIjoiSGlzdG9yeSIsIjEiOjEsIjIiOjEsIjMiOjAsIjQiOjEsIjUiOjEsIjYiOjEsIjciOjEsIjgiOjAsIjkiOjEsIjEwIjowLCIxMSI6MCwiMTIiOjB9</vt:lpwstr>
  </property>
</Properties>
</file>