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xio506\OneDrive\PhD\Segmentation LARA\Waikato Clinical Info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12" i="1" l="1"/>
  <c r="F12" i="1"/>
  <c r="G12" i="1"/>
  <c r="H12" i="1"/>
  <c r="I12" i="1"/>
  <c r="J12" i="1"/>
  <c r="K12" i="1"/>
  <c r="L12" i="1"/>
  <c r="M12" i="1"/>
  <c r="D12" i="1"/>
  <c r="M11" i="1"/>
  <c r="E11" i="1"/>
  <c r="F11" i="1"/>
  <c r="G11" i="1"/>
  <c r="H11" i="1"/>
  <c r="I11" i="1"/>
  <c r="J11" i="1"/>
  <c r="K11" i="1"/>
  <c r="L11" i="1"/>
  <c r="D11" i="1"/>
</calcChain>
</file>

<file path=xl/sharedStrings.xml><?xml version="1.0" encoding="utf-8"?>
<sst xmlns="http://schemas.openxmlformats.org/spreadsheetml/2006/main" count="95" uniqueCount="67">
  <si>
    <t>Patient ID</t>
    <phoneticPr fontId="2" type="noConversion"/>
  </si>
  <si>
    <t>Patient Name</t>
    <phoneticPr fontId="2" type="noConversion"/>
  </si>
  <si>
    <t>00001</t>
  </si>
  <si>
    <t>HAPER_Yvonne</t>
  </si>
  <si>
    <t>00003</t>
  </si>
  <si>
    <t>DEEGAN_Janet</t>
  </si>
  <si>
    <t>00004</t>
  </si>
  <si>
    <t>CRAIG_Leslie</t>
  </si>
  <si>
    <t>00005</t>
  </si>
  <si>
    <t>SIMON_Barry</t>
    <phoneticPr fontId="2" type="noConversion"/>
  </si>
  <si>
    <t>00007</t>
  </si>
  <si>
    <t>REDDY_Ross</t>
  </si>
  <si>
    <t>00008</t>
  </si>
  <si>
    <t>SMERDON_David</t>
  </si>
  <si>
    <t>00009</t>
    <phoneticPr fontId="2" type="noConversion"/>
  </si>
  <si>
    <t>REID_Jason</t>
  </si>
  <si>
    <t>00010</t>
    <phoneticPr fontId="2" type="noConversion"/>
  </si>
  <si>
    <t>JIMMIESON_Brett</t>
  </si>
  <si>
    <t>00011</t>
    <phoneticPr fontId="2" type="noConversion"/>
  </si>
  <si>
    <t>AF Recurrence</t>
  </si>
  <si>
    <t>no</t>
  </si>
  <si>
    <t>Follow Up Time</t>
    <phoneticPr fontId="2" type="noConversion"/>
  </si>
  <si>
    <t>Age</t>
    <phoneticPr fontId="2" type="noConversion"/>
  </si>
  <si>
    <t>Sex</t>
    <phoneticPr fontId="2" type="noConversion"/>
  </si>
  <si>
    <t>Female</t>
  </si>
  <si>
    <t>Male</t>
  </si>
  <si>
    <t>Ablation Strategy</t>
    <phoneticPr fontId="2" type="noConversion"/>
  </si>
  <si>
    <t>LA Area (from Echo)</t>
    <phoneticPr fontId="2" type="noConversion"/>
  </si>
  <si>
    <t>RA Area (from Echo)</t>
    <phoneticPr fontId="2" type="noConversion"/>
  </si>
  <si>
    <t>WATKINS_Catheryn</t>
    <phoneticPr fontId="2" type="noConversion"/>
  </si>
  <si>
    <t>LA Max Volume</t>
  </si>
  <si>
    <t>LVEF %</t>
  </si>
  <si>
    <t>55-60%</t>
  </si>
  <si>
    <t>60-65%</t>
  </si>
  <si>
    <t>50-60%</t>
  </si>
  <si>
    <t>AF Type</t>
  </si>
  <si>
    <t>Paroxysmal</t>
  </si>
  <si>
    <t>Long-Standing Persistent</t>
  </si>
  <si>
    <t>Persistent</t>
  </si>
  <si>
    <t>Height</t>
  </si>
  <si>
    <t>Weight</t>
  </si>
  <si>
    <t>BMI</t>
  </si>
  <si>
    <t>CHA2DS2VASc</t>
  </si>
  <si>
    <t>LGE-MRI Date</t>
  </si>
  <si>
    <t>08-06-2017</t>
  </si>
  <si>
    <t>26-03-2018</t>
  </si>
  <si>
    <t>28-03-2018</t>
  </si>
  <si>
    <t>05-04-2018</t>
  </si>
  <si>
    <t>23-04-2019</t>
  </si>
  <si>
    <t>05-08-2019</t>
  </si>
  <si>
    <t>14-11-2019</t>
  </si>
  <si>
    <t>20-05-2019</t>
  </si>
  <si>
    <t>Cryo+RF</t>
  </si>
  <si>
    <t>RF</t>
  </si>
  <si>
    <t xml:space="preserve">Cryo </t>
  </si>
  <si>
    <t>Cryo</t>
  </si>
  <si>
    <t>4mth</t>
  </si>
  <si>
    <t>6mth+17mth</t>
  </si>
  <si>
    <t>9mth+14mth</t>
  </si>
  <si>
    <t>9mth+13mth</t>
  </si>
  <si>
    <t>yes</t>
  </si>
  <si>
    <t>10mth+12mth</t>
    <phoneticPr fontId="2" type="noConversion"/>
  </si>
  <si>
    <t>6mth+12mth</t>
    <phoneticPr fontId="2" type="noConversion"/>
  </si>
  <si>
    <t>3mth+12mth</t>
    <phoneticPr fontId="2" type="noConversion"/>
  </si>
  <si>
    <t>no</t>
    <phoneticPr fontId="2" type="noConversion"/>
  </si>
  <si>
    <t>04-02-2020</t>
    <phoneticPr fontId="2" type="noConversion"/>
  </si>
  <si>
    <t>36mth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</si>
</sst>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charset val="134"/>
      <scheme val="minor"/>
    </font>
    <font>
      <sz val="11"/>
      <color rgb="FF000000"/>
      <name val="Calibri"/>
      <family val="2"/>
    </font>
    <font>
      <sz val="9"/>
      <name val="Calibri"/>
      <family val="2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1" fillId="0" borderId="0"/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 applyBorder="1">
      <alignment vertical="center"/>
    </xf>
    <xf numFmtId="49" fontId="1" fillId="0" borderId="0" xfId="1" applyNumberFormat="1" applyFont="1" applyBorder="1" applyAlignment="1">
      <alignment horizontal="center" vertical="center"/>
    </xf>
    <xf numFmtId="0" fontId="1" fillId="0" borderId="0" xfId="1" applyFont="1" applyBorder="1" applyAlignment="1"/>
    <xf numFmtId="49" fontId="3" fillId="0" borderId="0" xfId="0" applyNumberFormat="1" applyFont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>
      <alignment vertical="center"/>
    </xf>
    <xf numFmtId="49" fontId="1" fillId="0" borderId="0" xfId="1" applyNumberFormat="1" applyFont="1" applyBorder="1" applyAlignment="1"/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9" fontId="3" fillId="0" borderId="0" xfId="0" applyNumberFormat="1" applyFont="1" applyFill="1" applyBorder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9" fontId="3" fillId="0" borderId="0" xfId="0" applyNumberFormat="1" applyFont="1" applyFill="1" applyBorder="1">
      <alignment vertical="center"/>
    </xf>
    <xf numFmtId="10" fontId="3" fillId="0" borderId="0" xfId="0" applyNumberFormat="1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5"/>
  <sheetViews>
    <sheetView tabSelected="1" zoomScale="115" zoomScaleNormal="115" workbookViewId="0">
      <selection activeCell="M4" sqref="M4"/>
    </sheetView>
  </sheetViews>
  <sheetFormatPr defaultColWidth="9" defaultRowHeight="15"/>
  <cols>
    <col min="1" max="1" width="8.42578125" style="4" customWidth="1"/>
    <col min="2" max="2" width="15.5703125" style="1" customWidth="1"/>
    <col min="3" max="3" width="15.5703125" style="4" customWidth="1"/>
    <col min="4" max="4" width="9.140625" customWidth="1"/>
    <col min="5" max="5" width="7" customWidth="1"/>
    <col min="6" max="8" width="7" style="6" customWidth="1"/>
    <col min="9" max="9" width="17.85546875" style="6" customWidth="1"/>
    <col min="10" max="10" width="19" style="6" customWidth="1"/>
    <col min="11" max="11" width="17.85546875" style="5" customWidth="1"/>
    <col min="12" max="12" width="9.42578125" style="5" customWidth="1"/>
    <col min="13" max="13" width="14" style="5" customWidth="1"/>
    <col min="14" max="14" width="19.42578125" style="5" customWidth="1"/>
    <col min="15" max="15" width="15.7109375" style="5" customWidth="1"/>
    <col min="16" max="16" width="12.5703125" customWidth="1"/>
    <col min="17" max="17" width="13.42578125" style="1" customWidth="1"/>
    <col min="18" max="100" width="9" style="5"/>
    <col min="101" max="16384" width="9" style="1"/>
  </cols>
  <sheetData>
    <row r="1" spans="1:17">
      <c r="A1" s="18" t="s">
        <v>0</v>
      </c>
      <c r="B1" s="16" t="s">
        <v>1</v>
      </c>
      <c r="C1" s="18" t="s">
        <v>43</v>
      </c>
      <c r="D1" s="16" t="s">
        <v>22</v>
      </c>
      <c r="E1" s="16" t="s">
        <v>23</v>
      </c>
      <c r="F1" s="16" t="s">
        <v>39</v>
      </c>
      <c r="G1" s="16" t="s">
        <v>40</v>
      </c>
      <c r="H1" s="16" t="s">
        <v>41</v>
      </c>
      <c r="I1" s="16" t="s">
        <v>27</v>
      </c>
      <c r="J1" s="16" t="s">
        <v>28</v>
      </c>
      <c r="K1" s="23" t="s">
        <v>30</v>
      </c>
      <c r="L1" s="23" t="s">
        <v>31</v>
      </c>
      <c r="M1" s="23" t="s">
        <v>42</v>
      </c>
      <c r="N1" s="9" t="s">
        <v>35</v>
      </c>
      <c r="O1" s="21" t="s">
        <v>26</v>
      </c>
      <c r="P1" s="16" t="s">
        <v>21</v>
      </c>
      <c r="Q1" s="17" t="s">
        <v>19</v>
      </c>
    </row>
    <row r="2" spans="1:17">
      <c r="A2" s="19" t="s">
        <v>2</v>
      </c>
      <c r="B2" s="14" t="s">
        <v>3</v>
      </c>
      <c r="C2" s="19" t="s">
        <v>44</v>
      </c>
      <c r="D2" s="14">
        <v>45</v>
      </c>
      <c r="E2" s="14" t="s">
        <v>24</v>
      </c>
      <c r="F2" s="14">
        <v>168</v>
      </c>
      <c r="G2" s="14">
        <v>66</v>
      </c>
      <c r="H2" s="14">
        <v>23.4</v>
      </c>
      <c r="I2" s="26">
        <v>21</v>
      </c>
      <c r="J2" s="26">
        <v>18</v>
      </c>
      <c r="K2" s="22">
        <v>65.73</v>
      </c>
      <c r="L2" s="12" t="s">
        <v>32</v>
      </c>
      <c r="M2" s="14">
        <v>1</v>
      </c>
      <c r="N2" s="24" t="s">
        <v>36</v>
      </c>
      <c r="O2" s="22" t="s">
        <v>52</v>
      </c>
      <c r="P2" s="14" t="s">
        <v>62</v>
      </c>
      <c r="Q2" s="20" t="s">
        <v>60</v>
      </c>
    </row>
    <row r="3" spans="1:17">
      <c r="A3" s="19" t="s">
        <v>4</v>
      </c>
      <c r="B3" s="14" t="s">
        <v>5</v>
      </c>
      <c r="C3" s="19" t="s">
        <v>45</v>
      </c>
      <c r="D3" s="14">
        <v>71</v>
      </c>
      <c r="E3" s="14" t="s">
        <v>24</v>
      </c>
      <c r="F3" s="14">
        <v>164</v>
      </c>
      <c r="G3" s="14">
        <v>77</v>
      </c>
      <c r="H3" s="14">
        <v>28.63</v>
      </c>
      <c r="I3" s="26">
        <v>18.5</v>
      </c>
      <c r="J3" s="26">
        <v>13.7</v>
      </c>
      <c r="K3" s="14">
        <v>51</v>
      </c>
      <c r="L3" s="8" t="s">
        <v>32</v>
      </c>
      <c r="M3" s="14">
        <v>3</v>
      </c>
      <c r="N3" s="24" t="s">
        <v>36</v>
      </c>
      <c r="O3" s="22" t="s">
        <v>53</v>
      </c>
      <c r="P3" s="22" t="s">
        <v>66</v>
      </c>
      <c r="Q3" s="20" t="s">
        <v>20</v>
      </c>
    </row>
    <row r="4" spans="1:17">
      <c r="A4" s="19" t="s">
        <v>6</v>
      </c>
      <c r="B4" s="14" t="s">
        <v>7</v>
      </c>
      <c r="C4" s="19" t="s">
        <v>46</v>
      </c>
      <c r="D4" s="14">
        <v>62</v>
      </c>
      <c r="E4" s="14" t="s">
        <v>25</v>
      </c>
      <c r="F4" s="14">
        <v>178.5</v>
      </c>
      <c r="G4" s="14">
        <v>103</v>
      </c>
      <c r="H4" s="14">
        <v>32.33</v>
      </c>
      <c r="I4" s="26">
        <v>22.7</v>
      </c>
      <c r="J4" s="26">
        <v>22</v>
      </c>
      <c r="K4" s="14"/>
      <c r="L4" s="8" t="s">
        <v>33</v>
      </c>
      <c r="M4" s="14">
        <v>1</v>
      </c>
      <c r="N4" s="24" t="s">
        <v>36</v>
      </c>
      <c r="O4" s="22" t="s">
        <v>53</v>
      </c>
      <c r="P4" s="15" t="s">
        <v>56</v>
      </c>
      <c r="Q4" s="20" t="s">
        <v>20</v>
      </c>
    </row>
    <row r="5" spans="1:17">
      <c r="A5" s="19" t="s">
        <v>8</v>
      </c>
      <c r="B5" s="14" t="s">
        <v>9</v>
      </c>
      <c r="C5" s="19" t="s">
        <v>47</v>
      </c>
      <c r="D5" s="14">
        <v>64</v>
      </c>
      <c r="E5" s="14" t="s">
        <v>25</v>
      </c>
      <c r="F5" s="14">
        <v>182</v>
      </c>
      <c r="G5" s="14">
        <v>73</v>
      </c>
      <c r="H5" s="14">
        <v>22.04</v>
      </c>
      <c r="I5" s="26">
        <v>23.4</v>
      </c>
      <c r="J5" s="26">
        <v>21.6</v>
      </c>
      <c r="K5" s="14"/>
      <c r="L5" s="8" t="s">
        <v>34</v>
      </c>
      <c r="M5" s="14">
        <v>1</v>
      </c>
      <c r="N5" s="14" t="s">
        <v>37</v>
      </c>
      <c r="O5" s="22" t="s">
        <v>53</v>
      </c>
      <c r="P5" s="15" t="s">
        <v>56</v>
      </c>
      <c r="Q5" s="20" t="s">
        <v>20</v>
      </c>
    </row>
    <row r="6" spans="1:17">
      <c r="A6" s="19" t="s">
        <v>10</v>
      </c>
      <c r="B6" s="14" t="s">
        <v>11</v>
      </c>
      <c r="C6" s="19" t="s">
        <v>48</v>
      </c>
      <c r="D6" s="14">
        <v>78</v>
      </c>
      <c r="E6" s="14" t="s">
        <v>25</v>
      </c>
      <c r="F6" s="14">
        <v>173</v>
      </c>
      <c r="G6" s="14">
        <v>86</v>
      </c>
      <c r="H6" s="14">
        <v>28.73</v>
      </c>
      <c r="I6" s="26">
        <v>22.1</v>
      </c>
      <c r="J6" s="26">
        <v>18.7</v>
      </c>
      <c r="K6" s="14"/>
      <c r="L6" s="11" t="s">
        <v>33</v>
      </c>
      <c r="M6" s="22">
        <v>3</v>
      </c>
      <c r="N6" s="22" t="s">
        <v>38</v>
      </c>
      <c r="O6" s="22" t="s">
        <v>54</v>
      </c>
      <c r="P6" s="15" t="s">
        <v>57</v>
      </c>
      <c r="Q6" s="20" t="s">
        <v>20</v>
      </c>
    </row>
    <row r="7" spans="1:17">
      <c r="A7" s="19" t="s">
        <v>12</v>
      </c>
      <c r="B7" s="14" t="s">
        <v>13</v>
      </c>
      <c r="C7" s="19" t="s">
        <v>49</v>
      </c>
      <c r="D7" s="14">
        <v>64</v>
      </c>
      <c r="E7" s="14" t="s">
        <v>25</v>
      </c>
      <c r="F7" s="14">
        <v>180</v>
      </c>
      <c r="G7" s="14">
        <v>106</v>
      </c>
      <c r="H7" s="14">
        <v>32.72</v>
      </c>
      <c r="I7" s="26">
        <v>23.1</v>
      </c>
      <c r="J7" s="26">
        <v>15.9</v>
      </c>
      <c r="K7" s="22"/>
      <c r="L7" s="11" t="s">
        <v>32</v>
      </c>
      <c r="M7" s="22">
        <v>0</v>
      </c>
      <c r="N7" s="22" t="s">
        <v>36</v>
      </c>
      <c r="O7" s="22" t="s">
        <v>55</v>
      </c>
      <c r="P7" s="15" t="s">
        <v>61</v>
      </c>
      <c r="Q7" s="20" t="s">
        <v>20</v>
      </c>
    </row>
    <row r="8" spans="1:17">
      <c r="A8" s="19" t="s">
        <v>14</v>
      </c>
      <c r="B8" s="14" t="s">
        <v>15</v>
      </c>
      <c r="C8" s="19" t="s">
        <v>50</v>
      </c>
      <c r="D8" s="14">
        <v>50</v>
      </c>
      <c r="E8" s="14" t="s">
        <v>25</v>
      </c>
      <c r="F8" s="14">
        <v>184</v>
      </c>
      <c r="G8" s="14">
        <v>86</v>
      </c>
      <c r="H8" s="14">
        <v>24.4</v>
      </c>
      <c r="I8" s="26">
        <v>25.7</v>
      </c>
      <c r="J8" s="26">
        <v>20</v>
      </c>
      <c r="K8" s="22"/>
      <c r="L8" s="10">
        <v>0.54400000000000004</v>
      </c>
      <c r="M8" s="22">
        <v>0</v>
      </c>
      <c r="N8" s="25" t="s">
        <v>36</v>
      </c>
      <c r="O8" s="22" t="s">
        <v>55</v>
      </c>
      <c r="P8" s="15" t="s">
        <v>58</v>
      </c>
      <c r="Q8" s="20" t="s">
        <v>20</v>
      </c>
    </row>
    <row r="9" spans="1:17">
      <c r="A9" s="19" t="s">
        <v>16</v>
      </c>
      <c r="B9" s="14" t="s">
        <v>17</v>
      </c>
      <c r="C9" s="19" t="s">
        <v>51</v>
      </c>
      <c r="D9" s="14">
        <v>58</v>
      </c>
      <c r="E9" s="14" t="s">
        <v>25</v>
      </c>
      <c r="F9" s="14">
        <v>180</v>
      </c>
      <c r="G9" s="14">
        <v>97.5</v>
      </c>
      <c r="H9" s="14">
        <v>30.09</v>
      </c>
      <c r="I9" s="26">
        <v>31</v>
      </c>
      <c r="J9" s="26">
        <v>24</v>
      </c>
      <c r="K9" s="14">
        <v>53</v>
      </c>
      <c r="L9" s="13">
        <v>0.5</v>
      </c>
      <c r="M9" s="14">
        <v>1</v>
      </c>
      <c r="N9" s="14" t="s">
        <v>38</v>
      </c>
      <c r="O9" s="22" t="s">
        <v>55</v>
      </c>
      <c r="P9" s="15" t="s">
        <v>59</v>
      </c>
      <c r="Q9" s="20" t="s">
        <v>20</v>
      </c>
    </row>
    <row r="10" spans="1:17">
      <c r="A10" s="19" t="s">
        <v>18</v>
      </c>
      <c r="B10" s="14" t="s">
        <v>29</v>
      </c>
      <c r="C10" s="19" t="s">
        <v>65</v>
      </c>
      <c r="D10" s="14">
        <v>67</v>
      </c>
      <c r="E10" s="14" t="s">
        <v>24</v>
      </c>
      <c r="F10" s="14">
        <v>182</v>
      </c>
      <c r="G10" s="14">
        <v>80</v>
      </c>
      <c r="H10" s="14">
        <v>24.15</v>
      </c>
      <c r="I10" s="26">
        <v>20</v>
      </c>
      <c r="J10" s="26">
        <v>14</v>
      </c>
      <c r="K10" s="22"/>
      <c r="L10" s="12">
        <v>0.76</v>
      </c>
      <c r="M10" s="22">
        <v>2</v>
      </c>
      <c r="N10" s="25" t="s">
        <v>36</v>
      </c>
      <c r="O10" s="22" t="s">
        <v>53</v>
      </c>
      <c r="P10" s="15" t="s">
        <v>63</v>
      </c>
      <c r="Q10" s="20" t="s">
        <v>64</v>
      </c>
    </row>
    <row r="11" spans="1:17" ht="14.25" customHeight="1">
      <c r="D11">
        <f>AVERAGE(D2:D10)</f>
        <v>62.111111111111114</v>
      </c>
      <c r="E11" s="6" t="e">
        <f t="shared" ref="E11:M11" si="0">AVERAGE(E2:E10)</f>
        <v>#DIV/0!</v>
      </c>
      <c r="F11" s="6">
        <f t="shared" si="0"/>
        <v>176.83333333333334</v>
      </c>
      <c r="G11" s="6">
        <f t="shared" si="0"/>
        <v>86.055555555555557</v>
      </c>
      <c r="H11" s="6">
        <f t="shared" si="0"/>
        <v>27.387777777777778</v>
      </c>
      <c r="I11" s="27">
        <f t="shared" si="0"/>
        <v>23.055555555555554</v>
      </c>
      <c r="J11" s="27">
        <f t="shared" si="0"/>
        <v>18.655555555555559</v>
      </c>
      <c r="K11" s="6">
        <f t="shared" si="0"/>
        <v>56.576666666666675</v>
      </c>
      <c r="L11" s="6">
        <f t="shared" si="0"/>
        <v>0.60133333333333339</v>
      </c>
      <c r="M11" s="6">
        <f t="shared" si="0"/>
        <v>1.3333333333333333</v>
      </c>
    </row>
    <row r="12" spans="1:17">
      <c r="D12">
        <f>STDEV(D2:D10)</f>
        <v>10.117366807184135</v>
      </c>
      <c r="E12" s="6" t="e">
        <f t="shared" ref="E12:M12" si="1">STDEV(E2:E10)</f>
        <v>#DIV/0!</v>
      </c>
      <c r="F12" s="6">
        <f t="shared" si="1"/>
        <v>6.937218462755804</v>
      </c>
      <c r="G12" s="6">
        <f t="shared" si="1"/>
        <v>13.725989136589661</v>
      </c>
      <c r="H12" s="6">
        <f t="shared" si="1"/>
        <v>3.9908638719510705</v>
      </c>
      <c r="I12" s="27">
        <f t="shared" si="1"/>
        <v>3.6328745887764988</v>
      </c>
      <c r="J12" s="27">
        <f t="shared" si="1"/>
        <v>3.6139006319733844</v>
      </c>
      <c r="K12" s="6">
        <f t="shared" si="1"/>
        <v>7.9898456388926391</v>
      </c>
      <c r="L12" s="6">
        <f t="shared" si="1"/>
        <v>0.13915938104681749</v>
      </c>
      <c r="M12" s="6">
        <f t="shared" si="1"/>
        <v>1.1180339887498949</v>
      </c>
    </row>
    <row r="13" spans="1:17" ht="14.25" customHeight="1">
      <c r="D13" s="1"/>
      <c r="E13" s="1"/>
      <c r="F13" s="1"/>
      <c r="G13" s="1"/>
      <c r="H13" s="1"/>
      <c r="I13" s="1"/>
      <c r="J13" s="1"/>
      <c r="P13" s="1"/>
    </row>
    <row r="14" spans="1:17">
      <c r="D14" s="1"/>
      <c r="E14" s="1"/>
      <c r="F14" s="1"/>
      <c r="G14" s="1"/>
      <c r="H14" s="1"/>
      <c r="I14" s="1"/>
      <c r="J14" s="1"/>
      <c r="P14" s="1"/>
    </row>
    <row r="15" spans="1:17" ht="14.25" customHeight="1">
      <c r="D15" s="1"/>
      <c r="E15" s="1"/>
      <c r="F15" s="1"/>
      <c r="G15" s="1"/>
      <c r="H15" s="1"/>
      <c r="I15" s="1"/>
      <c r="J15" s="1"/>
      <c r="P15" s="1"/>
    </row>
    <row r="17" spans="1:17" ht="14.25" customHeight="1">
      <c r="D17" s="1"/>
      <c r="E17" s="1"/>
      <c r="F17" s="1"/>
      <c r="G17" s="1"/>
      <c r="H17" s="1"/>
      <c r="I17" s="1"/>
      <c r="J17" s="1"/>
      <c r="P17" s="1"/>
    </row>
    <row r="19" spans="1:17" ht="14.25" customHeight="1">
      <c r="D19" s="1"/>
      <c r="E19" s="1"/>
      <c r="F19" s="1"/>
      <c r="G19" s="1"/>
      <c r="H19" s="1"/>
      <c r="I19" s="1"/>
      <c r="J19" s="1"/>
      <c r="P19" s="1"/>
    </row>
    <row r="21" spans="1:17" ht="14.25" customHeight="1">
      <c r="D21" s="1"/>
      <c r="E21" s="1"/>
      <c r="F21" s="1"/>
      <c r="G21" s="1"/>
      <c r="H21" s="1"/>
      <c r="I21" s="1"/>
      <c r="J21" s="1"/>
      <c r="P21" s="1"/>
    </row>
    <row r="22" spans="1:17" ht="14.25" customHeight="1">
      <c r="D22" s="1"/>
      <c r="E22" s="1"/>
      <c r="F22" s="1"/>
      <c r="G22" s="1"/>
      <c r="H22" s="1"/>
      <c r="I22" s="1"/>
      <c r="J22" s="1"/>
      <c r="P22" s="1"/>
    </row>
    <row r="24" spans="1:17">
      <c r="A24" s="2"/>
      <c r="B24" s="3"/>
      <c r="C24" s="7"/>
      <c r="D24" s="1"/>
      <c r="E24" s="1"/>
      <c r="F24" s="1"/>
      <c r="G24" s="1"/>
      <c r="H24" s="1"/>
      <c r="I24" s="1"/>
      <c r="J24" s="1"/>
      <c r="P24" s="1"/>
      <c r="Q24" s="2"/>
    </row>
    <row r="25" spans="1:17">
      <c r="D25" s="1"/>
      <c r="E25" s="1"/>
      <c r="F25" s="1"/>
      <c r="G25" s="1"/>
      <c r="H25" s="1"/>
      <c r="I25" s="1"/>
      <c r="J25" s="1"/>
      <c r="P25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www.6-6.cn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ALS</dc:creator>
  <cp:keywords/>
  <dc:description/>
  <cp:lastModifiedBy>Zhaohan Xiong</cp:lastModifiedBy>
  <cp:revision/>
  <dcterms:created xsi:type="dcterms:W3CDTF">2020-05-12T02:49:04Z</dcterms:created>
  <dcterms:modified xsi:type="dcterms:W3CDTF">2021-06-10T02:06:04Z</dcterms:modified>
  <cp:category/>
  <cp:contentStatus/>
</cp:coreProperties>
</file>