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05" windowWidth="19200" windowHeight="110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9" i="1" l="1"/>
  <c r="H29" i="1"/>
  <c r="I29" i="1"/>
  <c r="D29" i="1"/>
  <c r="D26" i="1" l="1"/>
  <c r="I26" i="1"/>
  <c r="H26" i="1"/>
  <c r="E26" i="1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持续时间，以</t>
        </r>
        <r>
          <rPr>
            <sz val="9"/>
            <color indexed="81"/>
            <rFont val="Tahoma"/>
            <family val="2"/>
          </rPr>
          <t>month</t>
        </r>
        <r>
          <rPr>
            <sz val="9"/>
            <color indexed="81"/>
            <rFont val="宋体"/>
            <family val="3"/>
            <charset val="134"/>
          </rPr>
          <t>为单位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合并的心血管疾病，</t>
        </r>
        <r>
          <rPr>
            <sz val="9"/>
            <color indexed="81"/>
            <rFont val="Tahoma"/>
            <family val="2"/>
          </rPr>
          <t>HT</t>
        </r>
        <r>
          <rPr>
            <sz val="9"/>
            <color indexed="81"/>
            <rFont val="宋体"/>
            <family val="3"/>
            <charset val="134"/>
          </rPr>
          <t>指</t>
        </r>
        <r>
          <rPr>
            <sz val="9"/>
            <color indexed="81"/>
            <rFont val="Tahoma"/>
            <family val="2"/>
          </rPr>
          <t>Hypertension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CAD</t>
        </r>
        <r>
          <rPr>
            <sz val="9"/>
            <color indexed="81"/>
            <rFont val="宋体"/>
            <family val="3"/>
            <charset val="134"/>
          </rPr>
          <t>指</t>
        </r>
        <r>
          <rPr>
            <sz val="9"/>
            <color indexed="81"/>
            <rFont val="Tahoma"/>
            <family val="2"/>
          </rPr>
          <t>Coronary Heart Disease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其他系统合并的疾病，与</t>
        </r>
        <r>
          <rPr>
            <sz val="9"/>
            <color indexed="81"/>
            <rFont val="Tahoma"/>
            <family val="2"/>
          </rPr>
          <t>AF</t>
        </r>
        <r>
          <rPr>
            <sz val="9"/>
            <color indexed="81"/>
            <rFont val="宋体"/>
            <family val="3"/>
            <charset val="134"/>
          </rPr>
          <t>有关的主要是糖尿病和高脂血症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即</t>
        </r>
        <r>
          <rPr>
            <sz val="9"/>
            <color indexed="81"/>
            <rFont val="Tahoma"/>
            <family val="2"/>
          </rPr>
          <t xml:space="preserve"> left atrial diameter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射血分数</t>
        </r>
        <r>
          <rPr>
            <sz val="9"/>
            <color indexed="81"/>
            <rFont val="Tahoma"/>
            <family val="2"/>
          </rPr>
          <t xml:space="preserve"> EF</t>
        </r>
        <r>
          <rPr>
            <sz val="9"/>
            <color indexed="81"/>
            <rFont val="宋体"/>
            <family val="3"/>
            <charset val="134"/>
          </rPr>
          <t>值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右房大小，只有正常或增大，</t>
        </r>
        <r>
          <rPr>
            <sz val="9"/>
            <color indexed="81"/>
            <rFont val="Tahoma"/>
            <family val="2"/>
          </rPr>
          <t>0=normal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1=enlarge</t>
        </r>
      </text>
    </comment>
    <comment ref="B30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因</t>
        </r>
        <r>
          <rPr>
            <sz val="9"/>
            <color indexed="81"/>
            <rFont val="Tahoma"/>
            <family val="2"/>
          </rPr>
          <t>PAF</t>
        </r>
        <r>
          <rPr>
            <sz val="9"/>
            <color indexed="81"/>
            <rFont val="宋体"/>
            <family val="3"/>
            <charset val="134"/>
          </rPr>
          <t>剔除分析</t>
        </r>
      </text>
    </comment>
  </commentList>
</comments>
</file>

<file path=xl/sharedStrings.xml><?xml version="1.0" encoding="utf-8"?>
<sst xmlns="http://schemas.openxmlformats.org/spreadsheetml/2006/main" count="90" uniqueCount="56">
  <si>
    <t>ID</t>
    <phoneticPr fontId="1" type="noConversion"/>
  </si>
  <si>
    <t>Name</t>
    <phoneticPr fontId="1" type="noConversion"/>
  </si>
  <si>
    <t>sex</t>
    <phoneticPr fontId="1" type="noConversion"/>
  </si>
  <si>
    <t>age</t>
    <phoneticPr fontId="1" type="noConversion"/>
  </si>
  <si>
    <t>persistent period</t>
    <phoneticPr fontId="1" type="noConversion"/>
  </si>
  <si>
    <t>other complications</t>
    <phoneticPr fontId="1" type="noConversion"/>
  </si>
  <si>
    <t>LAD</t>
    <phoneticPr fontId="1" type="noConversion"/>
  </si>
  <si>
    <t>RA</t>
    <phoneticPr fontId="1" type="noConversion"/>
  </si>
  <si>
    <t>gaoxing</t>
    <phoneticPr fontId="1" type="noConversion"/>
  </si>
  <si>
    <t>M</t>
    <phoneticPr fontId="1" type="noConversion"/>
  </si>
  <si>
    <t>HT</t>
    <phoneticPr fontId="1" type="noConversion"/>
  </si>
  <si>
    <t>baozhongzhi</t>
    <phoneticPr fontId="1" type="noConversion"/>
  </si>
  <si>
    <t>zhijianyou</t>
    <phoneticPr fontId="1" type="noConversion"/>
  </si>
  <si>
    <t>shenpingsheng</t>
    <phoneticPr fontId="1" type="noConversion"/>
  </si>
  <si>
    <t>HT</t>
  </si>
  <si>
    <t>zhangwuhui</t>
    <phoneticPr fontId="1" type="noConversion"/>
  </si>
  <si>
    <t>zhangnengqin</t>
    <phoneticPr fontId="1" type="noConversion"/>
  </si>
  <si>
    <t>zhouhesheng</t>
    <phoneticPr fontId="1" type="noConversion"/>
  </si>
  <si>
    <t>xinggengshen</t>
    <phoneticPr fontId="1" type="noConversion"/>
  </si>
  <si>
    <t>liuqiang</t>
    <phoneticPr fontId="1" type="noConversion"/>
  </si>
  <si>
    <t>2型糖尿病，高脂血症</t>
    <phoneticPr fontId="1" type="noConversion"/>
  </si>
  <si>
    <t>liuhong</t>
    <phoneticPr fontId="1" type="noConversion"/>
  </si>
  <si>
    <t>高脂血症</t>
    <phoneticPr fontId="1" type="noConversion"/>
  </si>
  <si>
    <t>lvzhanjun</t>
    <phoneticPr fontId="1" type="noConversion"/>
  </si>
  <si>
    <t>前列腺增生</t>
    <phoneticPr fontId="1" type="noConversion"/>
  </si>
  <si>
    <t>zhaoliyan</t>
    <phoneticPr fontId="1" type="noConversion"/>
  </si>
  <si>
    <t>xialianxin</t>
    <phoneticPr fontId="1" type="noConversion"/>
  </si>
  <si>
    <t>panjichu</t>
    <phoneticPr fontId="1" type="noConversion"/>
  </si>
  <si>
    <t>mazhanli</t>
    <phoneticPr fontId="1" type="noConversion"/>
  </si>
  <si>
    <t>liminru</t>
    <phoneticPr fontId="1" type="noConversion"/>
  </si>
  <si>
    <t>F</t>
    <phoneticPr fontId="1" type="noConversion"/>
  </si>
  <si>
    <t>高脂血症</t>
    <phoneticPr fontId="1" type="noConversion"/>
  </si>
  <si>
    <t>jiamanggui</t>
    <phoneticPr fontId="1" type="noConversion"/>
  </si>
  <si>
    <t>M</t>
    <phoneticPr fontId="1" type="noConversion"/>
  </si>
  <si>
    <t>十二指肠溃疡</t>
    <phoneticPr fontId="1" type="noConversion"/>
  </si>
  <si>
    <t>huangxincai</t>
    <phoneticPr fontId="1" type="noConversion"/>
  </si>
  <si>
    <t>CHD,HT</t>
    <phoneticPr fontId="1" type="noConversion"/>
  </si>
  <si>
    <t>糖尿病</t>
    <phoneticPr fontId="1" type="noConversion"/>
  </si>
  <si>
    <t>zhangfuxiang</t>
    <phoneticPr fontId="1" type="noConversion"/>
  </si>
  <si>
    <t>CHD</t>
    <phoneticPr fontId="1" type="noConversion"/>
  </si>
  <si>
    <t>gaocanhui</t>
    <phoneticPr fontId="1" type="noConversion"/>
  </si>
  <si>
    <t>dingbingtian</t>
    <phoneticPr fontId="1" type="noConversion"/>
  </si>
  <si>
    <t>.</t>
    <phoneticPr fontId="1" type="noConversion"/>
  </si>
  <si>
    <t>jiangtongjie</t>
    <phoneticPr fontId="1" type="noConversion"/>
  </si>
  <si>
    <t>wangxinhua</t>
    <phoneticPr fontId="1" type="noConversion"/>
  </si>
  <si>
    <t>liuzhiyong</t>
    <phoneticPr fontId="1" type="noConversion"/>
  </si>
  <si>
    <t>统计结果：</t>
  </si>
  <si>
    <t>EF</t>
  </si>
  <si>
    <t>complication</t>
  </si>
  <si>
    <t>14例左房大，6例双房大，1例全心扩大</t>
  </si>
  <si>
    <t>10 HT，2 CHD</t>
  </si>
  <si>
    <t>2 diabetes mellitus</t>
  </si>
  <si>
    <t>6 hyperlipidaemia</t>
  </si>
  <si>
    <t>高脂血症，睾丸囊肿切除术后</t>
    <phoneticPr fontId="1" type="noConversion"/>
  </si>
  <si>
    <t>甲状腺功能减低</t>
    <phoneticPr fontId="1" type="noConversion"/>
  </si>
  <si>
    <t xml:space="preserve">sd =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</si>
</sst>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7" x14ac:knownFonts="1">
    <font>
      <sz val="11"/>
      <color theme="1"/>
      <name val="宋体"/>
      <scheme val="minor"/>
    </font>
    <font>
      <sz val="9"/>
      <name val="宋体"/>
      <family val="3"/>
      <charset val="134"/>
    </font>
    <font>
      <sz val="14"/>
      <color indexed="8"/>
      <name val="宋体"/>
      <family val="3"/>
      <charset val="134"/>
    </font>
    <font>
      <sz val="14"/>
      <color indexed="60"/>
      <name val="宋体"/>
      <family val="3"/>
      <charset val="134"/>
    </font>
    <font>
      <sz val="14"/>
      <color indexed="10"/>
      <name val="宋体"/>
      <family val="3"/>
      <charset val="134"/>
    </font>
    <font>
      <sz val="14"/>
      <color indexed="40"/>
      <name val="宋体"/>
      <family val="3"/>
      <charset val="134"/>
    </font>
    <font>
      <b/>
      <sz val="11"/>
      <color indexed="17"/>
      <name val="宋体"/>
      <family val="3"/>
      <charset val="134"/>
    </font>
    <font>
      <b/>
      <sz val="14"/>
      <color indexed="17"/>
      <name val="宋体"/>
      <family val="3"/>
      <charset val="134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14"/>
      <color rgb="FFFF0000"/>
      <name val="宋体"/>
      <family val="3"/>
      <charset val="134"/>
    </font>
    <font>
      <sz val="11"/>
      <color rgb="FFFF0000"/>
      <name val="宋体"/>
      <family val="2"/>
      <scheme val="minor"/>
    </font>
    <font>
      <sz val="14"/>
      <name val="宋体"/>
      <family val="3"/>
      <charset val="134"/>
    </font>
    <font>
      <sz val="11"/>
      <name val="宋体"/>
      <family val="2"/>
      <scheme val="minor"/>
    </font>
    <font>
      <sz val="14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0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tabSelected="1" topLeftCell="A7" zoomScale="115" zoomScaleNormal="115" workbookViewId="0">
      <selection activeCell="C30" sqref="C30"/>
    </sheetView>
  </sheetViews>
  <sheetFormatPr defaultRowHeight="13.5" x14ac:dyDescent="0.15"/>
  <cols>
    <col min="1" max="1" width="5.5" bestFit="1" customWidth="1"/>
    <col min="2" max="2" width="15" bestFit="1" customWidth="1"/>
    <col min="3" max="3" width="4.5" bestFit="1" customWidth="1"/>
    <col min="4" max="4" width="9.25" bestFit="1" customWidth="1"/>
    <col min="5" max="5" width="19.375" bestFit="1" customWidth="1"/>
    <col min="6" max="6" width="13.875" bestFit="1" customWidth="1"/>
    <col min="7" max="7" width="35.125" bestFit="1" customWidth="1"/>
    <col min="8" max="8" width="10.25" customWidth="1"/>
    <col min="9" max="9" width="15.125" customWidth="1"/>
    <col min="10" max="10" width="9.375" customWidth="1"/>
  </cols>
  <sheetData>
    <row r="1" spans="1:10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48</v>
      </c>
      <c r="G1" s="1" t="s">
        <v>5</v>
      </c>
      <c r="H1" s="1" t="s">
        <v>6</v>
      </c>
      <c r="I1" s="1" t="s">
        <v>47</v>
      </c>
      <c r="J1" s="1" t="s">
        <v>7</v>
      </c>
    </row>
    <row r="2" spans="1:10" s="11" customFormat="1" ht="18.75" x14ac:dyDescent="0.15">
      <c r="A2" s="12">
        <v>1</v>
      </c>
      <c r="B2" s="13" t="s">
        <v>8</v>
      </c>
      <c r="C2" s="12" t="s">
        <v>9</v>
      </c>
      <c r="D2" s="12">
        <v>47</v>
      </c>
      <c r="E2" s="12">
        <v>4</v>
      </c>
      <c r="F2" s="12" t="s">
        <v>10</v>
      </c>
      <c r="G2" s="12" t="s">
        <v>54</v>
      </c>
      <c r="H2" s="12">
        <v>39</v>
      </c>
      <c r="I2" s="12">
        <v>65</v>
      </c>
      <c r="J2" s="12">
        <v>0</v>
      </c>
    </row>
    <row r="3" spans="1:10" ht="18.75" x14ac:dyDescent="0.15">
      <c r="A3" s="2">
        <v>2</v>
      </c>
      <c r="B3" s="14" t="s">
        <v>11</v>
      </c>
      <c r="C3" s="15" t="s">
        <v>9</v>
      </c>
      <c r="D3" s="15">
        <v>58</v>
      </c>
      <c r="E3" s="15">
        <v>3</v>
      </c>
      <c r="F3" s="15">
        <v>0</v>
      </c>
      <c r="G3" s="15">
        <v>0</v>
      </c>
      <c r="H3" s="15">
        <v>34</v>
      </c>
      <c r="I3" s="15">
        <v>70</v>
      </c>
      <c r="J3" s="15">
        <v>0</v>
      </c>
    </row>
    <row r="4" spans="1:10" ht="18.75" x14ac:dyDescent="0.15">
      <c r="A4" s="2">
        <v>3</v>
      </c>
      <c r="B4" s="14" t="s">
        <v>12</v>
      </c>
      <c r="C4" s="15" t="s">
        <v>9</v>
      </c>
      <c r="D4" s="15">
        <v>56</v>
      </c>
      <c r="E4" s="15">
        <v>1</v>
      </c>
      <c r="F4" s="15" t="s">
        <v>10</v>
      </c>
      <c r="G4" s="15">
        <v>0</v>
      </c>
      <c r="H4" s="15">
        <v>40</v>
      </c>
      <c r="I4" s="15">
        <v>58</v>
      </c>
      <c r="J4" s="15">
        <v>1</v>
      </c>
    </row>
    <row r="5" spans="1:10" ht="18.75" x14ac:dyDescent="0.15">
      <c r="A5" s="2">
        <v>4</v>
      </c>
      <c r="B5" s="11" t="s">
        <v>13</v>
      </c>
      <c r="C5" s="10" t="s">
        <v>9</v>
      </c>
      <c r="D5" s="10">
        <v>60</v>
      </c>
      <c r="E5" s="10">
        <v>48</v>
      </c>
      <c r="F5" s="10" t="s">
        <v>14</v>
      </c>
      <c r="G5" s="10">
        <v>0</v>
      </c>
      <c r="H5" s="10">
        <v>43</v>
      </c>
      <c r="I5" s="10">
        <v>64</v>
      </c>
      <c r="J5" s="10">
        <v>1</v>
      </c>
    </row>
    <row r="6" spans="1:10" ht="18.75" x14ac:dyDescent="0.15">
      <c r="A6" s="2">
        <v>6</v>
      </c>
      <c r="B6" s="11" t="s">
        <v>15</v>
      </c>
      <c r="C6" s="10" t="s">
        <v>9</v>
      </c>
      <c r="D6" s="10">
        <v>58</v>
      </c>
      <c r="E6" s="10">
        <v>24</v>
      </c>
      <c r="F6" s="10">
        <v>0</v>
      </c>
      <c r="G6" s="10">
        <v>0</v>
      </c>
      <c r="H6" s="10">
        <v>49</v>
      </c>
      <c r="I6" s="10">
        <v>65</v>
      </c>
      <c r="J6" s="10">
        <v>0</v>
      </c>
    </row>
    <row r="7" spans="1:10" ht="18.75" x14ac:dyDescent="0.15">
      <c r="A7" s="2">
        <v>7</v>
      </c>
      <c r="B7" s="13" t="s">
        <v>16</v>
      </c>
      <c r="C7" s="12" t="s">
        <v>9</v>
      </c>
      <c r="D7" s="12">
        <v>45</v>
      </c>
      <c r="E7" s="12">
        <v>4</v>
      </c>
      <c r="F7" s="12" t="s">
        <v>14</v>
      </c>
      <c r="G7" s="12">
        <v>0</v>
      </c>
      <c r="H7" s="12">
        <v>43</v>
      </c>
      <c r="I7" s="12">
        <v>61</v>
      </c>
      <c r="J7" s="12">
        <v>0</v>
      </c>
    </row>
    <row r="8" spans="1:10" ht="18.75" x14ac:dyDescent="0.15">
      <c r="A8" s="2">
        <v>8</v>
      </c>
      <c r="B8" s="11" t="s">
        <v>17</v>
      </c>
      <c r="C8" s="10" t="s">
        <v>9</v>
      </c>
      <c r="D8" s="10">
        <v>65</v>
      </c>
      <c r="E8" s="10">
        <v>36</v>
      </c>
      <c r="F8" s="10">
        <v>0</v>
      </c>
      <c r="G8" s="10" t="s">
        <v>53</v>
      </c>
      <c r="H8" s="10">
        <v>37</v>
      </c>
      <c r="I8" s="10">
        <v>65</v>
      </c>
      <c r="J8" s="10">
        <v>0</v>
      </c>
    </row>
    <row r="9" spans="1:10" ht="18.75" x14ac:dyDescent="0.15">
      <c r="A9" s="2">
        <v>9</v>
      </c>
      <c r="B9" s="14" t="s">
        <v>18</v>
      </c>
      <c r="C9" s="15" t="s">
        <v>9</v>
      </c>
      <c r="D9" s="15">
        <v>59</v>
      </c>
      <c r="E9" s="15">
        <v>6</v>
      </c>
      <c r="F9" s="15">
        <v>0</v>
      </c>
      <c r="G9" s="15">
        <v>0</v>
      </c>
      <c r="H9" s="15">
        <v>34</v>
      </c>
      <c r="I9" s="15">
        <v>71</v>
      </c>
      <c r="J9" s="15">
        <v>0</v>
      </c>
    </row>
    <row r="10" spans="1:10" ht="18.75" x14ac:dyDescent="0.15">
      <c r="A10" s="2">
        <v>10</v>
      </c>
      <c r="B10" s="11" t="s">
        <v>19</v>
      </c>
      <c r="C10" s="10" t="s">
        <v>9</v>
      </c>
      <c r="D10" s="10">
        <v>64</v>
      </c>
      <c r="E10" s="10">
        <v>12</v>
      </c>
      <c r="F10" s="10" t="s">
        <v>14</v>
      </c>
      <c r="G10" s="10" t="s">
        <v>20</v>
      </c>
      <c r="H10" s="10">
        <v>42</v>
      </c>
      <c r="I10" s="10">
        <v>68</v>
      </c>
      <c r="J10" s="10">
        <v>1</v>
      </c>
    </row>
    <row r="11" spans="1:10" ht="18.75" x14ac:dyDescent="0.15">
      <c r="A11" s="2">
        <v>11</v>
      </c>
      <c r="B11" s="11" t="s">
        <v>21</v>
      </c>
      <c r="C11" s="10" t="s">
        <v>9</v>
      </c>
      <c r="D11" s="10">
        <v>48</v>
      </c>
      <c r="E11" s="10">
        <v>96</v>
      </c>
      <c r="F11" s="10">
        <v>0</v>
      </c>
      <c r="G11" s="10" t="s">
        <v>22</v>
      </c>
      <c r="H11" s="10">
        <v>42</v>
      </c>
      <c r="I11" s="10">
        <v>45</v>
      </c>
      <c r="J11" s="10">
        <v>1</v>
      </c>
    </row>
    <row r="12" spans="1:10" ht="18.75" x14ac:dyDescent="0.15">
      <c r="A12" s="2">
        <v>12</v>
      </c>
      <c r="B12" s="11" t="s">
        <v>23</v>
      </c>
      <c r="C12" s="10" t="s">
        <v>9</v>
      </c>
      <c r="D12" s="10">
        <v>44</v>
      </c>
      <c r="E12" s="10">
        <v>12</v>
      </c>
      <c r="F12" s="10">
        <v>0</v>
      </c>
      <c r="G12" s="10" t="s">
        <v>24</v>
      </c>
      <c r="H12" s="10">
        <v>35</v>
      </c>
      <c r="I12" s="10">
        <v>65</v>
      </c>
      <c r="J12" s="10">
        <v>0</v>
      </c>
    </row>
    <row r="13" spans="1:10" ht="18.75" x14ac:dyDescent="0.15">
      <c r="A13" s="2">
        <v>13</v>
      </c>
      <c r="B13" s="13" t="s">
        <v>25</v>
      </c>
      <c r="C13" s="12" t="s">
        <v>9</v>
      </c>
      <c r="D13" s="12">
        <v>36</v>
      </c>
      <c r="E13" s="12">
        <v>10</v>
      </c>
      <c r="F13" s="12">
        <v>0</v>
      </c>
      <c r="G13" s="12">
        <v>0</v>
      </c>
      <c r="H13" s="12">
        <v>39</v>
      </c>
      <c r="I13" s="12">
        <v>65</v>
      </c>
      <c r="J13" s="12">
        <v>0</v>
      </c>
    </row>
    <row r="14" spans="1:10" ht="18.75" x14ac:dyDescent="0.15">
      <c r="A14" s="2">
        <v>14</v>
      </c>
      <c r="B14" s="11" t="s">
        <v>26</v>
      </c>
      <c r="C14" s="10" t="s">
        <v>9</v>
      </c>
      <c r="D14" s="10">
        <v>63</v>
      </c>
      <c r="E14" s="10">
        <v>60</v>
      </c>
      <c r="F14" s="10" t="s">
        <v>14</v>
      </c>
      <c r="G14" s="10" t="s">
        <v>22</v>
      </c>
      <c r="H14" s="10">
        <v>45</v>
      </c>
      <c r="I14" s="10">
        <v>67</v>
      </c>
      <c r="J14" s="10">
        <v>0</v>
      </c>
    </row>
    <row r="15" spans="1:10" ht="18.75" x14ac:dyDescent="0.15">
      <c r="A15" s="2">
        <v>15</v>
      </c>
      <c r="B15" s="13" t="s">
        <v>27</v>
      </c>
      <c r="C15" s="12" t="s">
        <v>9</v>
      </c>
      <c r="D15" s="12">
        <v>45</v>
      </c>
      <c r="E15" s="12">
        <v>6</v>
      </c>
      <c r="F15" s="12" t="s">
        <v>14</v>
      </c>
      <c r="G15" s="12" t="s">
        <v>22</v>
      </c>
      <c r="H15" s="12">
        <v>43</v>
      </c>
      <c r="I15" s="12">
        <v>60</v>
      </c>
      <c r="J15" s="12">
        <v>0</v>
      </c>
    </row>
    <row r="16" spans="1:10" ht="18.75" x14ac:dyDescent="0.15">
      <c r="A16" s="2">
        <v>16</v>
      </c>
      <c r="B16" s="13" t="s">
        <v>28</v>
      </c>
      <c r="C16" s="12" t="s">
        <v>9</v>
      </c>
      <c r="D16" s="12">
        <v>37</v>
      </c>
      <c r="E16" s="12">
        <v>2</v>
      </c>
      <c r="F16" s="12">
        <v>0</v>
      </c>
      <c r="G16" s="12">
        <v>0</v>
      </c>
      <c r="H16" s="12">
        <v>40</v>
      </c>
      <c r="I16" s="12">
        <v>65</v>
      </c>
      <c r="J16" s="12">
        <v>0</v>
      </c>
    </row>
    <row r="17" spans="1:13" ht="18.75" x14ac:dyDescent="0.15">
      <c r="A17" s="5">
        <v>17</v>
      </c>
      <c r="B17" s="13" t="s">
        <v>29</v>
      </c>
      <c r="C17" s="12" t="s">
        <v>30</v>
      </c>
      <c r="D17" s="12">
        <v>69</v>
      </c>
      <c r="E17" s="12">
        <v>6</v>
      </c>
      <c r="F17" s="12" t="s">
        <v>14</v>
      </c>
      <c r="G17" s="12" t="s">
        <v>31</v>
      </c>
      <c r="H17" s="12">
        <v>36</v>
      </c>
      <c r="I17" s="12">
        <v>71</v>
      </c>
      <c r="J17" s="12">
        <v>0</v>
      </c>
      <c r="K17" s="6"/>
      <c r="L17" s="6"/>
      <c r="M17" s="6"/>
    </row>
    <row r="18" spans="1:13" ht="18.75" x14ac:dyDescent="0.15">
      <c r="A18" s="5">
        <v>18</v>
      </c>
      <c r="B18" s="13" t="s">
        <v>32</v>
      </c>
      <c r="C18" s="12" t="s">
        <v>33</v>
      </c>
      <c r="D18" s="12">
        <v>58</v>
      </c>
      <c r="E18" s="12">
        <v>1</v>
      </c>
      <c r="F18" s="12" t="s">
        <v>14</v>
      </c>
      <c r="G18" s="12" t="s">
        <v>34</v>
      </c>
      <c r="H18" s="12">
        <v>45</v>
      </c>
      <c r="I18" s="12">
        <v>70</v>
      </c>
      <c r="J18" s="12">
        <v>0</v>
      </c>
      <c r="K18" s="6"/>
      <c r="L18" s="6"/>
      <c r="M18" s="6"/>
    </row>
    <row r="19" spans="1:13" s="2" customFormat="1" ht="18.75" x14ac:dyDescent="0.15">
      <c r="A19" s="5">
        <v>19</v>
      </c>
      <c r="B19" s="11" t="s">
        <v>35</v>
      </c>
      <c r="C19" s="10" t="s">
        <v>33</v>
      </c>
      <c r="D19" s="10">
        <v>66</v>
      </c>
      <c r="E19" s="10">
        <v>24</v>
      </c>
      <c r="F19" s="10" t="s">
        <v>36</v>
      </c>
      <c r="G19" s="10" t="s">
        <v>37</v>
      </c>
      <c r="H19" s="10">
        <v>44</v>
      </c>
      <c r="I19" s="10">
        <v>69</v>
      </c>
      <c r="J19" s="10">
        <v>0</v>
      </c>
      <c r="K19" s="6"/>
      <c r="L19" s="6"/>
      <c r="M19" s="6"/>
    </row>
    <row r="20" spans="1:13" s="2" customFormat="1" ht="18.75" x14ac:dyDescent="0.15">
      <c r="A20" s="5">
        <v>20</v>
      </c>
      <c r="B20" s="11" t="s">
        <v>38</v>
      </c>
      <c r="C20" s="10" t="s">
        <v>33</v>
      </c>
      <c r="D20" s="10">
        <v>57</v>
      </c>
      <c r="E20" s="10">
        <v>12</v>
      </c>
      <c r="F20" s="10" t="s">
        <v>39</v>
      </c>
      <c r="G20" s="10">
        <v>0</v>
      </c>
      <c r="H20" s="10">
        <v>45</v>
      </c>
      <c r="I20" s="10">
        <v>63</v>
      </c>
      <c r="J20" s="10">
        <v>0</v>
      </c>
      <c r="K20" s="6"/>
      <c r="L20" s="6"/>
      <c r="M20" s="6"/>
    </row>
    <row r="21" spans="1:13" s="2" customFormat="1" ht="18.75" x14ac:dyDescent="0.15">
      <c r="A21" s="5">
        <v>21</v>
      </c>
      <c r="B21" s="11" t="s">
        <v>40</v>
      </c>
      <c r="C21" s="10" t="s">
        <v>33</v>
      </c>
      <c r="D21" s="10">
        <v>64</v>
      </c>
      <c r="E21" s="10">
        <v>12</v>
      </c>
      <c r="F21" s="10">
        <v>0</v>
      </c>
      <c r="G21" s="10">
        <v>0</v>
      </c>
      <c r="H21" s="10">
        <v>48</v>
      </c>
      <c r="I21" s="10">
        <v>62</v>
      </c>
      <c r="J21" s="10">
        <v>1</v>
      </c>
      <c r="K21" s="6"/>
      <c r="L21" s="6"/>
      <c r="M21" s="6"/>
    </row>
    <row r="22" spans="1:13" s="2" customFormat="1" ht="18.75" x14ac:dyDescent="0.15">
      <c r="A22" s="5">
        <v>22</v>
      </c>
      <c r="B22" s="11" t="s">
        <v>41</v>
      </c>
      <c r="C22" s="10" t="s">
        <v>33</v>
      </c>
      <c r="D22" s="10">
        <v>66</v>
      </c>
      <c r="E22" s="10">
        <v>12</v>
      </c>
      <c r="F22" s="10" t="s">
        <v>42</v>
      </c>
      <c r="G22" s="10" t="s">
        <v>42</v>
      </c>
      <c r="H22" s="10">
        <v>46</v>
      </c>
      <c r="I22" s="10" t="s">
        <v>42</v>
      </c>
      <c r="J22" s="10">
        <v>1</v>
      </c>
      <c r="K22" s="6"/>
      <c r="L22" s="6"/>
      <c r="M22" s="6"/>
    </row>
    <row r="23" spans="1:13" s="2" customFormat="1" ht="18.75" x14ac:dyDescent="0.15">
      <c r="A23" s="5">
        <v>23</v>
      </c>
      <c r="B23" s="11" t="s">
        <v>43</v>
      </c>
      <c r="C23" s="10" t="s">
        <v>9</v>
      </c>
      <c r="D23" s="10">
        <v>35</v>
      </c>
      <c r="E23" s="10">
        <v>24</v>
      </c>
      <c r="F23" s="10">
        <v>0</v>
      </c>
      <c r="G23" s="10">
        <v>0</v>
      </c>
      <c r="H23" s="10">
        <v>40</v>
      </c>
      <c r="I23" s="10">
        <v>56</v>
      </c>
      <c r="J23" s="10">
        <v>0</v>
      </c>
      <c r="K23" s="6"/>
      <c r="L23" s="6"/>
      <c r="M23" s="6"/>
    </row>
    <row r="24" spans="1:13" s="2" customFormat="1" ht="18.75" x14ac:dyDescent="0.15">
      <c r="A24" s="2">
        <v>24</v>
      </c>
      <c r="B24" s="13" t="s">
        <v>44</v>
      </c>
      <c r="C24" s="12" t="s">
        <v>9</v>
      </c>
      <c r="D24" s="12">
        <v>37</v>
      </c>
      <c r="E24" s="12">
        <v>6</v>
      </c>
      <c r="F24" s="12">
        <v>0</v>
      </c>
      <c r="G24" s="12">
        <v>0</v>
      </c>
      <c r="H24" s="12">
        <v>32</v>
      </c>
      <c r="I24" s="12" t="s">
        <v>42</v>
      </c>
      <c r="J24" s="12" t="s">
        <v>42</v>
      </c>
      <c r="K24"/>
      <c r="L24"/>
      <c r="M24"/>
    </row>
    <row r="25" spans="1:13" s="2" customFormat="1" ht="18.75" x14ac:dyDescent="0.15">
      <c r="A25" s="2">
        <v>25</v>
      </c>
      <c r="B25" s="13" t="s">
        <v>45</v>
      </c>
      <c r="C25" s="12" t="s">
        <v>9</v>
      </c>
      <c r="D25" s="12">
        <v>38</v>
      </c>
      <c r="E25" s="12">
        <v>4</v>
      </c>
      <c r="F25" s="12">
        <v>0</v>
      </c>
      <c r="G25" s="12">
        <v>0</v>
      </c>
      <c r="H25" s="12">
        <v>40</v>
      </c>
      <c r="I25" s="12">
        <v>52</v>
      </c>
      <c r="J25" s="12">
        <v>0</v>
      </c>
      <c r="K25"/>
      <c r="L25"/>
      <c r="M25"/>
    </row>
    <row r="26" spans="1:13" s="8" customFormat="1" ht="18.75" x14ac:dyDescent="0.15">
      <c r="A26" s="16" t="s">
        <v>46</v>
      </c>
      <c r="B26" s="16"/>
      <c r="C26" s="7"/>
      <c r="D26" s="8">
        <f>AVERAGE(D2:D25)</f>
        <v>53.125</v>
      </c>
      <c r="E26" s="8">
        <f>AVERAGE(E2:E25)</f>
        <v>17.708333333333332</v>
      </c>
      <c r="F26" s="8" t="s">
        <v>50</v>
      </c>
      <c r="G26" s="9" t="s">
        <v>51</v>
      </c>
      <c r="H26" s="8">
        <f>AVERAGE(H2:H25)</f>
        <v>40.875</v>
      </c>
      <c r="I26" s="8">
        <f>AVERAGE(I12:I25)</f>
        <v>63.75</v>
      </c>
      <c r="J26" s="8">
        <v>6</v>
      </c>
    </row>
    <row r="27" spans="1:13" s="8" customFormat="1" ht="18.75" x14ac:dyDescent="0.15">
      <c r="A27" s="16"/>
      <c r="B27" s="16"/>
      <c r="G27" s="9" t="s">
        <v>52</v>
      </c>
      <c r="H27" s="17" t="s">
        <v>49</v>
      </c>
      <c r="I27" s="18"/>
      <c r="J27" s="18"/>
    </row>
    <row r="28" spans="1:13" ht="18.75" x14ac:dyDescent="0.15">
      <c r="A28" s="2"/>
      <c r="C28" s="2"/>
    </row>
    <row r="29" spans="1:13" ht="18.75" x14ac:dyDescent="0.15">
      <c r="A29" s="2"/>
      <c r="C29" s="2" t="s">
        <v>55</v>
      </c>
      <c r="D29" s="2">
        <f>STDEV(D2:D25)</f>
        <v>11.199039166860233</v>
      </c>
      <c r="E29" s="2">
        <f>STDEV(E2:E25)</f>
        <v>22.501167441532541</v>
      </c>
      <c r="F29" s="2"/>
      <c r="G29" s="2"/>
      <c r="H29" s="2">
        <f>STDEV(H2:H25)</f>
        <v>4.5522330879422821</v>
      </c>
      <c r="I29" s="2">
        <f>STDEV(I2:I25)</f>
        <v>6.3826401463732267</v>
      </c>
      <c r="J29" s="2"/>
    </row>
    <row r="30" spans="1:13" ht="18.75" x14ac:dyDescent="0.15">
      <c r="A30" s="2"/>
      <c r="C30" s="2"/>
      <c r="D30" s="2"/>
      <c r="E30" s="3"/>
      <c r="F30" s="3"/>
      <c r="G30" s="3"/>
      <c r="H30" s="4"/>
      <c r="I30" s="4"/>
      <c r="J30" s="4"/>
    </row>
  </sheetData>
  <mergeCells count="2">
    <mergeCell ref="A26:B27"/>
    <mergeCell ref="H27:J27"/>
  </mergeCells>
  <phoneticPr fontId="1" type="noConversion"/>
  <pageMargins left="0.25" right="0.25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2020-11-26T09:56:45Z</dcterms:modified>
</cp:coreProperties>
</file>