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E12F0551-9CC7-4FFE-B19D-2DEF27CE895F}" xr6:coauthVersionLast="47" xr6:coauthVersionMax="47" xr10:uidLastSave="{03DDEDF3-BE95-4610-B085-C4D0E33A6A8F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C9" i="1"/>
  <c r="B9" i="1"/>
  <c r="E8" i="1"/>
  <c r="D8" i="1"/>
  <c r="C8" i="1"/>
  <c r="B8" i="1"/>
  <c r="E7" i="1"/>
  <c r="D7" i="1"/>
  <c r="C7" i="1"/>
  <c r="B7" i="1"/>
  <c r="D2" i="1"/>
  <c r="B11" i="2" s="1"/>
  <c r="A5" i="2"/>
  <c r="B12" i="1"/>
  <c r="B10" i="2" s="1"/>
  <c r="B2" i="1"/>
  <c r="B7" i="2" s="1"/>
  <c r="D3" i="1"/>
  <c r="B2" i="2" s="1"/>
  <c r="B3" i="1"/>
  <c r="A2" i="2" s="1"/>
  <c r="C5" i="1"/>
  <c r="B9" i="2" s="1"/>
  <c r="C4" i="1"/>
  <c r="B8" i="2" s="1"/>
  <c r="D12" i="1"/>
  <c r="B6" i="2" s="1"/>
  <c r="C12" i="1"/>
  <c r="B5" i="2" s="1"/>
  <c r="A4" i="2" l="1"/>
  <c r="A3" i="2"/>
</calcChain>
</file>

<file path=xl/sharedStrings.xml><?xml version="1.0" encoding="utf-8"?>
<sst xmlns="http://schemas.openxmlformats.org/spreadsheetml/2006/main" count="25" uniqueCount="25">
  <si>
    <t xml:space="preserve"> </t>
    <phoneticPr fontId="2" type="noConversion"/>
  </si>
  <si>
    <t>proposition</t>
    <phoneticPr fontId="5" type="noConversion"/>
  </si>
  <si>
    <t>1(true)/0(false)</t>
    <phoneticPr fontId="5" type="noConversion"/>
  </si>
  <si>
    <t>color</t>
    <phoneticPr fontId="2" type="noConversion"/>
  </si>
  <si>
    <t>length (mm)</t>
    <phoneticPr fontId="2" type="noConversion"/>
  </si>
  <si>
    <t>flavouring</t>
    <phoneticPr fontId="2" type="noConversion"/>
  </si>
  <si>
    <t>Name of cigarettes</t>
    <phoneticPr fontId="2" type="noConversion"/>
  </si>
  <si>
    <t>Tobacco type</t>
    <phoneticPr fontId="2" type="noConversion"/>
  </si>
  <si>
    <t>With or without filter</t>
    <phoneticPr fontId="2" type="noConversion"/>
  </si>
  <si>
    <t>Nicotine content (mg)</t>
    <phoneticPr fontId="2" type="noConversion"/>
  </si>
  <si>
    <t>Tar content (mg)</t>
    <phoneticPr fontId="2" type="noConversion"/>
  </si>
  <si>
    <t>Chemical substance content</t>
    <phoneticPr fontId="2" type="noConversion"/>
  </si>
  <si>
    <t>Cigarette Information</t>
    <phoneticPr fontId="2" type="noConversion"/>
  </si>
  <si>
    <t>exterior</t>
    <phoneticPr fontId="2" type="noConversion"/>
  </si>
  <si>
    <t>Sold in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</si>
  <si>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</si>
  <si>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</si>
  <si>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</si>
  <si>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calibre(mm)</t>
    <phoneticPr fontId="2" type="noConversion"/>
  </si>
  <si>
    <t>Cigarettes greater than 10mm in diameter.</t>
    <phoneticPr fontId="2" type="noConversion"/>
  </si>
  <si>
    <t>The smell of cigarettes is not Honey.</t>
    <phoneticPr fontId="2" type="noConversion"/>
  </si>
  <si>
    <t>Nicotine content greater than 1mg.</t>
    <phoneticPr fontId="2" type="noConversion"/>
  </si>
  <si>
    <t>Tar content greater than 10mg.</t>
    <phoneticPr fontId="2" type="noConversion"/>
  </si>
  <si>
    <t>Cigarettes are yellow in colour</t>
    <phoneticPr fontId="2" type="noConversion"/>
  </si>
  <si>
    <t>Tobacco type is Virginia or Burley.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</si>
</sst>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rgb="FF4D4D4D"/>
      <name val="Arial"/>
      <family val="2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8"/>
      <color rgb="FF000000"/>
      <name val="Consolas"/>
      <family val="3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CCCCCC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justify" vertical="center"/>
    </xf>
    <xf numFmtId="0" fontId="7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H9" sqref="H9"/>
    </sheetView>
  </sheetViews>
  <sheetFormatPr defaultRowHeight="13.8" x14ac:dyDescent="0.25"/>
  <cols>
    <col min="1" max="4" width="20.77734375" customWidth="1"/>
  </cols>
  <sheetData>
    <row r="1" spans="1:7" ht="30" customHeight="1" x14ac:dyDescent="0.25">
      <c r="A1" s="9" t="s">
        <v>12</v>
      </c>
      <c r="B1" s="9"/>
      <c r="C1" s="9"/>
      <c r="D1" s="9"/>
      <c r="E1" s="9"/>
    </row>
    <row r="2" spans="1:7" ht="30" customHeight="1" x14ac:dyDescent="0.25">
      <c r="A2" s="6" t="s">
        <v>5</v>
      </c>
      <c r="B2" s="7" t="str">
        <f ca="1">CHOOSE(RANDBETWEEN(1,10),"Menthol", "Cherry", "Vanilla", "Apple", "Caramel", "Honey", "Chocolate", "Strawberry", "Coffee", "Citrus")</f>
        <v>Citrus</v>
      </c>
      <c r="C2" s="6" t="s">
        <v>7</v>
      </c>
      <c r="D2" s="12" t="str">
        <f ca="1">CHOOSE(RANDBETWEEN(1,5),"Virginia","Burley","Oriental","Latakia","Perique")</f>
        <v>Oriental</v>
      </c>
      <c r="E2" s="12"/>
    </row>
    <row r="3" spans="1:7" ht="30" customHeight="1" x14ac:dyDescent="0.25">
      <c r="A3" s="6" t="s">
        <v>6</v>
      </c>
      <c r="B3" s="7" t="str">
        <f ca="1"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H1N0K4</v>
      </c>
      <c r="C3" s="6" t="s">
        <v>8</v>
      </c>
      <c r="D3" s="12" t="str">
        <f ca="1">IF(RAND()&gt;0.5,"yes","no")</f>
        <v>yes</v>
      </c>
      <c r="E3" s="12"/>
      <c r="F3" s="3"/>
      <c r="G3" s="1"/>
    </row>
    <row r="4" spans="1:7" ht="30" customHeight="1" x14ac:dyDescent="0.25">
      <c r="A4" s="9" t="s">
        <v>11</v>
      </c>
      <c r="B4" s="6" t="s">
        <v>9</v>
      </c>
      <c r="C4" s="12">
        <f ca="1">RAND()+1</f>
        <v>1.8264588835490514</v>
      </c>
      <c r="D4" s="12"/>
      <c r="E4" s="12"/>
      <c r="F4" s="3"/>
      <c r="G4" s="4"/>
    </row>
    <row r="5" spans="1:7" ht="30" customHeight="1" x14ac:dyDescent="0.25">
      <c r="A5" s="9"/>
      <c r="B5" s="6" t="s">
        <v>10</v>
      </c>
      <c r="C5" s="17">
        <f ca="1">RAND()*10+10</f>
        <v>16.374630959512182</v>
      </c>
      <c r="D5" s="17"/>
      <c r="E5" s="17"/>
      <c r="F5" s="3"/>
    </row>
    <row r="6" spans="1:7" ht="30" customHeight="1" x14ac:dyDescent="0.25">
      <c r="A6" s="9" t="s">
        <v>14</v>
      </c>
      <c r="B6" s="9"/>
      <c r="C6" s="9"/>
      <c r="D6" s="9"/>
      <c r="E6" s="9"/>
      <c r="F6" s="3"/>
    </row>
    <row r="7" spans="1:7" ht="30" customHeight="1" x14ac:dyDescent="0.25">
      <c r="A7" s="6" t="s">
        <v>15</v>
      </c>
      <c r="B7" s="8" t="str">
        <f t="shared" ref="B7:E9" ca="1" si="0">MID("3456789ABCDEFGHJKLMNPQRSTUVWXY",RANDBETWEEN(1,30),1)</f>
        <v>E</v>
      </c>
      <c r="C7" s="8" t="str">
        <f t="shared" ca="1" si="0"/>
        <v>X</v>
      </c>
      <c r="D7" s="8" t="str">
        <f t="shared" ca="1" si="0"/>
        <v>R</v>
      </c>
      <c r="E7" s="8" t="str">
        <f t="shared" ca="1" si="0"/>
        <v>5</v>
      </c>
      <c r="F7" s="3"/>
    </row>
    <row r="8" spans="1:7" ht="30" customHeight="1" x14ac:dyDescent="0.25">
      <c r="A8" s="6" t="s">
        <v>16</v>
      </c>
      <c r="B8" s="8" t="str">
        <f t="shared" ca="1" si="0"/>
        <v>E</v>
      </c>
      <c r="C8" s="8" t="str">
        <f t="shared" ca="1" si="0"/>
        <v>L</v>
      </c>
      <c r="D8" s="8" t="str">
        <f t="shared" ca="1" si="0"/>
        <v>A</v>
      </c>
      <c r="E8" s="8" t="str">
        <f t="shared" ca="1" si="0"/>
        <v>Y</v>
      </c>
    </row>
    <row r="9" spans="1:7" ht="30" customHeight="1" x14ac:dyDescent="0.25">
      <c r="A9" s="13" t="s">
        <v>17</v>
      </c>
      <c r="B9" s="15" t="str">
        <f t="shared" ca="1" si="0"/>
        <v>X</v>
      </c>
      <c r="C9" s="15" t="str">
        <f t="shared" ca="1" si="0"/>
        <v>8</v>
      </c>
      <c r="D9" s="15" t="str">
        <f t="shared" ca="1" si="0"/>
        <v>U</v>
      </c>
      <c r="E9" s="15" t="str">
        <f t="shared" ca="1" si="0"/>
        <v>K</v>
      </c>
    </row>
    <row r="10" spans="1:7" ht="30" customHeight="1" x14ac:dyDescent="0.25">
      <c r="A10" s="14"/>
      <c r="B10" s="16"/>
      <c r="C10" s="16"/>
      <c r="D10" s="16"/>
      <c r="E10" s="16"/>
    </row>
    <row r="11" spans="1:7" ht="30" customHeight="1" x14ac:dyDescent="0.25">
      <c r="A11" s="9" t="s">
        <v>13</v>
      </c>
      <c r="B11" s="6" t="s">
        <v>3</v>
      </c>
      <c r="C11" s="6" t="s">
        <v>4</v>
      </c>
      <c r="D11" s="10" t="s">
        <v>18</v>
      </c>
      <c r="E11" s="11"/>
      <c r="G11" t="s">
        <v>0</v>
      </c>
    </row>
    <row r="12" spans="1:7" ht="30" customHeight="1" x14ac:dyDescent="0.25">
      <c r="A12" s="9"/>
      <c r="B12" s="7" t="str">
        <f ca="1">CHOOSE(RANDBETWEEN(1,8),"Red", "Blue", "Green", "Yellow", "Black", "White", "Purple", "Orange")</f>
        <v>Orange</v>
      </c>
      <c r="C12" s="7">
        <f ca="1">RAND()*40+60</f>
        <v>98.420123947007625</v>
      </c>
      <c r="D12" s="12">
        <f ca="1">RAND()*8+7</f>
        <v>12.852599602134113</v>
      </c>
      <c r="E12" s="12"/>
    </row>
    <row r="13" spans="1:7" ht="17.399999999999999" customHeight="1" x14ac:dyDescent="0.25"/>
    <row r="21" ht="14.4" customHeight="1" x14ac:dyDescent="0.25"/>
  </sheetData>
  <mergeCells count="15">
    <mergeCell ref="A1:E1"/>
    <mergeCell ref="D2:E2"/>
    <mergeCell ref="D3:E3"/>
    <mergeCell ref="C4:E4"/>
    <mergeCell ref="C5:E5"/>
    <mergeCell ref="A4:A5"/>
    <mergeCell ref="A11:A12"/>
    <mergeCell ref="D11:E11"/>
    <mergeCell ref="D12:E12"/>
    <mergeCell ref="A6:E6"/>
    <mergeCell ref="A9:A10"/>
    <mergeCell ref="B9:B10"/>
    <mergeCell ref="C9:C10"/>
    <mergeCell ref="D9:D10"/>
    <mergeCell ref="E9:E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24" sqref="B24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2" t="s">
        <v>1</v>
      </c>
      <c r="B1" s="2" t="s">
        <v>2</v>
      </c>
    </row>
    <row r="2" spans="1:2" x14ac:dyDescent="0.25">
      <c r="A2" s="5" t="str">
        <f ca="1">table!B3&amp;" have a filter."</f>
        <v>H1N0K4 have a filter.</v>
      </c>
      <c r="B2" s="5">
        <f ca="1">IF(table!D3="yes",1,0)</f>
        <v>1</v>
      </c>
    </row>
    <row r="3" spans="1:2" x14ac:dyDescent="0.25">
      <c r="A3" s="5" t="e">
        <f ca="1">table!B3&amp;" is sold in "&amp;table!#REF!&amp;" "&amp;table!#REF!&amp;" "&amp;table!#REF!&amp;"."</f>
        <v>#REF!</v>
      </c>
      <c r="B3" s="5">
        <v>1</v>
      </c>
    </row>
    <row r="4" spans="1:2" x14ac:dyDescent="0.25">
      <c r="A4" s="5" t="e">
        <f ca="1">"You can't buy "&amp;table!B3&amp;" at "&amp;table!#REF!&amp;" "&amp;table!#REF!&amp;" "&amp;table!#REF!&amp;"."</f>
        <v>#REF!</v>
      </c>
      <c r="B4" s="5">
        <v>0</v>
      </c>
    </row>
    <row r="5" spans="1:2" x14ac:dyDescent="0.25">
      <c r="A5" s="5" t="str">
        <f ca="1">"Cigarettes longer than 80mm."</f>
        <v>Cigarettes longer than 80mm.</v>
      </c>
      <c r="B5" s="5">
        <f ca="1">IF(table!C12&gt;80,1, 0)</f>
        <v>1</v>
      </c>
    </row>
    <row r="6" spans="1:2" x14ac:dyDescent="0.25">
      <c r="A6" s="5" t="s">
        <v>19</v>
      </c>
      <c r="B6" s="5">
        <f ca="1">IF(table!D12&gt;10,1, 0)</f>
        <v>1</v>
      </c>
    </row>
    <row r="7" spans="1:2" x14ac:dyDescent="0.25">
      <c r="A7" s="5" t="s">
        <v>20</v>
      </c>
      <c r="B7">
        <f ca="1">IF(table!B2&lt;&gt;"Honey",1,0)</f>
        <v>1</v>
      </c>
    </row>
    <row r="8" spans="1:2" x14ac:dyDescent="0.25">
      <c r="A8" s="5" t="s">
        <v>21</v>
      </c>
      <c r="B8">
        <f ca="1">IF(table!C4&gt;1.5,1, 0)</f>
        <v>1</v>
      </c>
    </row>
    <row r="9" spans="1:2" x14ac:dyDescent="0.25">
      <c r="A9" s="5" t="s">
        <v>22</v>
      </c>
      <c r="B9">
        <f ca="1">IF(table!C5&gt;15,1, 0)</f>
        <v>1</v>
      </c>
    </row>
    <row r="10" spans="1:2" x14ac:dyDescent="0.25">
      <c r="A10" s="5" t="s">
        <v>23</v>
      </c>
      <c r="B10">
        <f ca="1">IF(table!B12="Yellow",1,0)</f>
        <v>0</v>
      </c>
    </row>
    <row r="11" spans="1:2" x14ac:dyDescent="0.25">
      <c r="A11" s="5" t="s">
        <v>24</v>
      </c>
      <c r="B11">
        <f ca="1">IF(OR(table!D2="Virginia",table!D2="Burley"), 1, 0)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2024-03-30T13:55:50Z</dcterms:modified>
</cp:coreProperties>
</file>