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7D3E89A3-203F-4B27-A6A7-BB0F2F9ACEE2}"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F7" i="1"/>
  <c r="E7" i="1"/>
  <c r="B8" i="2" l="1"/>
  <c r="B10" i="2"/>
  <c r="B4" i="1"/>
  <c r="B5" i="1"/>
  <c r="B2" i="2" s="1"/>
  <c r="D5" i="1"/>
  <c r="B4" i="2" s="1"/>
  <c r="D4" i="1"/>
  <c r="F4" i="1"/>
  <c r="F3" i="1"/>
  <c r="H4" i="1"/>
  <c r="B7" i="2" s="1"/>
  <c r="H3" i="1"/>
  <c r="B9" i="2" s="1"/>
  <c r="D7" i="1"/>
  <c r="B5" i="2" s="1"/>
  <c r="C2" i="1"/>
  <c r="D3" i="1" s="1"/>
  <c r="A3" i="2" s="1"/>
  <c r="B7"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<sst xmlns="http://schemas.openxmlformats.org/spreadsheetml/2006/main" count="30" uniqueCount="30">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</sst>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topLeftCell="A4" zoomScaleNormal="100" workbookViewId="0">
      <selection activeCell="G8" sqref="G8"/>
    </sheetView>
  </sheetViews>
  <sheetFormatPr defaultRowHeight="15.6" x14ac:dyDescent="0.25"/>
  <cols>
    <col min="1" max="4" width="25.77734375" style="2" customWidth="1"/>
    <col min="5" max="14" width="20.77734375" style="2" customWidth="1"/>
    <col min="15" max="16384" width="8.88671875" style="2"/>
  </cols>
  <sheetData>
    <row r="1" spans="1:8" ht="34.950000000000003" customHeight="1" x14ac:dyDescent="0.25">
      <c r="A1" s="10" t="s">
        <v>19</v>
      </c>
      <c r="B1" s="10"/>
      <c r="C1" s="10"/>
      <c r="D1" s="10"/>
      <c r="E1" s="10"/>
      <c r="F1" s="10"/>
      <c r="G1" s="10"/>
      <c r="H1" s="10"/>
    </row>
    <row r="2" spans="1:8" ht="34.950000000000003" customHeight="1" x14ac:dyDescent="0.25">
      <c r="A2" s="8" t="s">
        <v>15</v>
      </c>
      <c r="B2" s="8"/>
      <c r="C2" s="9">
        <f ca="1">RANDBETWEEN(1, 7)</f>
        <v>6</v>
      </c>
      <c r="D2" s="9"/>
      <c r="E2" s="8" t="s">
        <v>14</v>
      </c>
      <c r="F2" s="8"/>
      <c r="G2" s="8"/>
      <c r="H2" s="8"/>
    </row>
    <row r="3" spans="1:8" ht="34.950000000000003" customHeight="1" x14ac:dyDescent="0.25">
      <c r="A3" s="3" t="s">
        <v>0</v>
      </c>
      <c r="B3" s="4" t="str">
        <f ca="1">CHOOSE(C2,"Sulphur", "Hydrocarbons", "Heavy metals", "PM2.5", "Noise", "Pesticides", "Plastic waste")</f>
        <v>Pesticides</v>
      </c>
      <c r="C3" s="3" t="s">
        <v>1</v>
      </c>
      <c r="D3" s="4" t="str">
        <f ca="1">CHOOSE(C2,"Industrialized cities", "Oil-producing areas", "Mining areas, near factories", "Big cities", "Busy streets, construction zones", "Agricultural areas", "Global oceans")</f>
        <v>Agricultural areas</v>
      </c>
      <c r="E3" s="3" t="s">
        <v>11</v>
      </c>
      <c r="F3" s="4">
        <f ca="1">RANDBETWEEN(50, 100)</f>
        <v>93</v>
      </c>
      <c r="G3" s="3" t="s">
        <v>9</v>
      </c>
      <c r="H3" s="4">
        <f ca="1">RANDBETWEEN(5, 10)</f>
        <v>7</v>
      </c>
    </row>
    <row r="4" spans="1:8" ht="34.950000000000003" customHeight="1" x14ac:dyDescent="0.25">
      <c r="A4" s="3" t="s">
        <v>2</v>
      </c>
      <c r="B4" s="4">
        <f ca="1">RANDBETWEEN(0, 1)</f>
        <v>0</v>
      </c>
      <c r="C4" s="3" t="s">
        <v>3</v>
      </c>
      <c r="D4" s="4">
        <f ca="1">RANDBETWEEN(0, 1)</f>
        <v>0</v>
      </c>
      <c r="E4" s="3" t="s">
        <v>10</v>
      </c>
      <c r="F4" s="4">
        <f ca="1">RANDBETWEEN(150, 500)</f>
        <v>234</v>
      </c>
      <c r="G4" s="3" t="s">
        <v>16</v>
      </c>
      <c r="H4" s="4">
        <f ca="1">RANDBETWEEN(1000000, 5000000)</f>
        <v>3201091</v>
      </c>
    </row>
    <row r="5" spans="1:8" ht="34.950000000000003" customHeight="1" x14ac:dyDescent="0.25">
      <c r="A5" s="3" t="s">
        <v>4</v>
      </c>
      <c r="B5" s="4">
        <f ca="1">RANDBETWEEN(0, 1)</f>
        <v>1</v>
      </c>
      <c r="C5" s="3" t="s">
        <v>5</v>
      </c>
      <c r="D5" s="4">
        <f ca="1">RANDBETWEEN(0, 1)</f>
        <v>1</v>
      </c>
      <c r="E5" s="8" t="s">
        <v>13</v>
      </c>
      <c r="F5" s="8"/>
      <c r="G5" s="8"/>
      <c r="H5" s="8"/>
    </row>
    <row r="6" spans="1:8" ht="34.950000000000003" customHeight="1" x14ac:dyDescent="0.25">
      <c r="A6" s="8" t="s">
        <v>6</v>
      </c>
      <c r="B6" s="8"/>
      <c r="C6" s="8"/>
      <c r="D6" s="8"/>
      <c r="E6" s="3" t="s">
        <v>17</v>
      </c>
      <c r="F6" s="3" t="s">
        <v>18</v>
      </c>
      <c r="G6" s="8" t="s">
        <v>12</v>
      </c>
      <c r="H6" s="8"/>
    </row>
    <row r="7" spans="1:8"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Pest control, farmland management</v>
      </c>
      <c r="C7" s="3" t="s">
        <v>8</v>
      </c>
      <c r="D7" s="4">
        <f ca="1">RANDBETWEEN(10, 50)</f>
        <v>28</v>
      </c>
      <c r="E7" s="4">
        <f ca="1">RAND()*18 + 7</f>
        <v>12.751653621188829</v>
      </c>
      <c r="F7" s="4">
        <f ca="1">RAND()*20+7</f>
        <v>23.233534652541934</v>
      </c>
      <c r="G7"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Neurological diseases, cancer, reproductive system problems</v>
      </c>
      <c r="H7" s="9"/>
    </row>
    <row r="8" spans="1:8" ht="34.950000000000003" customHeight="1" x14ac:dyDescent="0.25"/>
    <row r="9" spans="1:8" ht="34.950000000000003" customHeight="1" x14ac:dyDescent="0.25"/>
    <row r="10" spans="1:8" ht="34.950000000000003" customHeight="1" x14ac:dyDescent="0.25"/>
    <row r="11" spans="1:8" ht="34.950000000000003" customHeight="1" x14ac:dyDescent="0.25"/>
    <row r="12" spans="1:8" ht="34.950000000000003" customHeight="1" x14ac:dyDescent="0.25">
      <c r="D12" s="1"/>
      <c r="E12" s="1"/>
      <c r="F12" s="1"/>
      <c r="G12" s="1"/>
    </row>
    <row r="13" spans="1:8" ht="34.950000000000003" customHeight="1" x14ac:dyDescent="0.25"/>
    <row r="14" spans="1:8" ht="25.05" customHeight="1" x14ac:dyDescent="0.25"/>
    <row r="15" spans="1:8" ht="25.05" customHeight="1" x14ac:dyDescent="0.25"/>
    <row r="16" spans="1:8"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8">
    <mergeCell ref="E5:H5"/>
    <mergeCell ref="G6:H6"/>
    <mergeCell ref="G7:H7"/>
    <mergeCell ref="A1:H1"/>
    <mergeCell ref="A2:B2"/>
    <mergeCell ref="C2:D2"/>
    <mergeCell ref="A6:D6"/>
    <mergeCell ref="E2:H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table!B5</f>
        <v>1</v>
      </c>
    </row>
    <row r="3" spans="1:2" ht="25.05" customHeight="1" x14ac:dyDescent="0.25">
      <c r="A3" s="7" t="str">
        <f ca="1">"Pollution does not affect "&amp;table!D3&amp;"."</f>
        <v>Pollution does not affect Agricultural areas.</v>
      </c>
      <c r="B3" s="7">
        <v>0</v>
      </c>
    </row>
    <row r="4" spans="1:2" ht="25.05" customHeight="1" x14ac:dyDescent="0.25">
      <c r="A4" s="6" t="s">
        <v>25</v>
      </c>
      <c r="B4" s="6">
        <f ca="1">IF(_xlfn.XOR(table!D5, 1), 1, 0)</f>
        <v>0</v>
      </c>
    </row>
    <row r="5" spans="1:2" ht="25.05" customHeight="1" x14ac:dyDescent="0.25">
      <c r="A5" s="6" t="s">
        <v>24</v>
      </c>
      <c r="B5" s="6">
        <f ca="1">IF(table!D7&gt;30, 1, 0)</f>
        <v>0</v>
      </c>
    </row>
    <row r="6" spans="1:2" ht="25.05" customHeight="1" x14ac:dyDescent="0.25">
      <c r="A6" s="7" t="s">
        <v>29</v>
      </c>
      <c r="B6" s="7">
        <v>1</v>
      </c>
    </row>
    <row r="7" spans="1:2" ht="25.05" customHeight="1" x14ac:dyDescent="0.25">
      <c r="A7" s="6" t="s">
        <v>23</v>
      </c>
      <c r="B7" s="6">
        <f ca="1">IF(table!H4&gt;3000000, 1, 0)</f>
        <v>1</v>
      </c>
    </row>
    <row r="8" spans="1:2" ht="25.05" customHeight="1" x14ac:dyDescent="0.25">
      <c r="A8" s="6" t="s">
        <v>26</v>
      </c>
      <c r="B8" s="6">
        <f ca="1">IF(table!#REF!&gt;17, 1, 0)</f>
        <v>1</v>
      </c>
    </row>
    <row r="9" spans="1:2" ht="25.05" customHeight="1" x14ac:dyDescent="0.25">
      <c r="A9" s="6" t="s">
        <v>27</v>
      </c>
      <c r="B9" s="7">
        <f ca="1">IF(table!H3&gt;7, 1, 0)</f>
        <v>0</v>
      </c>
    </row>
    <row r="10" spans="1:2" ht="25.05" customHeight="1" x14ac:dyDescent="0.25">
      <c r="A10" s="6" t="s">
        <v>28</v>
      </c>
      <c r="B10" s="7">
        <f ca="1">IF(table!#REF!&gt;15, 1, 0)</f>
        <v>0</v>
      </c>
    </row>
    <row r="11" spans="1:2" ht="25.05" customHeight="1" x14ac:dyDescent="0.25">
      <c r="A11" s="7" t="str">
        <f ca="1">"Pollution may cause "&amp;table!#REF!&amp;"."</f>
        <v>Pollution may cause Neurological diseases, cancer, reproductive system problems.</v>
      </c>
      <c r="B11" s="7">
        <v>1</v>
      </c>
    </row>
    <row r="12" spans="1:2" ht="25.05" customHeight="1" x14ac:dyDescent="0.25">
      <c r="A12" s="7" t="str">
        <f ca="1">"Name of pollutant is "&amp;table!B3&amp;"."</f>
        <v>Name of pollutant is Pesticides.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2024-03-30T13:48:43Z</dcterms:modified>
</cp:coreProperties>
</file>