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57B99207-DFC7-4CEF-B1BD-16D66FFBB326}"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B8" i="2" s="1"/>
  <c r="C3" i="1"/>
  <c r="B10" i="2" s="1"/>
  <c r="D12" i="1"/>
  <c r="D13" i="1"/>
  <c r="B2" i="2" s="1"/>
  <c r="B13" i="1"/>
  <c r="B4" i="2" s="1"/>
  <c r="B12" i="1"/>
  <c r="D10" i="1"/>
  <c r="D9" i="1"/>
  <c r="B10" i="1"/>
  <c r="B7" i="2" s="1"/>
  <c r="B9" i="1"/>
  <c r="B9" i="2" s="1"/>
  <c r="D7" i="1"/>
  <c r="B5" i="2" s="1"/>
  <c r="C2" i="1"/>
  <c r="B11" i="1" s="1"/>
  <c r="A3" i="2" s="1"/>
  <c r="B7" i="1" l="1"/>
  <c r="D11" i="1"/>
  <c r="A12" i="2" s="1"/>
  <c r="C5"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<sst xmlns="http://schemas.openxmlformats.org/spreadsheetml/2006/main" count="30" uniqueCount="30">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</sst>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F5" sqref="F5"/>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5" t="s">
        <v>19</v>
      </c>
      <c r="B1" s="15"/>
      <c r="C1" s="15"/>
      <c r="D1" s="15"/>
    </row>
    <row r="2" spans="1:11" ht="34.950000000000003" customHeight="1" x14ac:dyDescent="0.25">
      <c r="A2" s="13" t="s">
        <v>15</v>
      </c>
      <c r="B2" s="14"/>
      <c r="C2" s="11">
        <f ca="1">RANDBETWEEN(1, 7)</f>
        <v>1</v>
      </c>
      <c r="D2" s="12"/>
    </row>
    <row r="3" spans="1:11" ht="34.950000000000003" customHeight="1" x14ac:dyDescent="0.25">
      <c r="A3" s="9" t="s">
        <v>13</v>
      </c>
      <c r="B3" s="5" t="s">
        <v>17</v>
      </c>
      <c r="C3" s="11">
        <f ca="1">RAND()*18 + 7</f>
        <v>22.026203629775473</v>
      </c>
      <c r="D3" s="12"/>
    </row>
    <row r="4" spans="1:11" ht="34.950000000000003" customHeight="1" x14ac:dyDescent="0.25">
      <c r="A4" s="9"/>
      <c r="B4" s="3" t="s">
        <v>18</v>
      </c>
      <c r="C4" s="10">
        <f ca="1">RAND()*20+7</f>
        <v>8.4673139182530921</v>
      </c>
      <c r="D4" s="10"/>
    </row>
    <row r="5" spans="1:11" ht="34.950000000000003" customHeight="1" x14ac:dyDescent="0.25">
      <c r="A5" s="9"/>
      <c r="B5" s="3" t="s">
        <v>12</v>
      </c>
      <c r="C5" s="10"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5" s="10"/>
    </row>
    <row r="6" spans="1:11" ht="34.950000000000003" customHeight="1" x14ac:dyDescent="0.25">
      <c r="A6" s="9" t="s">
        <v>6</v>
      </c>
      <c r="B6" s="9"/>
      <c r="C6" s="9"/>
      <c r="D6" s="9"/>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Factory emissions, car exhaust</v>
      </c>
      <c r="C7" s="3" t="s">
        <v>8</v>
      </c>
      <c r="D7" s="4">
        <f ca="1">RANDBETWEEN(10, 50)</f>
        <v>41</v>
      </c>
    </row>
    <row r="8" spans="1:11" ht="34.950000000000003" customHeight="1" x14ac:dyDescent="0.25">
      <c r="A8" s="9" t="s">
        <v>14</v>
      </c>
      <c r="B8" s="9"/>
      <c r="C8" s="9"/>
      <c r="D8" s="9"/>
    </row>
    <row r="9" spans="1:11" ht="34.950000000000003" customHeight="1" x14ac:dyDescent="0.25">
      <c r="A9" s="3" t="s">
        <v>9</v>
      </c>
      <c r="B9" s="4">
        <f ca="1">RANDBETWEEN(5, 10)</f>
        <v>6</v>
      </c>
      <c r="C9" s="3" t="s">
        <v>11</v>
      </c>
      <c r="D9" s="4">
        <f ca="1">RANDBETWEEN(50, 100)</f>
        <v>94</v>
      </c>
    </row>
    <row r="10" spans="1:11" ht="34.950000000000003" customHeight="1" x14ac:dyDescent="0.25">
      <c r="A10" s="3" t="s">
        <v>16</v>
      </c>
      <c r="B10" s="4">
        <f ca="1">RANDBETWEEN(1000000, 5000000)</f>
        <v>1322247</v>
      </c>
      <c r="C10" s="3" t="s">
        <v>10</v>
      </c>
      <c r="D10" s="4">
        <f ca="1">RANDBETWEEN(150, 500)</f>
        <v>439</v>
      </c>
    </row>
    <row r="11" spans="1:11" ht="34.950000000000003" customHeight="1" x14ac:dyDescent="0.25">
      <c r="A11" s="3" t="s">
        <v>1</v>
      </c>
      <c r="B11" s="4" t="str">
        <f ca="1">CHOOSE(C2,"Industrialized cities", "Oil-producing areas", "Mining areas, near factories", "Big cities", "Busy streets, construction zones", "Agricultural areas", "Global oceans")</f>
        <v>Industrialized cities</v>
      </c>
      <c r="C11" s="3" t="s">
        <v>0</v>
      </c>
      <c r="D11" s="4" t="str">
        <f ca="1">CHOOSE(C2,"Sulphur", "Hydrocarbons", "Heavy metals", "PM2.5", "Noise", "Pesticides", "Plastic waste")</f>
        <v>Sulphur</v>
      </c>
    </row>
    <row r="12" spans="1:11" ht="34.950000000000003" customHeight="1" x14ac:dyDescent="0.25">
      <c r="A12" s="3" t="s">
        <v>3</v>
      </c>
      <c r="B12" s="4">
        <f ca="1">RANDBETWEEN(0, 1)</f>
        <v>1</v>
      </c>
      <c r="C12" s="3" t="s">
        <v>2</v>
      </c>
      <c r="D12" s="4">
        <f ca="1">RANDBETWEEN(0, 1)</f>
        <v>1</v>
      </c>
      <c r="I12" s="1"/>
      <c r="J12" s="1"/>
      <c r="K12" s="1"/>
    </row>
    <row r="13" spans="1:11" ht="34.950000000000003" customHeight="1" x14ac:dyDescent="0.25">
      <c r="A13" s="3" t="s">
        <v>5</v>
      </c>
      <c r="B13" s="4">
        <f ca="1">RANDBETWEEN(0, 1)</f>
        <v>1</v>
      </c>
      <c r="C13" s="3" t="s">
        <v>4</v>
      </c>
      <c r="D13" s="4">
        <f ca="1">RANDBETWEEN(0, 1)</f>
        <v>0</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A2:B2"/>
    <mergeCell ref="C2:D2"/>
    <mergeCell ref="A1:D1"/>
    <mergeCell ref="A6:D6"/>
    <mergeCell ref="A8:D8"/>
    <mergeCell ref="A3:A5"/>
    <mergeCell ref="C5:D5"/>
    <mergeCell ref="C4:D4"/>
    <mergeCell ref="C3:D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0</v>
      </c>
    </row>
    <row r="3" spans="1:2" ht="25.05" customHeight="1" x14ac:dyDescent="0.25">
      <c r="A3" s="8" t="str">
        <f ca="1">"Pollution does not affect "&amp;table!B11&amp;"."</f>
        <v>Pollution does not affect Industrialized cities.</v>
      </c>
      <c r="B3" s="8">
        <v>0</v>
      </c>
    </row>
    <row r="4" spans="1:2" ht="25.05" customHeight="1" x14ac:dyDescent="0.25">
      <c r="A4" s="7" t="s">
        <v>25</v>
      </c>
      <c r="B4" s="7">
        <f ca="1">IF(_xlfn.XOR(table!B13, 1), 1, 0)</f>
        <v>0</v>
      </c>
    </row>
    <row r="5" spans="1:2" ht="25.05" customHeight="1" x14ac:dyDescent="0.25">
      <c r="A5" s="7" t="s">
        <v>24</v>
      </c>
      <c r="B5" s="7">
        <f ca="1">IF(table!D7&gt;30, 1, 0)</f>
        <v>1</v>
      </c>
    </row>
    <row r="6" spans="1:2" ht="25.05" customHeight="1" x14ac:dyDescent="0.25">
      <c r="A6" s="8" t="s">
        <v>29</v>
      </c>
      <c r="B6" s="8">
        <v>1</v>
      </c>
    </row>
    <row r="7" spans="1:2" ht="25.05" customHeight="1" x14ac:dyDescent="0.25">
      <c r="A7" s="7" t="s">
        <v>23</v>
      </c>
      <c r="B7" s="7">
        <f ca="1">IF(table!B10&gt;3000000, 1, 0)</f>
        <v>0</v>
      </c>
    </row>
    <row r="8" spans="1:2" ht="25.05" customHeight="1" x14ac:dyDescent="0.25">
      <c r="A8" s="7" t="s">
        <v>26</v>
      </c>
      <c r="B8" s="7">
        <f ca="1">IF(table!C4&gt;17, 1, 0)</f>
        <v>0</v>
      </c>
    </row>
    <row r="9" spans="1:2" ht="25.05" customHeight="1" x14ac:dyDescent="0.25">
      <c r="A9" s="7" t="s">
        <v>27</v>
      </c>
      <c r="B9" s="8">
        <f ca="1">IF(table!B9&gt;7, 1, 0)</f>
        <v>0</v>
      </c>
    </row>
    <row r="10" spans="1:2" ht="25.05" customHeight="1" x14ac:dyDescent="0.25">
      <c r="A10" s="7" t="s">
        <v>28</v>
      </c>
      <c r="B10" s="8">
        <f ca="1">IF(table!C3&gt;15, 1, 0)</f>
        <v>1</v>
      </c>
    </row>
    <row r="11" spans="1:2" ht="25.05" customHeight="1" x14ac:dyDescent="0.25">
      <c r="A11" s="8" t="str">
        <f ca="1">"Pollution may cause "&amp;table!C5&amp;"."</f>
        <v>Pollution may cause Respiratory diseases, asthma.</v>
      </c>
      <c r="B11" s="8">
        <v>1</v>
      </c>
    </row>
    <row r="12" spans="1:2" ht="25.05" customHeight="1" x14ac:dyDescent="0.25">
      <c r="A12" s="8" t="str">
        <f ca="1">"Name of pollutant is "&amp;table!D11&amp;"."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2024-03-30T13:43:40Z</dcterms:modified>
</cp:coreProperties>
</file>