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/>
  </bookViews>
  <sheets>
    <sheet name="6m篷房84料（租赁样本）" sheetId="1" r:id="rId1"/>
  </sheets>
  <definedNames>
    <definedName name="_xlnm.Print_Titles" localSheetId="0">'6m篷房84料（租赁样本）'!$1:$6</definedName>
    <definedName name="_xlnm.Print_Area" localSheetId="0">'6m篷房84料（租赁样本）'!$A$1:$G$16</definedName>
  </definedNames>
  <calcPr calcId="144525" concurrentCalc="0"/>
</workbook>
</file>

<file path=xl/sharedStrings.xml><?xml version="1.0" encoding="utf-8"?>
<sst xmlns="http://schemas.openxmlformats.org/spreadsheetml/2006/main" count="39">
  <si>
    <t>项目名称:沈阳客户</t>
  </si>
  <si>
    <t>合同编号：JYR/20170605-01-R</t>
  </si>
  <si>
    <t>搭建地点：沈阳苏家屯国际会展中心</t>
  </si>
  <si>
    <t>搭建时间：2017-6-26</t>
  </si>
  <si>
    <t>拆除时间：2017-7-4</t>
  </si>
  <si>
    <t>租赁 6m球形篷房 篷房物料明细单</t>
  </si>
  <si>
    <t>规格：6m球形篷房</t>
  </si>
  <si>
    <t>面积</t>
  </si>
  <si>
    <t>重量</t>
  </si>
  <si>
    <t>座</t>
  </si>
  <si>
    <t>类别</t>
  </si>
  <si>
    <t>物料名称</t>
  </si>
  <si>
    <t>合计重量（KG）</t>
  </si>
  <si>
    <t>单位</t>
  </si>
  <si>
    <t>需求数量</t>
  </si>
  <si>
    <t>实际数量</t>
  </si>
  <si>
    <t>备注</t>
  </si>
  <si>
    <t>骨架明细</t>
  </si>
  <si>
    <t>1号球杆</t>
  </si>
  <si>
    <t>根</t>
  </si>
  <si>
    <t>座*30</t>
  </si>
  <si>
    <t>2号球杆</t>
  </si>
  <si>
    <t>座*55</t>
  </si>
  <si>
    <t>3号球杆</t>
  </si>
  <si>
    <t>座*80</t>
  </si>
  <si>
    <t>球门架</t>
  </si>
  <si>
    <t>套</t>
  </si>
  <si>
    <t>座*1</t>
  </si>
  <si>
    <t>零部件明细</t>
  </si>
  <si>
    <t>地脚</t>
  </si>
  <si>
    <t>个</t>
  </si>
  <si>
    <t>座*15</t>
  </si>
  <si>
    <t>篷布明细</t>
  </si>
  <si>
    <t>顶布</t>
  </si>
  <si>
    <t>块</t>
  </si>
  <si>
    <t>门帘布</t>
  </si>
  <si>
    <t>螺丝明细</t>
  </si>
  <si>
    <t>M12*55内六角</t>
  </si>
  <si>
    <t>M12*80内六角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</si>
</sst>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4"/>
      <color rgb="FFFF0000"/>
      <name val="宋体"/>
      <charset val="134"/>
    </font>
    <font>
      <b/>
      <sz val="14"/>
      <color indexed="10"/>
      <name val="宋体"/>
      <charset val="134"/>
    </font>
    <font>
      <b/>
      <sz val="10"/>
      <color indexed="10"/>
      <name val="宋体"/>
      <charset val="134"/>
    </font>
    <font>
      <sz val="10"/>
      <color indexed="12"/>
      <name val="Times New Roman"/>
      <charset val="134"/>
    </font>
    <font>
      <sz val="10"/>
      <name val="宋体"/>
      <charset val="134"/>
    </font>
    <font>
      <sz val="10"/>
      <color indexed="12"/>
      <name val="宋体"/>
      <charset val="134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255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A1" sqref="A1:D1"/>
    </sheetView>
  </sheetViews>
  <sheetFormatPr defaultColWidth="9" defaultRowHeight="13.5" outlineLevelCol="6"/>
  <cols>
    <col min="1" max="1" width="3.25" customWidth="1"/>
    <col min="2" max="2" width="19" customWidth="1"/>
    <col min="3" max="4" width="8" customWidth="1"/>
    <col min="6" max="6" width="10.125" customWidth="1"/>
    <col min="7" max="7" width="11.25" customWidth="1"/>
  </cols>
  <sheetData>
    <row r="1" ht="22" customHeight="1" spans="1:7">
      <c r="A1" s="1" t="s">
        <v>0</v>
      </c>
      <c r="B1" s="1"/>
      <c r="C1" s="1"/>
      <c r="D1" s="1"/>
      <c r="E1" s="1" t="s">
        <v>1</v>
      </c>
      <c r="F1" s="1"/>
      <c r="G1" s="1"/>
    </row>
    <row r="2" ht="16" customHeight="1" spans="1:7">
      <c r="A2" s="2" t="s">
        <v>2</v>
      </c>
      <c r="B2" s="2"/>
      <c r="C2" s="2"/>
      <c r="D2" s="2"/>
      <c r="E2" s="1" t="s">
        <v>3</v>
      </c>
      <c r="F2" s="1"/>
      <c r="G2" s="1"/>
    </row>
    <row r="3" ht="15" customHeight="1" spans="1:7">
      <c r="A3" s="2"/>
      <c r="B3" s="2"/>
      <c r="C3" s="2"/>
      <c r="D3" s="2"/>
      <c r="E3" s="1" t="s">
        <v>4</v>
      </c>
      <c r="F3" s="1"/>
      <c r="G3" s="1"/>
    </row>
    <row r="4" ht="18.75" spans="1:7">
      <c r="A4" s="3" t="s">
        <v>5</v>
      </c>
      <c r="B4" s="4"/>
      <c r="C4" s="4"/>
      <c r="D4" s="4"/>
      <c r="E4" s="4"/>
      <c r="F4" s="4"/>
      <c r="G4" s="4"/>
    </row>
    <row r="5" spans="1:7">
      <c r="A5" s="5" t="s">
        <v>6</v>
      </c>
      <c r="B5" s="5"/>
      <c r="C5" s="5"/>
      <c r="D5" s="6" t="s">
        <v>7</v>
      </c>
      <c r="E5" s="7">
        <f>A6*28.26</f>
        <v>28.26</v>
      </c>
      <c r="F5" s="8" t="s">
        <v>8</v>
      </c>
      <c r="G5" s="8"/>
    </row>
    <row r="6" spans="1:7">
      <c r="A6" s="9">
        <v>1</v>
      </c>
      <c r="B6" s="9"/>
      <c r="C6" s="6" t="s">
        <v>9</v>
      </c>
      <c r="D6" s="10"/>
      <c r="E6" s="11"/>
      <c r="F6" s="11"/>
      <c r="G6" s="12"/>
    </row>
    <row r="7" ht="25.5" spans="1:7">
      <c r="A7" s="13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</row>
    <row r="8" spans="1:7">
      <c r="A8" s="14" t="s">
        <v>17</v>
      </c>
      <c r="B8" s="15" t="s">
        <v>18</v>
      </c>
      <c r="C8" s="16"/>
      <c r="D8" s="16" t="s">
        <v>19</v>
      </c>
      <c r="E8" s="17">
        <f>A6*30</f>
        <v>30</v>
      </c>
      <c r="F8" s="17" t="s">
        <v>20</v>
      </c>
      <c r="G8" s="18"/>
    </row>
    <row r="9" spans="1:7">
      <c r="A9" s="14"/>
      <c r="B9" s="15" t="s">
        <v>21</v>
      </c>
      <c r="C9" s="16"/>
      <c r="D9" s="16" t="s">
        <v>19</v>
      </c>
      <c r="E9" s="17">
        <f>A6*55</f>
        <v>55</v>
      </c>
      <c r="F9" s="17" t="s">
        <v>22</v>
      </c>
      <c r="G9" s="18"/>
    </row>
    <row r="10" spans="1:7">
      <c r="A10" s="14"/>
      <c r="B10" s="15" t="s">
        <v>23</v>
      </c>
      <c r="C10" s="16"/>
      <c r="D10" s="16" t="s">
        <v>19</v>
      </c>
      <c r="E10" s="17">
        <f>A6*80</f>
        <v>80</v>
      </c>
      <c r="F10" s="17" t="s">
        <v>24</v>
      </c>
      <c r="G10" s="18"/>
    </row>
    <row r="11" spans="1:7">
      <c r="A11" s="14"/>
      <c r="B11" s="15" t="s">
        <v>25</v>
      </c>
      <c r="C11" s="16"/>
      <c r="D11" s="16" t="s">
        <v>26</v>
      </c>
      <c r="E11" s="17">
        <f>A6</f>
        <v>1</v>
      </c>
      <c r="F11" s="17" t="s">
        <v>27</v>
      </c>
      <c r="G11" s="18"/>
    </row>
    <row r="12" ht="15" customHeight="1" spans="1:7">
      <c r="A12" s="14" t="s">
        <v>28</v>
      </c>
      <c r="B12" s="15" t="s">
        <v>29</v>
      </c>
      <c r="C12" s="16"/>
      <c r="D12" s="16" t="s">
        <v>30</v>
      </c>
      <c r="E12" s="17">
        <f>A6*15</f>
        <v>15</v>
      </c>
      <c r="F12" s="17" t="s">
        <v>31</v>
      </c>
      <c r="G12" s="19"/>
    </row>
    <row r="13" spans="1:7">
      <c r="A13" s="14" t="s">
        <v>32</v>
      </c>
      <c r="B13" s="15" t="s">
        <v>33</v>
      </c>
      <c r="C13" s="16"/>
      <c r="D13" s="16" t="s">
        <v>34</v>
      </c>
      <c r="E13" s="17">
        <f>A6</f>
        <v>1</v>
      </c>
      <c r="F13" s="17" t="s">
        <v>27</v>
      </c>
      <c r="G13" s="18"/>
    </row>
    <row r="14" spans="1:7">
      <c r="A14" s="14"/>
      <c r="B14" s="15" t="s">
        <v>35</v>
      </c>
      <c r="C14" s="16"/>
      <c r="D14" s="16" t="s">
        <v>34</v>
      </c>
      <c r="E14" s="17">
        <f>A6</f>
        <v>1</v>
      </c>
      <c r="F14" s="17" t="s">
        <v>27</v>
      </c>
      <c r="G14" s="18"/>
    </row>
    <row r="15" spans="1:7">
      <c r="A15" s="14" t="s">
        <v>36</v>
      </c>
      <c r="B15" s="15" t="s">
        <v>37</v>
      </c>
      <c r="C15" s="16"/>
      <c r="D15" s="16" t="s">
        <v>30</v>
      </c>
      <c r="E15" s="17">
        <f>A6*80</f>
        <v>80</v>
      </c>
      <c r="F15" s="17" t="s">
        <v>24</v>
      </c>
      <c r="G15" s="20"/>
    </row>
    <row r="16" spans="1:7">
      <c r="A16" s="14"/>
      <c r="B16" s="15" t="s">
        <v>38</v>
      </c>
      <c r="C16" s="16"/>
      <c r="D16" s="16" t="s">
        <v>30</v>
      </c>
      <c r="E16" s="17">
        <f>A6*30</f>
        <v>30</v>
      </c>
      <c r="F16" s="17" t="s">
        <v>20</v>
      </c>
      <c r="G16" s="20"/>
    </row>
  </sheetData>
  <mergeCells count="12">
    <mergeCell ref="A1:D1"/>
    <mergeCell ref="E1:G1"/>
    <mergeCell ref="E2:G2"/>
    <mergeCell ref="E3:G3"/>
    <mergeCell ref="A4:G4"/>
    <mergeCell ref="A5:C5"/>
    <mergeCell ref="A6:B6"/>
    <mergeCell ref="D6:G6"/>
    <mergeCell ref="A8:A11"/>
    <mergeCell ref="A13:A14"/>
    <mergeCell ref="A15:A16"/>
    <mergeCell ref="A2:D3"/>
  </mergeCells>
  <printOptions horizontalCentered="1"/>
  <pageMargins left="0" right="0" top="0.786805555555556" bottom="0.55" header="0.0388888888888889" footer="0.0388888888888889"/>
  <pageSetup paperSize="9" scale="120" orientation="portrait" horizontalDpi="600"/>
  <headerFooter>
    <oddHeader>&amp;C&amp;"幼圆"&amp;12&amp;B高山篷房制造（沈阳）有限公司&amp;R&amp;"幼圆"&amp;12&amp;E&amp;B400-024-1088&amp;"叶根友毛笔行书"&amp;E&amp;X
意之高远   志随山行</oddHeader>
    <oddFooter>&amp;C第 &amp;P 页，共 &amp;N 页&amp;R&amp;D /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6m篷房84料（租赁样本）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TianFangZhen</dc:creator>
  <cp:lastModifiedBy>Gs - 田芳镇</cp:lastModifiedBy>
  <dcterms:created xsi:type="dcterms:W3CDTF">2016-08-29T07:37:00Z</dcterms:created>
  <dcterms:modified xsi:type="dcterms:W3CDTF">2018-08-13T02:22:06Z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