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剔除CKD1和CKD4各样本表达量 " sheetId="4" r:id="rId1"/>
    <sheet name="各样本表达量" sheetId="2" r:id="rId2"/>
    <sheet name="非novel处理" sheetId="1" r:id="rId3"/>
  </sheets>
  <definedNames>
    <definedName name="_xlnm._FilterDatabase" localSheetId="0" hidden="1">'剔除CKD1和CKD4各样本表达量 '!$B$1:$B$167</definedName>
  </definedNames>
  <calcPr calcId="144525"/>
</workbook>
</file>

<file path=xl/sharedStrings.xml><?xml version="1.0" encoding="utf-8"?>
<sst xmlns="http://schemas.openxmlformats.org/spreadsheetml/2006/main" count="697" uniqueCount="189">
  <si>
    <t>sRNA id</t>
  </si>
  <si>
    <t>ckd2_UMI</t>
  </si>
  <si>
    <t>ckd3_UMI</t>
  </si>
  <si>
    <t>ckd5_UMI</t>
  </si>
  <si>
    <t>ctr1_UMI</t>
  </si>
  <si>
    <t>ctr2_UMI</t>
  </si>
  <si>
    <t>ctr3_UMI</t>
  </si>
  <si>
    <t>ctr4_UMI</t>
  </si>
  <si>
    <t>ctr5_UMI</t>
  </si>
  <si>
    <t>log2Ratio(CKD/Control)</t>
  </si>
  <si>
    <t>ctr极值</t>
  </si>
  <si>
    <t>ckd极值</t>
  </si>
  <si>
    <t>hsa-miR-550a-5p</t>
  </si>
  <si>
    <t>hsa-miR-597-3p</t>
  </si>
  <si>
    <t>hsa-miR-3184-3p</t>
  </si>
  <si>
    <t>hsa-miR-636</t>
  </si>
  <si>
    <t>hsa-miR-485-5p</t>
  </si>
  <si>
    <t>hsa-miR-574-5p</t>
  </si>
  <si>
    <t>hsa-miR-654-5p</t>
  </si>
  <si>
    <t>hsa-miR-196a-5p</t>
  </si>
  <si>
    <t>hsa-miR-191-3p</t>
  </si>
  <si>
    <t>hsa-miR-99b-3p</t>
  </si>
  <si>
    <t>hsa-miR-323b-3p</t>
  </si>
  <si>
    <t>hsa-miR-1180-3p</t>
  </si>
  <si>
    <t>hsa-miR-935</t>
  </si>
  <si>
    <t>hsa-miR-4433a-5p</t>
  </si>
  <si>
    <t>hsa-miR-4435</t>
  </si>
  <si>
    <t>hsa-miR-2110</t>
  </si>
  <si>
    <t>hsa-miR-92b-3p</t>
  </si>
  <si>
    <t>hsa-miR-493-3p</t>
  </si>
  <si>
    <t>hsa-miR-1226-3p</t>
  </si>
  <si>
    <t>hsa-miR-487a-5p</t>
  </si>
  <si>
    <t>hsa-miR-379-3p</t>
  </si>
  <si>
    <t>hsa-miR-432-5p</t>
  </si>
  <si>
    <t>hsa-miR-1301-3p</t>
  </si>
  <si>
    <t>hsa-miR-487b-3p</t>
  </si>
  <si>
    <t>hsa-miR-369-5p</t>
  </si>
  <si>
    <t>hsa-miR-379-5p</t>
  </si>
  <si>
    <t>hsa-miR-409-3p</t>
  </si>
  <si>
    <t>hsa-miR-125b-5p</t>
  </si>
  <si>
    <t>hsa-miR-324-3p</t>
  </si>
  <si>
    <t>hsa-miR-331-3p</t>
  </si>
  <si>
    <t>hsa-miR-301a-5p</t>
  </si>
  <si>
    <t>hsa-miR-375-3p</t>
  </si>
  <si>
    <t>hsa-miR-12136</t>
  </si>
  <si>
    <t>hsa-miR-10b-5p</t>
  </si>
  <si>
    <t>hsa-miR-122-5p</t>
  </si>
  <si>
    <t>hsa-miR-11400</t>
  </si>
  <si>
    <t>hsa-miR-5189-3p</t>
  </si>
  <si>
    <t>hsa-miR-6804-5p</t>
  </si>
  <si>
    <t>hsa-miR-4470</t>
  </si>
  <si>
    <t>hsa-miR-4488</t>
  </si>
  <si>
    <t>hsa-miR-6728-5p</t>
  </si>
  <si>
    <t>hsa-miR-378b</t>
  </si>
  <si>
    <t>hsa-miR-4717-5p</t>
  </si>
  <si>
    <t>hsa-miR-7846-3p</t>
  </si>
  <si>
    <t>hsa-miR-6763-5p</t>
  </si>
  <si>
    <t>hsa-miR-410-5p</t>
  </si>
  <si>
    <t>hsa-miR-184</t>
  </si>
  <si>
    <t>hsa-miR-550a-3p</t>
  </si>
  <si>
    <t>hsa-miR-514a-5p</t>
  </si>
  <si>
    <t>hsa-miR-4466</t>
  </si>
  <si>
    <t>hsa-miR-1913</t>
  </si>
  <si>
    <t>hsa-miR-378g</t>
  </si>
  <si>
    <t>hsa-miR-6749-3p</t>
  </si>
  <si>
    <t>hsa-miR-2115-3p</t>
  </si>
  <si>
    <t>hsa-miR-3064-3p</t>
  </si>
  <si>
    <t>hsa-let-7f-2-3p</t>
  </si>
  <si>
    <t>hsa-miR-6892-5p</t>
  </si>
  <si>
    <t>hsa-miR-6746-3p</t>
  </si>
  <si>
    <t>hsa-miR-23a-5p</t>
  </si>
  <si>
    <t>hsa-miR-1306-5p</t>
  </si>
  <si>
    <t>hsa-miR-4701-3p</t>
  </si>
  <si>
    <t>hsa-miR-92b-5p</t>
  </si>
  <si>
    <t>hsa-miR-655-3p</t>
  </si>
  <si>
    <t>hsa-miR-508-3p</t>
  </si>
  <si>
    <t>hsa-miR-4654</t>
  </si>
  <si>
    <t>hsa-miR-27a-5p</t>
  </si>
  <si>
    <t>hsa-miR-4665-5p</t>
  </si>
  <si>
    <t>hsa-miR-3177-3p</t>
  </si>
  <si>
    <t>hsa-miR-323a-5p</t>
  </si>
  <si>
    <t>hsa-miR-139-3p</t>
  </si>
  <si>
    <t>hsa-miR-125a-3p</t>
  </si>
  <si>
    <t>hsa-miR-766-5p</t>
  </si>
  <si>
    <t>hsa-miR-6810-3p</t>
  </si>
  <si>
    <t>hsa-miR-4433a-3p</t>
  </si>
  <si>
    <t>hsa-miR-320d</t>
  </si>
  <si>
    <t>hsa-miR-135b-5p</t>
  </si>
  <si>
    <t>hsa-miR-3064-5p</t>
  </si>
  <si>
    <t>hsa-miR-4433b-3p</t>
  </si>
  <si>
    <t>hsa-miR-509-3p</t>
  </si>
  <si>
    <t>hsa-miR-539-5p</t>
  </si>
  <si>
    <t>hsa-miR-431-3p</t>
  </si>
  <si>
    <t>hsa-miR-668-3p</t>
  </si>
  <si>
    <t>hsa-miR-656-5p</t>
  </si>
  <si>
    <t>hsa-miR-7110-3p</t>
  </si>
  <si>
    <t>hsa-miR-378c</t>
  </si>
  <si>
    <t>hsa-miR-4638-3p</t>
  </si>
  <si>
    <t>hsa-miR-629-5p</t>
  </si>
  <si>
    <t>hsa-miR-6770-3p</t>
  </si>
  <si>
    <t>hsa-miR-494-5p</t>
  </si>
  <si>
    <t>hsa-miR-1908-5p</t>
  </si>
  <si>
    <t>hsa-miR-329-3p</t>
  </si>
  <si>
    <t>hsa-miR-3605-3p</t>
  </si>
  <si>
    <t>hsa-miR-889-5p</t>
  </si>
  <si>
    <t>hsa-miR-1268a</t>
  </si>
  <si>
    <t>hsa-miR-582-5p</t>
  </si>
  <si>
    <t>hsa-miR-211-5p</t>
  </si>
  <si>
    <t>hsa-let-7e-5p</t>
  </si>
  <si>
    <t>hsa-miR-654-3p</t>
  </si>
  <si>
    <t>hsa-miR-377-5p</t>
  </si>
  <si>
    <t>hsa-miR-7854-3p</t>
  </si>
  <si>
    <t>hsa-miR-487b-5p</t>
  </si>
  <si>
    <t>hsa-miR-381-3p</t>
  </si>
  <si>
    <t>hsa-miR-1306-3p</t>
  </si>
  <si>
    <t>hsa-miR-3200-5p</t>
  </si>
  <si>
    <t>hsa-miR-144-3p</t>
  </si>
  <si>
    <t>hsa-miR-382-5p</t>
  </si>
  <si>
    <t>hsa-miR-495-5p</t>
  </si>
  <si>
    <t>hsa-miR-320b</t>
  </si>
  <si>
    <t>hsa-miR-337-5p</t>
  </si>
  <si>
    <t>hsa-miR-144-5p</t>
  </si>
  <si>
    <t>hsa-miR-323a-3p</t>
  </si>
  <si>
    <t>hsa-let-7e-3p</t>
  </si>
  <si>
    <t>hsa-miR-1185-5p</t>
  </si>
  <si>
    <t>hsa-miR-130b-3p</t>
  </si>
  <si>
    <t>hsa-miR-548n</t>
  </si>
  <si>
    <t>hsa-miR-134-5p</t>
  </si>
  <si>
    <t>hsa-miR-337-3p</t>
  </si>
  <si>
    <t>hsa-miR-3074-5p</t>
  </si>
  <si>
    <t>hsa-miR-652-5p</t>
  </si>
  <si>
    <t>hsa-miR-6803-3p</t>
  </si>
  <si>
    <t>hsa-miR-548ap-5p</t>
  </si>
  <si>
    <t>hsa-miR-31-5p</t>
  </si>
  <si>
    <t>hsa-miR-6511a-3p</t>
  </si>
  <si>
    <t>hsa-miR-6511b-3p</t>
  </si>
  <si>
    <t>hsa-miR-95-3p</t>
  </si>
  <si>
    <t>hsa-miR-4796-5p</t>
  </si>
  <si>
    <t>hsa-miR-339-5p</t>
  </si>
  <si>
    <t>hsa-miR-3617-3p</t>
  </si>
  <si>
    <t>hsa-miR-374b-5p</t>
  </si>
  <si>
    <t>hsa-miR-7-5p</t>
  </si>
  <si>
    <t>hsa-miR-10399-3p</t>
  </si>
  <si>
    <t>hsa-miR-4742-3p</t>
  </si>
  <si>
    <t>hsa-miR-4732-5p</t>
  </si>
  <si>
    <t>hsa-miR-6724-5p</t>
  </si>
  <si>
    <t>hsa-miR-1288-3p</t>
  </si>
  <si>
    <t>hsa-miR-4676-5p</t>
  </si>
  <si>
    <t>hsa-miR-3127-3p</t>
  </si>
  <si>
    <t>hsa-miR-6501-3p</t>
  </si>
  <si>
    <t>hsa-miR-6843-3p</t>
  </si>
  <si>
    <t>hsa-miR-4433b-5p</t>
  </si>
  <si>
    <t>hsa-miR-3150a-3p</t>
  </si>
  <si>
    <t>hsa-miR-3191-5p</t>
  </si>
  <si>
    <t>hsa-miR-6813-3p</t>
  </si>
  <si>
    <t>hsa-miR-6515-3p</t>
  </si>
  <si>
    <t>hsa-miR-550b-3p</t>
  </si>
  <si>
    <t>hsa-miR-18b-5p</t>
  </si>
  <si>
    <t>hsa-miR-671-5p</t>
  </si>
  <si>
    <t>hsa-miR-2278</t>
  </si>
  <si>
    <t>hsa-miR-10395-3p</t>
  </si>
  <si>
    <t>hsa-miR-1285-5p</t>
  </si>
  <si>
    <t>hsa-miR-500a-5p</t>
  </si>
  <si>
    <t>hsa-miR-3617-5p</t>
  </si>
  <si>
    <t>hsa-miR-548ah-3p</t>
  </si>
  <si>
    <t>hsa-miR-550a-3-5p</t>
  </si>
  <si>
    <t>hsa-miR-423-5p</t>
  </si>
  <si>
    <t>hsa-miR-708-5p</t>
  </si>
  <si>
    <t>hsa-miR-214-3p</t>
  </si>
  <si>
    <t>hsa-miR-885-5p</t>
  </si>
  <si>
    <t>hsa-miR-7107-5p</t>
  </si>
  <si>
    <t>hsa-miR-6829-3p</t>
  </si>
  <si>
    <t>hsa-miR-378e</t>
  </si>
  <si>
    <t>hsa-miR-4714-3p</t>
  </si>
  <si>
    <t>hsa-miR-4492</t>
  </si>
  <si>
    <t>hsa-miR-129-2-3p</t>
  </si>
  <si>
    <t>hsa-miR-122-3p</t>
  </si>
  <si>
    <t>hsa-miR-887-3p</t>
  </si>
  <si>
    <t>ckd1_UMI</t>
  </si>
  <si>
    <t>ckd4_UMI</t>
  </si>
  <si>
    <t>ctr最大值</t>
  </si>
  <si>
    <t>ckd最小值</t>
  </si>
  <si>
    <t>Expression(Control)</t>
  </si>
  <si>
    <t>Expression(CKD)</t>
  </si>
  <si>
    <t>Up down regulation</t>
  </si>
  <si>
    <t>P value</t>
  </si>
  <si>
    <t>Q value</t>
  </si>
  <si>
    <t>UP</t>
  </si>
  <si>
    <t>DOWN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</si>
</sst>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363A4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7"/>
  <sheetViews>
    <sheetView tabSelected="1" workbookViewId="0">
      <selection activeCell="B2" sqref="B2"/>
    </sheetView>
  </sheetViews>
  <sheetFormatPr defaultColWidth="9" defaultRowHeight="16.5"/>
  <cols>
    <col min="2" max="2" width="18.9083333333333" customWidth="1"/>
    <col min="11" max="11" width="24.3666666666667" customWidth="1"/>
    <col min="12" max="13" width="10.2666666666667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 s="3" t="s">
        <v>12</v>
      </c>
      <c r="C2" s="4">
        <v>38</v>
      </c>
      <c r="D2" s="4">
        <v>25</v>
      </c>
      <c r="E2" s="4">
        <v>33</v>
      </c>
      <c r="F2" s="4">
        <v>11</v>
      </c>
      <c r="G2" s="4">
        <v>14</v>
      </c>
      <c r="H2" s="4">
        <v>17</v>
      </c>
      <c r="I2" s="4">
        <v>10</v>
      </c>
      <c r="J2" s="4">
        <v>16</v>
      </c>
      <c r="K2" s="4">
        <v>6.699288634</v>
      </c>
      <c r="L2" s="4">
        <f>MAX(F2:J2)</f>
        <v>17</v>
      </c>
      <c r="M2" s="4">
        <f>MIN(C2:E2)</f>
        <v>25</v>
      </c>
    </row>
    <row r="3" spans="1:13">
      <c r="A3">
        <v>1</v>
      </c>
      <c r="B3" s="3" t="s">
        <v>13</v>
      </c>
      <c r="C3" s="4">
        <v>35</v>
      </c>
      <c r="D3" s="4">
        <v>15</v>
      </c>
      <c r="E3" s="4">
        <v>29</v>
      </c>
      <c r="F3" s="4">
        <v>6</v>
      </c>
      <c r="G3" s="4">
        <v>1</v>
      </c>
      <c r="H3" s="4">
        <v>6</v>
      </c>
      <c r="I3" s="4">
        <v>11</v>
      </c>
      <c r="J3" s="4">
        <v>9</v>
      </c>
      <c r="K3" s="4">
        <v>5.699288634</v>
      </c>
      <c r="L3" s="4">
        <f>MAX(F3:J3)</f>
        <v>11</v>
      </c>
      <c r="M3" s="4">
        <f>MIN(C3:E3)</f>
        <v>15</v>
      </c>
    </row>
    <row r="4" spans="1:13">
      <c r="A4" s="4">
        <v>1</v>
      </c>
      <c r="B4" s="3" t="s">
        <v>14</v>
      </c>
      <c r="C4" s="4">
        <v>2931</v>
      </c>
      <c r="D4" s="4">
        <v>711</v>
      </c>
      <c r="E4" s="4">
        <v>1329</v>
      </c>
      <c r="F4" s="4">
        <v>2</v>
      </c>
      <c r="G4" s="4">
        <v>3</v>
      </c>
      <c r="H4" s="4">
        <v>153</v>
      </c>
      <c r="I4" s="4">
        <v>357</v>
      </c>
      <c r="J4" s="4">
        <v>9</v>
      </c>
      <c r="K4" s="4">
        <v>3.804106066</v>
      </c>
      <c r="L4" s="4">
        <f>MAX(F4:J4)</f>
        <v>357</v>
      </c>
      <c r="M4" s="4">
        <f>MIN(C4:E4)</f>
        <v>711</v>
      </c>
    </row>
    <row r="5" spans="1:13">
      <c r="A5">
        <v>1</v>
      </c>
      <c r="B5" s="3" t="s">
        <v>15</v>
      </c>
      <c r="C5" s="4">
        <v>14</v>
      </c>
      <c r="D5" s="4">
        <v>41</v>
      </c>
      <c r="E5" s="4">
        <v>15</v>
      </c>
      <c r="F5" s="4">
        <v>6</v>
      </c>
      <c r="G5" s="4">
        <v>2</v>
      </c>
      <c r="H5" s="4">
        <v>1</v>
      </c>
      <c r="I5" s="4">
        <v>3</v>
      </c>
      <c r="J5" s="4">
        <v>11</v>
      </c>
      <c r="K5" s="4">
        <v>2.427265445</v>
      </c>
      <c r="L5" s="4">
        <f>MAX(F5:J5)</f>
        <v>11</v>
      </c>
      <c r="M5" s="4">
        <f>MIN(C5:E5)</f>
        <v>14</v>
      </c>
    </row>
    <row r="6" spans="1:13">
      <c r="A6">
        <v>1</v>
      </c>
      <c r="B6" s="3" t="s">
        <v>16</v>
      </c>
      <c r="C6" s="4">
        <v>842</v>
      </c>
      <c r="D6" s="4">
        <v>191</v>
      </c>
      <c r="E6" s="4">
        <v>331</v>
      </c>
      <c r="F6" s="4">
        <v>77</v>
      </c>
      <c r="G6" s="4">
        <v>78</v>
      </c>
      <c r="H6" s="4">
        <v>80</v>
      </c>
      <c r="I6" s="4">
        <v>64</v>
      </c>
      <c r="J6" s="4">
        <v>54</v>
      </c>
      <c r="K6" s="4">
        <v>2.178869354</v>
      </c>
      <c r="L6" s="4">
        <f>MAX(F6:J6)</f>
        <v>80</v>
      </c>
      <c r="M6" s="4">
        <f>MIN(C6:E6)</f>
        <v>191</v>
      </c>
    </row>
    <row r="7" spans="1:13">
      <c r="A7" s="4">
        <v>1</v>
      </c>
      <c r="B7" s="3" t="s">
        <v>17</v>
      </c>
      <c r="C7" s="4">
        <v>833</v>
      </c>
      <c r="D7" s="4">
        <v>421</v>
      </c>
      <c r="E7" s="4">
        <v>302</v>
      </c>
      <c r="F7" s="4">
        <v>99</v>
      </c>
      <c r="G7" s="4">
        <v>118</v>
      </c>
      <c r="H7" s="4">
        <v>120</v>
      </c>
      <c r="I7" s="4">
        <v>110</v>
      </c>
      <c r="J7" s="4">
        <v>103</v>
      </c>
      <c r="K7" s="4">
        <v>1.895426922</v>
      </c>
      <c r="L7" s="4">
        <f>MAX(F7:J7)</f>
        <v>120</v>
      </c>
      <c r="M7" s="4">
        <f>MIN(C7:E7)</f>
        <v>302</v>
      </c>
    </row>
    <row r="8" spans="1:13">
      <c r="A8">
        <v>1</v>
      </c>
      <c r="B8" s="3" t="s">
        <v>18</v>
      </c>
      <c r="C8" s="4">
        <v>845</v>
      </c>
      <c r="D8" s="4">
        <v>264</v>
      </c>
      <c r="E8" s="4">
        <v>648</v>
      </c>
      <c r="F8" s="4">
        <v>75</v>
      </c>
      <c r="G8" s="4">
        <v>95</v>
      </c>
      <c r="H8" s="4">
        <v>102</v>
      </c>
      <c r="I8" s="4">
        <v>93</v>
      </c>
      <c r="J8" s="4">
        <v>105</v>
      </c>
      <c r="K8" s="4">
        <v>1.84656359</v>
      </c>
      <c r="L8" s="4">
        <f>MAX(F8:J8)</f>
        <v>105</v>
      </c>
      <c r="M8" s="4">
        <f>MIN(C8:E8)</f>
        <v>264</v>
      </c>
    </row>
    <row r="9" spans="1:13">
      <c r="A9">
        <v>1</v>
      </c>
      <c r="B9" s="3" t="s">
        <v>19</v>
      </c>
      <c r="C9" s="4">
        <v>114</v>
      </c>
      <c r="D9" s="4">
        <v>110</v>
      </c>
      <c r="E9" s="4">
        <v>159</v>
      </c>
      <c r="F9" s="4">
        <v>49</v>
      </c>
      <c r="G9" s="4">
        <v>42</v>
      </c>
      <c r="H9" s="4">
        <v>28</v>
      </c>
      <c r="I9" s="4">
        <v>41</v>
      </c>
      <c r="J9" s="4">
        <v>43</v>
      </c>
      <c r="K9" s="4">
        <v>1.84156019</v>
      </c>
      <c r="L9" s="4">
        <f>MAX(F9:J9)</f>
        <v>49</v>
      </c>
      <c r="M9" s="4">
        <f>MIN(C9:E9)</f>
        <v>110</v>
      </c>
    </row>
    <row r="10" spans="1:13">
      <c r="A10">
        <v>1</v>
      </c>
      <c r="B10" s="3" t="s">
        <v>20</v>
      </c>
      <c r="C10" s="4">
        <v>373</v>
      </c>
      <c r="D10" s="4">
        <v>218</v>
      </c>
      <c r="E10" s="4">
        <v>465</v>
      </c>
      <c r="F10" s="4">
        <v>58</v>
      </c>
      <c r="G10" s="4">
        <v>105</v>
      </c>
      <c r="H10" s="4">
        <v>92</v>
      </c>
      <c r="I10" s="4">
        <v>95</v>
      </c>
      <c r="J10" s="4">
        <v>60</v>
      </c>
      <c r="K10" s="4">
        <v>1.681366726</v>
      </c>
      <c r="L10" s="4">
        <f>MAX(F10:J10)</f>
        <v>105</v>
      </c>
      <c r="M10" s="4">
        <f>MIN(C10:E10)</f>
        <v>218</v>
      </c>
    </row>
    <row r="11" spans="1:13">
      <c r="A11">
        <v>1</v>
      </c>
      <c r="B11" s="3" t="s">
        <v>21</v>
      </c>
      <c r="C11" s="4">
        <v>140</v>
      </c>
      <c r="D11" s="4">
        <v>191</v>
      </c>
      <c r="E11" s="4">
        <v>408</v>
      </c>
      <c r="F11" s="4">
        <v>57</v>
      </c>
      <c r="G11" s="4">
        <v>108</v>
      </c>
      <c r="H11" s="4">
        <v>65</v>
      </c>
      <c r="I11" s="4">
        <v>99</v>
      </c>
      <c r="J11" s="4">
        <v>50</v>
      </c>
      <c r="K11" s="4">
        <v>1.67566503</v>
      </c>
      <c r="L11" s="4">
        <f>MAX(F11:J11)</f>
        <v>108</v>
      </c>
      <c r="M11" s="4">
        <f>MIN(C11:E11)</f>
        <v>140</v>
      </c>
    </row>
    <row r="12" spans="1:13">
      <c r="A12">
        <v>1</v>
      </c>
      <c r="B12" s="3" t="s">
        <v>22</v>
      </c>
      <c r="C12" s="4">
        <v>1607</v>
      </c>
      <c r="D12" s="4">
        <v>712</v>
      </c>
      <c r="E12" s="4">
        <v>2679</v>
      </c>
      <c r="F12" s="4">
        <v>450</v>
      </c>
      <c r="G12" s="4">
        <v>326</v>
      </c>
      <c r="H12" s="4">
        <v>450</v>
      </c>
      <c r="I12" s="4">
        <v>371</v>
      </c>
      <c r="J12" s="4">
        <v>489</v>
      </c>
      <c r="K12" s="4">
        <v>1.652106698</v>
      </c>
      <c r="L12" s="4">
        <f>MAX(F12:J12)</f>
        <v>489</v>
      </c>
      <c r="M12" s="4">
        <f>MIN(C12:E12)</f>
        <v>712</v>
      </c>
    </row>
    <row r="13" spans="1:13">
      <c r="A13">
        <v>1</v>
      </c>
      <c r="B13" s="3" t="s">
        <v>23</v>
      </c>
      <c r="C13" s="4">
        <v>169</v>
      </c>
      <c r="D13" s="4">
        <v>151</v>
      </c>
      <c r="E13" s="4">
        <v>191</v>
      </c>
      <c r="F13" s="4">
        <v>47</v>
      </c>
      <c r="G13" s="4">
        <v>47</v>
      </c>
      <c r="H13" s="4">
        <v>90</v>
      </c>
      <c r="I13" s="4">
        <v>44</v>
      </c>
      <c r="J13" s="4">
        <v>73</v>
      </c>
      <c r="K13" s="4">
        <v>1.53891794</v>
      </c>
      <c r="L13" s="4">
        <f>MAX(F13:J13)</f>
        <v>90</v>
      </c>
      <c r="M13" s="4">
        <f>MIN(C13:E13)</f>
        <v>151</v>
      </c>
    </row>
    <row r="14" spans="1:13">
      <c r="A14">
        <v>1</v>
      </c>
      <c r="B14" s="3" t="s">
        <v>24</v>
      </c>
      <c r="C14" s="4">
        <v>38</v>
      </c>
      <c r="D14" s="4">
        <v>20</v>
      </c>
      <c r="E14" s="4">
        <v>36</v>
      </c>
      <c r="F14" s="4">
        <v>8</v>
      </c>
      <c r="G14" s="4">
        <v>1</v>
      </c>
      <c r="H14" s="4">
        <v>11</v>
      </c>
      <c r="I14" s="4">
        <v>9</v>
      </c>
      <c r="J14" s="4">
        <v>13</v>
      </c>
      <c r="K14" s="4">
        <v>1.529363633</v>
      </c>
      <c r="L14" s="4">
        <f>MAX(F14:J14)</f>
        <v>13</v>
      </c>
      <c r="M14" s="4">
        <f>MIN(C14:E14)</f>
        <v>20</v>
      </c>
    </row>
    <row r="15" spans="1:13">
      <c r="A15">
        <v>1</v>
      </c>
      <c r="B15" s="5" t="s">
        <v>25</v>
      </c>
      <c r="C15" s="4">
        <v>16</v>
      </c>
      <c r="D15" s="4">
        <v>9</v>
      </c>
      <c r="E15" s="4">
        <v>64</v>
      </c>
      <c r="F15" s="4">
        <v>22</v>
      </c>
      <c r="G15" s="4">
        <v>42</v>
      </c>
      <c r="H15" s="4">
        <v>36</v>
      </c>
      <c r="I15" s="4">
        <v>8</v>
      </c>
      <c r="J15" s="4">
        <v>15</v>
      </c>
      <c r="K15" s="4">
        <v>1.519021689</v>
      </c>
      <c r="L15" s="4">
        <f>MAX(F15:J15)</f>
        <v>42</v>
      </c>
      <c r="M15" s="4">
        <f>MIN(C15:E15)</f>
        <v>9</v>
      </c>
    </row>
    <row r="16" spans="1:13">
      <c r="A16">
        <v>1</v>
      </c>
      <c r="B16" s="3" t="s">
        <v>26</v>
      </c>
      <c r="C16" s="4">
        <v>182</v>
      </c>
      <c r="D16" s="4">
        <v>54</v>
      </c>
      <c r="E16" s="4">
        <v>62</v>
      </c>
      <c r="F16" s="4">
        <v>24</v>
      </c>
      <c r="G16" s="4">
        <v>19</v>
      </c>
      <c r="H16" s="4">
        <v>38</v>
      </c>
      <c r="I16" s="4">
        <v>31</v>
      </c>
      <c r="J16" s="4">
        <v>50</v>
      </c>
      <c r="K16" s="4">
        <v>1.479666898</v>
      </c>
      <c r="L16" s="4">
        <f>MAX(F16:J16)</f>
        <v>50</v>
      </c>
      <c r="M16" s="4">
        <f>MIN(C16:E16)</f>
        <v>54</v>
      </c>
    </row>
    <row r="17" spans="1:13">
      <c r="A17">
        <v>1</v>
      </c>
      <c r="B17" s="3" t="s">
        <v>27</v>
      </c>
      <c r="C17" s="4">
        <v>1078</v>
      </c>
      <c r="D17" s="4">
        <v>419</v>
      </c>
      <c r="E17" s="4">
        <v>285</v>
      </c>
      <c r="F17" s="4">
        <v>175</v>
      </c>
      <c r="G17" s="4">
        <v>159</v>
      </c>
      <c r="H17" s="4">
        <v>182</v>
      </c>
      <c r="I17" s="4">
        <v>208</v>
      </c>
      <c r="J17" s="4">
        <v>173</v>
      </c>
      <c r="K17" s="4">
        <v>1.450020202</v>
      </c>
      <c r="L17" s="4">
        <f>MAX(F17:J17)</f>
        <v>208</v>
      </c>
      <c r="M17" s="4">
        <f>MIN(C17:E17)</f>
        <v>285</v>
      </c>
    </row>
    <row r="18" spans="1:13">
      <c r="A18">
        <v>1</v>
      </c>
      <c r="B18" s="3" t="s">
        <v>28</v>
      </c>
      <c r="C18" s="4">
        <v>2780</v>
      </c>
      <c r="D18" s="4">
        <v>632</v>
      </c>
      <c r="E18" s="4">
        <v>1227</v>
      </c>
      <c r="F18" s="4">
        <v>413</v>
      </c>
      <c r="G18" s="4">
        <v>452</v>
      </c>
      <c r="H18" s="4">
        <v>437</v>
      </c>
      <c r="I18" s="4">
        <v>354</v>
      </c>
      <c r="J18" s="4">
        <v>378</v>
      </c>
      <c r="K18" s="4">
        <v>1.39268705</v>
      </c>
      <c r="L18" s="4">
        <f>MAX(F18:J18)</f>
        <v>452</v>
      </c>
      <c r="M18" s="4">
        <f>MIN(C18:E18)</f>
        <v>632</v>
      </c>
    </row>
    <row r="19" spans="1:13">
      <c r="A19">
        <v>1</v>
      </c>
      <c r="B19" s="3" t="s">
        <v>29</v>
      </c>
      <c r="C19" s="4">
        <v>713</v>
      </c>
      <c r="D19" s="4">
        <v>1354</v>
      </c>
      <c r="E19" s="4">
        <v>2991</v>
      </c>
      <c r="F19" s="4">
        <v>559</v>
      </c>
      <c r="G19" s="4">
        <v>445</v>
      </c>
      <c r="H19" s="4">
        <v>492</v>
      </c>
      <c r="I19" s="4">
        <v>545</v>
      </c>
      <c r="J19" s="4">
        <v>463</v>
      </c>
      <c r="K19" s="4">
        <v>1.374779247</v>
      </c>
      <c r="L19" s="4">
        <f>MAX(F19:J19)</f>
        <v>559</v>
      </c>
      <c r="M19" s="4">
        <f>MIN(C19:E19)</f>
        <v>713</v>
      </c>
    </row>
    <row r="20" spans="1:13">
      <c r="A20">
        <v>1</v>
      </c>
      <c r="B20" s="3" t="s">
        <v>30</v>
      </c>
      <c r="C20" s="4">
        <v>393</v>
      </c>
      <c r="D20" s="4">
        <v>267</v>
      </c>
      <c r="E20" s="4">
        <v>393</v>
      </c>
      <c r="F20" s="4">
        <v>180</v>
      </c>
      <c r="G20" s="4">
        <v>178</v>
      </c>
      <c r="H20" s="4">
        <v>184</v>
      </c>
      <c r="I20" s="4">
        <v>153</v>
      </c>
      <c r="J20" s="4">
        <v>246</v>
      </c>
      <c r="K20" s="4">
        <v>1.361078617</v>
      </c>
      <c r="L20" s="4">
        <f>MAX(F20:J20)</f>
        <v>246</v>
      </c>
      <c r="M20" s="4">
        <f>MIN(C20:E20)</f>
        <v>267</v>
      </c>
    </row>
    <row r="21" spans="1:13">
      <c r="A21">
        <v>1</v>
      </c>
      <c r="B21" s="3" t="s">
        <v>31</v>
      </c>
      <c r="C21" s="4">
        <v>582</v>
      </c>
      <c r="D21" s="4">
        <v>387</v>
      </c>
      <c r="E21" s="4">
        <v>636</v>
      </c>
      <c r="F21" s="4">
        <v>153</v>
      </c>
      <c r="G21" s="4">
        <v>161</v>
      </c>
      <c r="H21" s="4">
        <v>182</v>
      </c>
      <c r="I21" s="4">
        <v>143</v>
      </c>
      <c r="J21" s="4">
        <v>168</v>
      </c>
      <c r="K21" s="4">
        <v>1.352719034</v>
      </c>
      <c r="L21" s="4">
        <f>MAX(F21:J21)</f>
        <v>182</v>
      </c>
      <c r="M21" s="4">
        <f>MIN(C21:E21)</f>
        <v>387</v>
      </c>
    </row>
    <row r="22" spans="1:13">
      <c r="A22" s="4">
        <v>1</v>
      </c>
      <c r="B22" s="3" t="s">
        <v>32</v>
      </c>
      <c r="C22" s="4">
        <v>591</v>
      </c>
      <c r="D22" s="4">
        <v>410</v>
      </c>
      <c r="E22" s="4">
        <v>1462</v>
      </c>
      <c r="F22" s="4">
        <v>286</v>
      </c>
      <c r="G22" s="4">
        <v>275</v>
      </c>
      <c r="H22" s="4">
        <v>305</v>
      </c>
      <c r="I22" s="4">
        <v>367</v>
      </c>
      <c r="J22" s="4">
        <v>305</v>
      </c>
      <c r="K22" s="4">
        <v>1.156104546</v>
      </c>
      <c r="L22" s="4">
        <f>MAX(F22:J22)</f>
        <v>367</v>
      </c>
      <c r="M22" s="4">
        <f>MIN(C22:E22)</f>
        <v>410</v>
      </c>
    </row>
    <row r="23" spans="1:13">
      <c r="A23">
        <v>1</v>
      </c>
      <c r="B23" s="3" t="s">
        <v>33</v>
      </c>
      <c r="C23" s="4">
        <v>622</v>
      </c>
      <c r="D23" s="4">
        <v>393</v>
      </c>
      <c r="E23" s="4">
        <v>529</v>
      </c>
      <c r="F23" s="4">
        <v>123</v>
      </c>
      <c r="G23" s="4">
        <v>159</v>
      </c>
      <c r="H23" s="4">
        <v>192</v>
      </c>
      <c r="I23" s="4">
        <v>183</v>
      </c>
      <c r="J23" s="4">
        <v>97</v>
      </c>
      <c r="K23" s="4">
        <v>1.13301364</v>
      </c>
      <c r="L23" s="4">
        <f>MAX(F23:J23)</f>
        <v>192</v>
      </c>
      <c r="M23" s="4">
        <f>MIN(C23:E23)</f>
        <v>393</v>
      </c>
    </row>
    <row r="24" spans="1:13">
      <c r="A24">
        <v>1</v>
      </c>
      <c r="B24" s="3" t="s">
        <v>34</v>
      </c>
      <c r="C24" s="4">
        <v>480</v>
      </c>
      <c r="D24" s="4">
        <v>192</v>
      </c>
      <c r="E24" s="4">
        <v>344</v>
      </c>
      <c r="F24" s="4">
        <v>131</v>
      </c>
      <c r="G24" s="4">
        <v>160</v>
      </c>
      <c r="H24" s="4">
        <v>109</v>
      </c>
      <c r="I24" s="4">
        <v>105</v>
      </c>
      <c r="J24" s="4">
        <v>106</v>
      </c>
      <c r="K24" s="4">
        <v>1.112638574</v>
      </c>
      <c r="L24" s="4">
        <f>MAX(F24:J24)</f>
        <v>160</v>
      </c>
      <c r="M24" s="4">
        <f>MIN(C24:E24)</f>
        <v>192</v>
      </c>
    </row>
    <row r="25" spans="1:13">
      <c r="A25">
        <v>1</v>
      </c>
      <c r="B25" s="3" t="s">
        <v>35</v>
      </c>
      <c r="C25" s="4">
        <v>2305</v>
      </c>
      <c r="D25" s="4">
        <v>3483</v>
      </c>
      <c r="E25" s="4">
        <v>7907</v>
      </c>
      <c r="F25" s="4">
        <v>1488</v>
      </c>
      <c r="G25" s="4">
        <v>1802</v>
      </c>
      <c r="H25" s="4">
        <v>1593</v>
      </c>
      <c r="I25" s="4">
        <v>1972</v>
      </c>
      <c r="J25" s="4">
        <v>1579</v>
      </c>
      <c r="K25" s="4">
        <v>1.074034599</v>
      </c>
      <c r="L25" s="4">
        <f>MAX(F25:J25)</f>
        <v>1972</v>
      </c>
      <c r="M25" s="4">
        <f>MIN(C25:E25)</f>
        <v>2305</v>
      </c>
    </row>
    <row r="26" spans="1:13">
      <c r="A26">
        <v>1</v>
      </c>
      <c r="B26" s="3" t="s">
        <v>36</v>
      </c>
      <c r="C26" s="4">
        <v>40264</v>
      </c>
      <c r="D26" s="4">
        <v>49016</v>
      </c>
      <c r="E26" s="4">
        <v>85693</v>
      </c>
      <c r="F26" s="4">
        <v>31023</v>
      </c>
      <c r="G26" s="4">
        <v>31316</v>
      </c>
      <c r="H26" s="4">
        <v>27368</v>
      </c>
      <c r="I26" s="4">
        <v>29160</v>
      </c>
      <c r="J26" s="4">
        <v>26403</v>
      </c>
      <c r="K26" s="4">
        <v>1.031299889</v>
      </c>
      <c r="L26" s="4">
        <f>MAX(F26:J26)</f>
        <v>31316</v>
      </c>
      <c r="M26" s="4">
        <f>MIN(C26:E26)</f>
        <v>40264</v>
      </c>
    </row>
    <row r="27" spans="1:13">
      <c r="A27">
        <v>1</v>
      </c>
      <c r="B27" s="3" t="s">
        <v>37</v>
      </c>
      <c r="C27" s="4">
        <v>15139</v>
      </c>
      <c r="D27" s="4">
        <v>17631</v>
      </c>
      <c r="E27" s="4">
        <v>31043</v>
      </c>
      <c r="F27" s="4">
        <v>10389</v>
      </c>
      <c r="G27" s="4">
        <v>7682</v>
      </c>
      <c r="H27" s="4">
        <v>8647</v>
      </c>
      <c r="I27" s="4">
        <v>7766</v>
      </c>
      <c r="J27" s="4">
        <v>7496</v>
      </c>
      <c r="K27" s="4">
        <v>1.005495724</v>
      </c>
      <c r="L27" s="4">
        <f>MAX(F27:J27)</f>
        <v>10389</v>
      </c>
      <c r="M27" s="4">
        <f>MIN(C27:E27)</f>
        <v>15139</v>
      </c>
    </row>
    <row r="28" spans="1:13">
      <c r="A28">
        <v>1</v>
      </c>
      <c r="B28" s="3" t="s">
        <v>38</v>
      </c>
      <c r="C28" s="4">
        <v>4260</v>
      </c>
      <c r="D28" s="4">
        <v>2001</v>
      </c>
      <c r="E28" s="4">
        <v>5677</v>
      </c>
      <c r="F28" s="4">
        <v>1454</v>
      </c>
      <c r="G28" s="4">
        <v>1643</v>
      </c>
      <c r="H28" s="4">
        <v>1590</v>
      </c>
      <c r="I28" s="4">
        <v>1529</v>
      </c>
      <c r="J28" s="4">
        <v>1419</v>
      </c>
      <c r="K28" s="4">
        <v>1.003349888</v>
      </c>
      <c r="L28" s="4">
        <f>MAX(F28:J28)</f>
        <v>1643</v>
      </c>
      <c r="M28" s="4">
        <f>MIN(C28:E28)</f>
        <v>2001</v>
      </c>
    </row>
    <row r="29" spans="1:13">
      <c r="A29">
        <v>2</v>
      </c>
      <c r="B29" s="6" t="s">
        <v>39</v>
      </c>
      <c r="C29" s="4">
        <v>216</v>
      </c>
      <c r="D29" s="4">
        <v>131</v>
      </c>
      <c r="E29" s="4">
        <v>178</v>
      </c>
      <c r="F29" s="4">
        <v>520</v>
      </c>
      <c r="G29" s="4">
        <v>236</v>
      </c>
      <c r="H29" s="4">
        <v>284</v>
      </c>
      <c r="I29" s="4">
        <v>320</v>
      </c>
      <c r="J29" s="4">
        <v>368</v>
      </c>
      <c r="K29" s="4">
        <v>-1.108066288</v>
      </c>
      <c r="L29" s="4">
        <f>MIN(F29:J29)</f>
        <v>236</v>
      </c>
      <c r="M29" s="4">
        <f>MAX(C29:E29)</f>
        <v>216</v>
      </c>
    </row>
    <row r="30" spans="1:13">
      <c r="A30">
        <v>2</v>
      </c>
      <c r="B30" s="6" t="s">
        <v>40</v>
      </c>
      <c r="C30" s="4">
        <v>7</v>
      </c>
      <c r="D30" s="4">
        <v>47</v>
      </c>
      <c r="E30" s="4">
        <v>23</v>
      </c>
      <c r="F30" s="4">
        <v>109</v>
      </c>
      <c r="G30" s="4">
        <v>52</v>
      </c>
      <c r="H30" s="4">
        <v>85</v>
      </c>
      <c r="I30" s="4">
        <v>54</v>
      </c>
      <c r="J30" s="4">
        <v>85</v>
      </c>
      <c r="K30" s="4">
        <v>-1.411378704</v>
      </c>
      <c r="L30" s="4">
        <f>MIN(F30:J30)</f>
        <v>52</v>
      </c>
      <c r="M30" s="4">
        <f>MAX(C30:E30)</f>
        <v>47</v>
      </c>
    </row>
    <row r="31" spans="1:13">
      <c r="A31">
        <v>2</v>
      </c>
      <c r="B31" s="6" t="s">
        <v>41</v>
      </c>
      <c r="C31" s="4">
        <v>54</v>
      </c>
      <c r="D31" s="4">
        <v>65</v>
      </c>
      <c r="E31" s="4">
        <v>141</v>
      </c>
      <c r="F31" s="4">
        <v>269</v>
      </c>
      <c r="G31" s="4">
        <v>198</v>
      </c>
      <c r="H31" s="4">
        <v>180</v>
      </c>
      <c r="I31" s="4">
        <v>259</v>
      </c>
      <c r="J31" s="4">
        <v>247</v>
      </c>
      <c r="K31" s="4">
        <v>-1.859221071</v>
      </c>
      <c r="L31" s="4">
        <f>MIN(F31:J31)</f>
        <v>180</v>
      </c>
      <c r="M31" s="4">
        <f>MAX(C31:E31)</f>
        <v>141</v>
      </c>
    </row>
    <row r="32" spans="1:13">
      <c r="A32">
        <v>2</v>
      </c>
      <c r="B32" s="6" t="s">
        <v>42</v>
      </c>
      <c r="C32" s="4">
        <v>15</v>
      </c>
      <c r="D32" s="4">
        <v>13</v>
      </c>
      <c r="E32" s="4">
        <v>32</v>
      </c>
      <c r="F32" s="4">
        <v>119</v>
      </c>
      <c r="G32" s="4">
        <v>108</v>
      </c>
      <c r="H32" s="4">
        <v>88</v>
      </c>
      <c r="I32" s="4">
        <v>75</v>
      </c>
      <c r="J32" s="4">
        <v>137</v>
      </c>
      <c r="K32" s="4">
        <v>-2.647225099</v>
      </c>
      <c r="L32" s="4">
        <f>MIN(F32:J32)</f>
        <v>75</v>
      </c>
      <c r="M32" s="4">
        <f>MAX(C32:E32)</f>
        <v>32</v>
      </c>
    </row>
    <row r="33" spans="1:13">
      <c r="A33">
        <v>2</v>
      </c>
      <c r="B33" s="6" t="s">
        <v>43</v>
      </c>
      <c r="C33" s="4">
        <v>19</v>
      </c>
      <c r="D33" s="4">
        <v>9</v>
      </c>
      <c r="E33" s="4">
        <v>24</v>
      </c>
      <c r="F33" s="4">
        <v>133</v>
      </c>
      <c r="G33" s="4">
        <v>83</v>
      </c>
      <c r="H33" s="4">
        <v>109</v>
      </c>
      <c r="I33" s="4">
        <v>67</v>
      </c>
      <c r="J33" s="4">
        <v>173</v>
      </c>
      <c r="K33" s="4">
        <v>-3.080248343</v>
      </c>
      <c r="L33" s="4">
        <f>MIN(F33:J33)</f>
        <v>67</v>
      </c>
      <c r="M33" s="4">
        <f>MAX(C33:E33)</f>
        <v>24</v>
      </c>
    </row>
    <row r="34" spans="1:13">
      <c r="A34">
        <v>2</v>
      </c>
      <c r="B34" s="6" t="s">
        <v>44</v>
      </c>
      <c r="C34" s="4">
        <v>149</v>
      </c>
      <c r="D34" s="4">
        <v>317</v>
      </c>
      <c r="E34" s="4">
        <v>578</v>
      </c>
      <c r="F34" s="4">
        <v>1407</v>
      </c>
      <c r="G34" s="4">
        <v>1192</v>
      </c>
      <c r="H34" s="4">
        <v>1344</v>
      </c>
      <c r="I34" s="4">
        <v>1049</v>
      </c>
      <c r="J34" s="4">
        <v>2855</v>
      </c>
      <c r="K34" s="4">
        <v>-3.506672945</v>
      </c>
      <c r="L34" s="4">
        <f>MIN(F34:J34)</f>
        <v>1049</v>
      </c>
      <c r="M34" s="4">
        <f>MAX(C34:E34)</f>
        <v>578</v>
      </c>
    </row>
    <row r="35" spans="1:13">
      <c r="A35">
        <v>2</v>
      </c>
      <c r="B35" s="6" t="s">
        <v>45</v>
      </c>
      <c r="C35" s="4">
        <v>60</v>
      </c>
      <c r="D35" s="4">
        <v>21</v>
      </c>
      <c r="E35" s="4">
        <v>10</v>
      </c>
      <c r="F35" s="4">
        <v>346</v>
      </c>
      <c r="G35" s="4">
        <v>225</v>
      </c>
      <c r="H35" s="4">
        <v>391</v>
      </c>
      <c r="I35" s="4">
        <v>225</v>
      </c>
      <c r="J35" s="4">
        <v>457</v>
      </c>
      <c r="K35" s="4">
        <v>-3.791060871</v>
      </c>
      <c r="L35" s="4">
        <f>MIN(F35:J35)</f>
        <v>225</v>
      </c>
      <c r="M35" s="4">
        <f>MAX(C35:E35)</f>
        <v>60</v>
      </c>
    </row>
    <row r="36" spans="1:13">
      <c r="A36">
        <v>2</v>
      </c>
      <c r="B36" s="6" t="s">
        <v>46</v>
      </c>
      <c r="C36" s="4">
        <v>8</v>
      </c>
      <c r="D36" s="4">
        <v>6</v>
      </c>
      <c r="E36" s="4">
        <v>1</v>
      </c>
      <c r="F36" s="4">
        <v>139</v>
      </c>
      <c r="G36" s="4">
        <v>338</v>
      </c>
      <c r="H36" s="4">
        <v>318</v>
      </c>
      <c r="I36" s="4">
        <v>770</v>
      </c>
      <c r="J36" s="4">
        <v>191</v>
      </c>
      <c r="K36" s="4">
        <v>-4.744457027</v>
      </c>
      <c r="L36" s="4">
        <f>MIN(F36:J36)</f>
        <v>139</v>
      </c>
      <c r="M36" s="4">
        <f>MAX(C36:E36)</f>
        <v>8</v>
      </c>
    </row>
    <row r="37" spans="1:13">
      <c r="A37" s="7"/>
      <c r="B37" s="4" t="s">
        <v>47</v>
      </c>
      <c r="C37" s="4">
        <v>1603</v>
      </c>
      <c r="D37" s="4">
        <v>1</v>
      </c>
      <c r="E37" s="4">
        <v>3</v>
      </c>
      <c r="F37" s="4">
        <v>703</v>
      </c>
      <c r="G37" s="4">
        <v>1</v>
      </c>
      <c r="H37" s="4">
        <v>1</v>
      </c>
      <c r="I37" s="4">
        <v>824</v>
      </c>
      <c r="J37" s="4">
        <v>1</v>
      </c>
      <c r="K37" s="4">
        <v>9.374853684</v>
      </c>
      <c r="L37" s="4">
        <f>MAX(F37:J37)</f>
        <v>824</v>
      </c>
      <c r="M37" s="4">
        <f>MIN(C37:E37)</f>
        <v>1</v>
      </c>
    </row>
    <row r="38" spans="2:13">
      <c r="B38" s="4" t="s">
        <v>48</v>
      </c>
      <c r="C38" s="4">
        <v>0.001</v>
      </c>
      <c r="D38" s="4">
        <v>4</v>
      </c>
      <c r="E38" s="4">
        <v>25</v>
      </c>
      <c r="F38" s="4">
        <v>0.001</v>
      </c>
      <c r="G38" s="4">
        <v>12</v>
      </c>
      <c r="H38" s="4">
        <v>0.001</v>
      </c>
      <c r="I38" s="4">
        <v>10</v>
      </c>
      <c r="J38" s="4">
        <v>7</v>
      </c>
      <c r="K38" s="4">
        <v>7.76640283</v>
      </c>
      <c r="L38" s="4">
        <f>MAX(F38:J38)</f>
        <v>12</v>
      </c>
      <c r="M38" s="4">
        <f>MIN(C38:E38)</f>
        <v>0.001</v>
      </c>
    </row>
    <row r="39" spans="2:13">
      <c r="B39" s="4" t="s">
        <v>49</v>
      </c>
      <c r="C39" s="4">
        <v>20</v>
      </c>
      <c r="D39" s="4">
        <v>0.001</v>
      </c>
      <c r="E39" s="4">
        <v>4</v>
      </c>
      <c r="F39" s="4">
        <v>4</v>
      </c>
      <c r="G39" s="4">
        <v>0.001</v>
      </c>
      <c r="H39" s="4">
        <v>4</v>
      </c>
      <c r="I39" s="4">
        <v>0.001</v>
      </c>
      <c r="J39" s="4">
        <v>4</v>
      </c>
      <c r="K39" s="4">
        <v>6.114326134</v>
      </c>
      <c r="L39" s="4">
        <f>MAX(F39:J39)</f>
        <v>4</v>
      </c>
      <c r="M39" s="4">
        <f>MIN(C39:E39)</f>
        <v>0.001</v>
      </c>
    </row>
    <row r="40" spans="1:13">
      <c r="A40" s="7"/>
      <c r="B40" s="4" t="s">
        <v>50</v>
      </c>
      <c r="C40" s="4">
        <v>0.001</v>
      </c>
      <c r="D40" s="4">
        <v>1</v>
      </c>
      <c r="E40" s="4">
        <v>5</v>
      </c>
      <c r="F40" s="4">
        <v>11</v>
      </c>
      <c r="G40" s="4">
        <v>0.001</v>
      </c>
      <c r="H40" s="4">
        <v>0.001</v>
      </c>
      <c r="I40" s="4">
        <v>6</v>
      </c>
      <c r="J40" s="4">
        <v>4</v>
      </c>
      <c r="K40" s="4">
        <v>5.76640283</v>
      </c>
      <c r="L40" s="4">
        <f>MAX(F40:J40)</f>
        <v>11</v>
      </c>
      <c r="M40" s="4">
        <f>MIN(C40:E40)</f>
        <v>0.001</v>
      </c>
    </row>
    <row r="41" spans="2:13">
      <c r="B41" s="4" t="s">
        <v>51</v>
      </c>
      <c r="C41" s="4">
        <v>2</v>
      </c>
      <c r="D41" s="4">
        <v>2</v>
      </c>
      <c r="E41" s="4">
        <v>0.001</v>
      </c>
      <c r="F41" s="4">
        <v>0.001</v>
      </c>
      <c r="G41" s="4">
        <v>8</v>
      </c>
      <c r="H41" s="4">
        <v>0.001</v>
      </c>
      <c r="I41" s="4">
        <v>0.001</v>
      </c>
      <c r="J41" s="4">
        <v>5</v>
      </c>
      <c r="K41" s="4">
        <v>5.144914454</v>
      </c>
      <c r="L41" s="4">
        <f>MAX(F41:J41)</f>
        <v>8</v>
      </c>
      <c r="M41" s="4">
        <f>MIN(C41:E41)</f>
        <v>0.001</v>
      </c>
    </row>
    <row r="42" spans="2:13">
      <c r="B42" s="4" t="s">
        <v>52</v>
      </c>
      <c r="C42" s="4">
        <v>0.001</v>
      </c>
      <c r="D42" s="4">
        <v>14</v>
      </c>
      <c r="E42" s="4">
        <v>0.001</v>
      </c>
      <c r="F42" s="4">
        <v>0.001</v>
      </c>
      <c r="G42" s="4">
        <v>0.001</v>
      </c>
      <c r="H42" s="4">
        <v>0.001</v>
      </c>
      <c r="I42" s="4">
        <v>0.001</v>
      </c>
      <c r="J42" s="4">
        <v>0.001</v>
      </c>
      <c r="K42" s="4">
        <v>5.114326134</v>
      </c>
      <c r="L42" s="4">
        <f>MAX(F42:J42)</f>
        <v>0.001</v>
      </c>
      <c r="M42" s="4">
        <f>MIN(C42:E42)</f>
        <v>0.001</v>
      </c>
    </row>
    <row r="43" spans="2:13">
      <c r="B43" s="4" t="s">
        <v>53</v>
      </c>
      <c r="C43" s="4">
        <v>0.001</v>
      </c>
      <c r="D43" s="4">
        <v>1</v>
      </c>
      <c r="E43" s="4">
        <v>14</v>
      </c>
      <c r="F43" s="4">
        <v>3</v>
      </c>
      <c r="G43" s="4">
        <v>0.001</v>
      </c>
      <c r="H43" s="4">
        <v>0.001</v>
      </c>
      <c r="I43" s="4">
        <v>1</v>
      </c>
      <c r="J43" s="4">
        <v>0.001</v>
      </c>
      <c r="K43" s="4">
        <v>5.114326134</v>
      </c>
      <c r="L43" s="4">
        <f>MAX(F43:J43)</f>
        <v>3</v>
      </c>
      <c r="M43" s="4">
        <f>MIN(C43:E43)</f>
        <v>0.001</v>
      </c>
    </row>
    <row r="44" spans="2:13">
      <c r="B44" s="4" t="s">
        <v>54</v>
      </c>
      <c r="C44" s="4">
        <v>11</v>
      </c>
      <c r="D44" s="4">
        <v>3</v>
      </c>
      <c r="E44" s="4">
        <v>3</v>
      </c>
      <c r="F44" s="4">
        <v>0.001</v>
      </c>
      <c r="G44" s="4">
        <v>0.001</v>
      </c>
      <c r="H44" s="4">
        <v>0.001</v>
      </c>
      <c r="I44" s="4">
        <v>2</v>
      </c>
      <c r="J44" s="4">
        <v>0.001</v>
      </c>
      <c r="K44" s="4">
        <v>5.00741093</v>
      </c>
      <c r="L44" s="4">
        <f>MAX(F44:J44)</f>
        <v>2</v>
      </c>
      <c r="M44" s="4">
        <f>MIN(C44:E44)</f>
        <v>3</v>
      </c>
    </row>
    <row r="45" spans="2:13">
      <c r="B45" s="4" t="s">
        <v>55</v>
      </c>
      <c r="C45" s="4">
        <v>0.001</v>
      </c>
      <c r="D45" s="4">
        <v>0.001</v>
      </c>
      <c r="E45" s="4">
        <v>6</v>
      </c>
      <c r="F45" s="4">
        <v>0.001</v>
      </c>
      <c r="G45" s="4">
        <v>0.001</v>
      </c>
      <c r="H45" s="4">
        <v>0.001</v>
      </c>
      <c r="I45" s="4">
        <v>0.001</v>
      </c>
      <c r="J45" s="4">
        <v>0.001</v>
      </c>
      <c r="K45" s="4">
        <v>4.891933712</v>
      </c>
      <c r="L45" s="4">
        <f>MAX(F45:J45)</f>
        <v>0.001</v>
      </c>
      <c r="M45" s="4">
        <f>MIN(C45:E45)</f>
        <v>0.001</v>
      </c>
    </row>
    <row r="46" spans="2:13">
      <c r="B46" s="4" t="s">
        <v>56</v>
      </c>
      <c r="C46" s="4">
        <v>7</v>
      </c>
      <c r="D46" s="4">
        <v>0.001</v>
      </c>
      <c r="E46" s="4">
        <v>3</v>
      </c>
      <c r="F46" s="4">
        <v>0.001</v>
      </c>
      <c r="G46" s="4">
        <v>0.001</v>
      </c>
      <c r="H46" s="4">
        <v>0.001</v>
      </c>
      <c r="I46" s="4">
        <v>0.001</v>
      </c>
      <c r="J46" s="4">
        <v>0.001</v>
      </c>
      <c r="K46" s="4">
        <v>4.628899307</v>
      </c>
      <c r="L46" s="4">
        <f>MAX(F46:J46)</f>
        <v>0.001</v>
      </c>
      <c r="M46" s="4">
        <f>MIN(C46:E46)</f>
        <v>0.001</v>
      </c>
    </row>
    <row r="47" spans="2:13">
      <c r="B47" s="4" t="s">
        <v>57</v>
      </c>
      <c r="C47" s="4">
        <v>3</v>
      </c>
      <c r="D47" s="4">
        <v>4</v>
      </c>
      <c r="E47" s="4">
        <v>2</v>
      </c>
      <c r="F47" s="4">
        <v>0.001</v>
      </c>
      <c r="G47" s="4">
        <v>0.001</v>
      </c>
      <c r="H47" s="4">
        <v>0.001</v>
      </c>
      <c r="I47" s="4">
        <v>0.001</v>
      </c>
      <c r="J47" s="4">
        <v>0.001</v>
      </c>
      <c r="K47" s="4">
        <v>4.628899307</v>
      </c>
      <c r="L47" s="4">
        <f>MAX(F47:J47)</f>
        <v>0.001</v>
      </c>
      <c r="M47" s="4">
        <f>MIN(C47:E47)</f>
        <v>2</v>
      </c>
    </row>
    <row r="48" spans="2:13">
      <c r="B48" s="4" t="s">
        <v>58</v>
      </c>
      <c r="C48" s="4">
        <v>20</v>
      </c>
      <c r="D48" s="4">
        <v>0.001</v>
      </c>
      <c r="E48" s="4">
        <v>0.001</v>
      </c>
      <c r="F48" s="4">
        <v>3</v>
      </c>
      <c r="G48" s="4">
        <v>0.001</v>
      </c>
      <c r="H48" s="4">
        <v>3</v>
      </c>
      <c r="I48" s="4">
        <v>0.001</v>
      </c>
      <c r="J48" s="4">
        <v>1</v>
      </c>
      <c r="K48" s="4">
        <v>4.628899307</v>
      </c>
      <c r="L48" s="4">
        <f>MAX(F48:J48)</f>
        <v>3</v>
      </c>
      <c r="M48" s="4">
        <f>MIN(C48:E48)</f>
        <v>0.001</v>
      </c>
    </row>
    <row r="49" spans="2:13">
      <c r="B49" s="4" t="s">
        <v>59</v>
      </c>
      <c r="C49" s="4">
        <v>6</v>
      </c>
      <c r="D49" s="4">
        <v>0.001</v>
      </c>
      <c r="E49" s="4">
        <v>3</v>
      </c>
      <c r="F49" s="4">
        <v>1</v>
      </c>
      <c r="G49" s="4">
        <v>0.001</v>
      </c>
      <c r="H49" s="4">
        <v>0.001</v>
      </c>
      <c r="I49" s="4">
        <v>3</v>
      </c>
      <c r="J49" s="4">
        <v>3</v>
      </c>
      <c r="K49" s="4">
        <v>4.476896213</v>
      </c>
      <c r="L49" s="4">
        <f>MAX(F49:J49)</f>
        <v>3</v>
      </c>
      <c r="M49" s="4">
        <f>MIN(C49:E49)</f>
        <v>0.001</v>
      </c>
    </row>
    <row r="50" spans="1:13">
      <c r="A50" s="7"/>
      <c r="B50" s="4" t="s">
        <v>60</v>
      </c>
      <c r="C50" s="4">
        <v>0.001</v>
      </c>
      <c r="D50" s="4">
        <v>0.001</v>
      </c>
      <c r="E50" s="4">
        <v>9</v>
      </c>
      <c r="F50" s="4">
        <v>0.001</v>
      </c>
      <c r="G50" s="4">
        <v>0.001</v>
      </c>
      <c r="H50" s="4">
        <v>0.001</v>
      </c>
      <c r="I50" s="4">
        <v>0.001</v>
      </c>
      <c r="J50" s="4">
        <v>0.001</v>
      </c>
      <c r="K50" s="4">
        <v>4.476896213</v>
      </c>
      <c r="L50" s="4">
        <f>MAX(F50:J50)</f>
        <v>0.001</v>
      </c>
      <c r="M50" s="4">
        <f>MIN(C50:E50)</f>
        <v>0.001</v>
      </c>
    </row>
    <row r="51" spans="2:13">
      <c r="B51" s="4" t="s">
        <v>61</v>
      </c>
      <c r="C51" s="4">
        <v>3</v>
      </c>
      <c r="D51" s="4">
        <v>4</v>
      </c>
      <c r="E51" s="4">
        <v>2</v>
      </c>
      <c r="F51" s="4">
        <v>0.001</v>
      </c>
      <c r="G51" s="4">
        <v>0.001</v>
      </c>
      <c r="H51" s="4">
        <v>0.001</v>
      </c>
      <c r="I51" s="4">
        <v>0.001</v>
      </c>
      <c r="J51" s="4">
        <v>0.001</v>
      </c>
      <c r="K51" s="4">
        <v>4.476896213</v>
      </c>
      <c r="L51" s="4">
        <f>MAX(F51:J51)</f>
        <v>0.001</v>
      </c>
      <c r="M51" s="4">
        <f>MIN(C51:E51)</f>
        <v>2</v>
      </c>
    </row>
    <row r="52" spans="1:13">
      <c r="A52" s="7"/>
      <c r="B52" s="4" t="s">
        <v>62</v>
      </c>
      <c r="C52" s="4">
        <v>8</v>
      </c>
      <c r="D52" s="4">
        <v>1</v>
      </c>
      <c r="E52" s="4">
        <v>1</v>
      </c>
      <c r="F52" s="4">
        <v>2</v>
      </c>
      <c r="G52" s="4">
        <v>0.001</v>
      </c>
      <c r="H52" s="4">
        <v>4</v>
      </c>
      <c r="I52" s="4">
        <v>0.001</v>
      </c>
      <c r="J52" s="4">
        <v>2</v>
      </c>
      <c r="K52" s="4">
        <v>4.476896213</v>
      </c>
      <c r="L52" s="4">
        <f>MAX(F52:J52)</f>
        <v>4</v>
      </c>
      <c r="M52" s="4">
        <f>MIN(C52:E52)</f>
        <v>1</v>
      </c>
    </row>
    <row r="53" spans="1:13">
      <c r="A53" s="7"/>
      <c r="B53" s="4" t="s">
        <v>63</v>
      </c>
      <c r="C53" s="4">
        <v>34</v>
      </c>
      <c r="D53" s="4">
        <v>2336</v>
      </c>
      <c r="E53" s="4">
        <v>7</v>
      </c>
      <c r="F53" s="4">
        <v>19</v>
      </c>
      <c r="G53" s="4">
        <v>10</v>
      </c>
      <c r="H53" s="4">
        <v>1</v>
      </c>
      <c r="I53" s="4">
        <v>63</v>
      </c>
      <c r="J53" s="4">
        <v>1</v>
      </c>
      <c r="K53" s="4">
        <v>4.213861807</v>
      </c>
      <c r="L53" s="4">
        <f>MAX(F53:J53)</f>
        <v>63</v>
      </c>
      <c r="M53" s="4">
        <f>MIN(C53:E53)</f>
        <v>7</v>
      </c>
    </row>
    <row r="54" spans="2:13">
      <c r="B54" s="4" t="s">
        <v>64</v>
      </c>
      <c r="C54" s="4">
        <v>36</v>
      </c>
      <c r="D54" s="4">
        <v>13</v>
      </c>
      <c r="E54" s="4">
        <v>47</v>
      </c>
      <c r="F54" s="4">
        <v>0.001</v>
      </c>
      <c r="G54" s="4">
        <v>4</v>
      </c>
      <c r="H54" s="4">
        <v>15</v>
      </c>
      <c r="I54" s="4">
        <v>4</v>
      </c>
      <c r="J54" s="4">
        <v>0.001</v>
      </c>
      <c r="K54" s="4">
        <v>3.817933131</v>
      </c>
      <c r="L54" s="4">
        <f>MAX(F54:J54)</f>
        <v>15</v>
      </c>
      <c r="M54" s="4">
        <f>MIN(C54:E54)</f>
        <v>13</v>
      </c>
    </row>
    <row r="55" spans="2:13">
      <c r="B55" s="4" t="s">
        <v>65</v>
      </c>
      <c r="C55" s="4">
        <v>0.001</v>
      </c>
      <c r="D55" s="4">
        <v>12</v>
      </c>
      <c r="E55" s="4">
        <v>10</v>
      </c>
      <c r="F55" s="4">
        <v>9</v>
      </c>
      <c r="G55" s="4">
        <v>0.001</v>
      </c>
      <c r="H55" s="4">
        <v>3</v>
      </c>
      <c r="I55" s="4">
        <v>0.001</v>
      </c>
      <c r="J55" s="4">
        <v>1</v>
      </c>
      <c r="K55" s="4">
        <v>3.76640283</v>
      </c>
      <c r="L55" s="4">
        <f>MAX(F55:J55)</f>
        <v>9</v>
      </c>
      <c r="M55" s="4">
        <f>MIN(C55:E55)</f>
        <v>0.001</v>
      </c>
    </row>
    <row r="56" spans="2:13">
      <c r="B56" s="4" t="s">
        <v>66</v>
      </c>
      <c r="C56" s="4">
        <v>8</v>
      </c>
      <c r="D56" s="4">
        <v>1</v>
      </c>
      <c r="E56" s="4">
        <v>1</v>
      </c>
      <c r="F56" s="4">
        <v>0.001</v>
      </c>
      <c r="G56" s="4">
        <v>1</v>
      </c>
      <c r="H56" s="4">
        <v>3</v>
      </c>
      <c r="I56" s="4">
        <v>3</v>
      </c>
      <c r="J56" s="4">
        <v>0.001</v>
      </c>
      <c r="K56" s="4">
        <v>3.628899307</v>
      </c>
      <c r="L56" s="4">
        <f>MAX(F56:J56)</f>
        <v>3</v>
      </c>
      <c r="M56" s="4">
        <f>MIN(C56:E56)</f>
        <v>1</v>
      </c>
    </row>
    <row r="57" spans="2:13">
      <c r="B57" s="4" t="s">
        <v>67</v>
      </c>
      <c r="C57" s="4">
        <v>311</v>
      </c>
      <c r="D57" s="4">
        <v>212</v>
      </c>
      <c r="E57" s="4">
        <v>501</v>
      </c>
      <c r="F57" s="4">
        <v>324</v>
      </c>
      <c r="G57" s="4">
        <v>538</v>
      </c>
      <c r="H57" s="4">
        <v>391</v>
      </c>
      <c r="I57" s="4">
        <v>450</v>
      </c>
      <c r="J57" s="4">
        <v>189</v>
      </c>
      <c r="K57" s="4">
        <v>3.628899307</v>
      </c>
      <c r="L57" s="4">
        <f>MAX(F57:J57)</f>
        <v>538</v>
      </c>
      <c r="M57" s="4">
        <f>MIN(C57:E57)</f>
        <v>212</v>
      </c>
    </row>
    <row r="58" spans="1:13">
      <c r="A58" s="7"/>
      <c r="B58" s="4" t="s">
        <v>68</v>
      </c>
      <c r="C58" s="4">
        <v>14</v>
      </c>
      <c r="D58" s="4">
        <v>0.001</v>
      </c>
      <c r="E58" s="4">
        <v>2</v>
      </c>
      <c r="F58" s="4">
        <v>0.001</v>
      </c>
      <c r="G58" s="4">
        <v>15</v>
      </c>
      <c r="H58" s="4">
        <v>7</v>
      </c>
      <c r="I58" s="4">
        <v>2</v>
      </c>
      <c r="J58" s="4">
        <v>10</v>
      </c>
      <c r="K58" s="4">
        <v>3.476896213</v>
      </c>
      <c r="L58" s="4">
        <f>MAX(F58:J58)</f>
        <v>15</v>
      </c>
      <c r="M58" s="4">
        <f>MIN(C58:E58)</f>
        <v>0.001</v>
      </c>
    </row>
    <row r="59" spans="2:13">
      <c r="B59" s="4" t="s">
        <v>69</v>
      </c>
      <c r="C59" s="4">
        <v>40</v>
      </c>
      <c r="D59" s="4">
        <v>1</v>
      </c>
      <c r="E59" s="4">
        <v>4</v>
      </c>
      <c r="F59" s="4">
        <v>0.001</v>
      </c>
      <c r="G59" s="4">
        <v>1</v>
      </c>
      <c r="H59" s="4">
        <v>4</v>
      </c>
      <c r="I59" s="4">
        <v>0.001</v>
      </c>
      <c r="J59" s="4">
        <v>6</v>
      </c>
      <c r="K59" s="4">
        <v>3.280976003</v>
      </c>
      <c r="L59" s="4">
        <f>MAX(F59:J59)</f>
        <v>6</v>
      </c>
      <c r="M59" s="4">
        <f>MIN(C59:E59)</f>
        <v>1</v>
      </c>
    </row>
    <row r="60" spans="1:13">
      <c r="A60" s="7"/>
      <c r="B60" s="4" t="s">
        <v>70</v>
      </c>
      <c r="C60" s="4">
        <v>5</v>
      </c>
      <c r="D60" s="4">
        <v>2</v>
      </c>
      <c r="E60" s="4">
        <v>5</v>
      </c>
      <c r="F60" s="4">
        <v>0.001</v>
      </c>
      <c r="G60" s="4">
        <v>1</v>
      </c>
      <c r="H60" s="4">
        <v>4</v>
      </c>
      <c r="I60" s="4">
        <v>8</v>
      </c>
      <c r="J60" s="4">
        <v>3</v>
      </c>
      <c r="K60" s="4">
        <v>3.114326134</v>
      </c>
      <c r="L60" s="4">
        <f>MAX(F60:J60)</f>
        <v>8</v>
      </c>
      <c r="M60" s="4">
        <f>MIN(C60:E60)</f>
        <v>2</v>
      </c>
    </row>
    <row r="61" spans="2:13">
      <c r="B61" s="4" t="s">
        <v>71</v>
      </c>
      <c r="C61" s="4">
        <v>256</v>
      </c>
      <c r="D61" s="4">
        <v>5</v>
      </c>
      <c r="E61" s="4">
        <v>89</v>
      </c>
      <c r="F61" s="4">
        <v>10</v>
      </c>
      <c r="G61" s="4">
        <v>5</v>
      </c>
      <c r="H61" s="4">
        <v>12</v>
      </c>
      <c r="I61" s="4">
        <v>18</v>
      </c>
      <c r="J61" s="4">
        <v>6</v>
      </c>
      <c r="K61" s="4">
        <v>3.110279301</v>
      </c>
      <c r="L61" s="4">
        <f>MAX(F61:J61)</f>
        <v>18</v>
      </c>
      <c r="M61" s="4">
        <f>MIN(C61:E61)</f>
        <v>5</v>
      </c>
    </row>
    <row r="62" spans="1:13">
      <c r="A62" s="7"/>
      <c r="B62" s="4" t="s">
        <v>72</v>
      </c>
      <c r="C62" s="4">
        <v>6</v>
      </c>
      <c r="D62" s="4">
        <v>4</v>
      </c>
      <c r="E62" s="4">
        <v>1</v>
      </c>
      <c r="F62" s="4">
        <v>0.001</v>
      </c>
      <c r="G62" s="4">
        <v>0.001</v>
      </c>
      <c r="H62" s="4">
        <v>0.001</v>
      </c>
      <c r="I62" s="4">
        <v>2</v>
      </c>
      <c r="J62" s="4">
        <v>0.001</v>
      </c>
      <c r="K62" s="4">
        <v>3.00741093</v>
      </c>
      <c r="L62" s="4">
        <f>MAX(F62:J62)</f>
        <v>2</v>
      </c>
      <c r="M62" s="4">
        <f>MIN(C62:E62)</f>
        <v>1</v>
      </c>
    </row>
    <row r="63" spans="2:13">
      <c r="B63" s="4" t="s">
        <v>73</v>
      </c>
      <c r="C63" s="4">
        <v>5</v>
      </c>
      <c r="D63" s="4">
        <v>10</v>
      </c>
      <c r="E63" s="4">
        <v>2</v>
      </c>
      <c r="F63" s="4">
        <v>0.001</v>
      </c>
      <c r="G63" s="4">
        <v>0.001</v>
      </c>
      <c r="H63" s="4">
        <v>0.001</v>
      </c>
      <c r="I63" s="4">
        <v>0.001</v>
      </c>
      <c r="J63" s="4">
        <v>6</v>
      </c>
      <c r="K63" s="4">
        <v>2.950827401</v>
      </c>
      <c r="L63" s="4">
        <f>MAX(F63:J63)</f>
        <v>6</v>
      </c>
      <c r="M63" s="4">
        <f>MIN(C63:E63)</f>
        <v>2</v>
      </c>
    </row>
    <row r="64" spans="2:13">
      <c r="B64" s="4" t="s">
        <v>74</v>
      </c>
      <c r="C64" s="4">
        <v>12</v>
      </c>
      <c r="D64" s="4">
        <v>4</v>
      </c>
      <c r="E64" s="4">
        <v>11</v>
      </c>
      <c r="F64" s="4">
        <v>0.001</v>
      </c>
      <c r="G64" s="4">
        <v>1</v>
      </c>
      <c r="H64" s="4">
        <v>1</v>
      </c>
      <c r="I64" s="4">
        <v>3</v>
      </c>
      <c r="J64" s="4">
        <v>1</v>
      </c>
      <c r="K64" s="4">
        <v>2.939239427</v>
      </c>
      <c r="L64" s="4">
        <f>MAX(F64:J64)</f>
        <v>3</v>
      </c>
      <c r="M64" s="4">
        <f>MIN(C64:E64)</f>
        <v>4</v>
      </c>
    </row>
    <row r="65" spans="1:13">
      <c r="A65" s="7"/>
      <c r="B65" s="4" t="s">
        <v>75</v>
      </c>
      <c r="C65" s="4">
        <v>0.001</v>
      </c>
      <c r="D65" s="4">
        <v>2</v>
      </c>
      <c r="E65" s="4">
        <v>15</v>
      </c>
      <c r="F65" s="4">
        <v>2</v>
      </c>
      <c r="G65" s="4">
        <v>2</v>
      </c>
      <c r="H65" s="4">
        <v>0.001</v>
      </c>
      <c r="I65" s="4">
        <v>1</v>
      </c>
      <c r="J65" s="4">
        <v>0.001</v>
      </c>
      <c r="K65" s="4">
        <v>2.809471552</v>
      </c>
      <c r="L65" s="4">
        <f>MAX(F65:J65)</f>
        <v>2</v>
      </c>
      <c r="M65" s="4">
        <f>MIN(C65:E65)</f>
        <v>0.001</v>
      </c>
    </row>
    <row r="66" spans="1:13">
      <c r="A66" s="7"/>
      <c r="B66" s="4" t="s">
        <v>76</v>
      </c>
      <c r="C66" s="4">
        <v>6</v>
      </c>
      <c r="D66" s="4">
        <v>12</v>
      </c>
      <c r="E66" s="4">
        <v>2</v>
      </c>
      <c r="F66" s="4">
        <v>0.001</v>
      </c>
      <c r="G66" s="4">
        <v>4</v>
      </c>
      <c r="H66" s="4">
        <v>0.001</v>
      </c>
      <c r="I66" s="4">
        <v>0.001</v>
      </c>
      <c r="J66" s="4">
        <v>3</v>
      </c>
      <c r="K66" s="4">
        <v>2.587079131</v>
      </c>
      <c r="L66" s="4">
        <f>MAX(F66:J66)</f>
        <v>4</v>
      </c>
      <c r="M66" s="4">
        <f>MIN(C66:E66)</f>
        <v>2</v>
      </c>
    </row>
    <row r="67" spans="1:13">
      <c r="A67" s="7"/>
      <c r="B67" s="4" t="s">
        <v>77</v>
      </c>
      <c r="C67" s="4">
        <v>1</v>
      </c>
      <c r="D67" s="4">
        <v>2</v>
      </c>
      <c r="E67" s="4">
        <v>12</v>
      </c>
      <c r="F67" s="4">
        <v>2</v>
      </c>
      <c r="G67" s="4">
        <v>2</v>
      </c>
      <c r="H67" s="4">
        <v>4</v>
      </c>
      <c r="I67" s="4">
        <v>6</v>
      </c>
      <c r="J67" s="4">
        <v>17</v>
      </c>
      <c r="K67" s="4">
        <v>2.530534177</v>
      </c>
      <c r="L67" s="4">
        <f>MAX(F67:J67)</f>
        <v>17</v>
      </c>
      <c r="M67" s="4">
        <f>MIN(C67:E67)</f>
        <v>1</v>
      </c>
    </row>
    <row r="68" spans="1:13">
      <c r="A68" s="7"/>
      <c r="B68" s="4" t="s">
        <v>78</v>
      </c>
      <c r="C68" s="4">
        <v>11</v>
      </c>
      <c r="D68" s="4">
        <v>1</v>
      </c>
      <c r="E68" s="4">
        <v>6</v>
      </c>
      <c r="F68" s="4">
        <v>0.001</v>
      </c>
      <c r="G68" s="4">
        <v>1</v>
      </c>
      <c r="H68" s="4">
        <v>3</v>
      </c>
      <c r="I68" s="4">
        <v>1</v>
      </c>
      <c r="J68" s="4">
        <v>2</v>
      </c>
      <c r="K68" s="4">
        <v>2.508605073</v>
      </c>
      <c r="L68" s="4">
        <f>MAX(F68:J68)</f>
        <v>3</v>
      </c>
      <c r="M68" s="4">
        <f>MIN(C68:E68)</f>
        <v>1</v>
      </c>
    </row>
    <row r="69" spans="1:13">
      <c r="A69" s="7"/>
      <c r="B69" s="4" t="s">
        <v>79</v>
      </c>
      <c r="C69" s="4">
        <v>41</v>
      </c>
      <c r="D69" s="4">
        <v>5</v>
      </c>
      <c r="E69" s="4">
        <v>1</v>
      </c>
      <c r="F69" s="4">
        <v>4</v>
      </c>
      <c r="G69" s="4">
        <v>0.001</v>
      </c>
      <c r="H69" s="4">
        <v>9</v>
      </c>
      <c r="I69" s="4">
        <v>0.001</v>
      </c>
      <c r="J69" s="4">
        <v>0.001</v>
      </c>
      <c r="K69" s="4">
        <v>2.278956836</v>
      </c>
      <c r="L69" s="4">
        <f>MAX(F69:J69)</f>
        <v>9</v>
      </c>
      <c r="M69" s="4">
        <f>MIN(C69:E69)</f>
        <v>1</v>
      </c>
    </row>
    <row r="70" spans="1:13">
      <c r="A70" s="7"/>
      <c r="B70" s="4" t="s">
        <v>80</v>
      </c>
      <c r="C70" s="4">
        <v>68</v>
      </c>
      <c r="D70" s="4">
        <v>10</v>
      </c>
      <c r="E70" s="4">
        <v>36</v>
      </c>
      <c r="F70" s="4">
        <v>3</v>
      </c>
      <c r="G70" s="4">
        <v>7</v>
      </c>
      <c r="H70" s="4">
        <v>3</v>
      </c>
      <c r="I70" s="4">
        <v>4</v>
      </c>
      <c r="J70" s="4">
        <v>14</v>
      </c>
      <c r="K70" s="4">
        <v>2.248868257</v>
      </c>
      <c r="L70" s="4">
        <f>MAX(F70:J70)</f>
        <v>14</v>
      </c>
      <c r="M70" s="4">
        <f>MIN(C70:E70)</f>
        <v>10</v>
      </c>
    </row>
    <row r="71" spans="2:13">
      <c r="B71" s="4" t="s">
        <v>81</v>
      </c>
      <c r="C71" s="4">
        <v>1060</v>
      </c>
      <c r="D71" s="4">
        <v>113</v>
      </c>
      <c r="E71" s="4">
        <v>192</v>
      </c>
      <c r="F71" s="4">
        <v>114</v>
      </c>
      <c r="G71" s="4">
        <v>128</v>
      </c>
      <c r="H71" s="4">
        <v>106</v>
      </c>
      <c r="I71" s="4">
        <v>107</v>
      </c>
      <c r="J71" s="4">
        <v>161</v>
      </c>
      <c r="K71" s="4">
        <v>2.14562128</v>
      </c>
      <c r="L71" s="4">
        <f>MAX(F71:J71)</f>
        <v>161</v>
      </c>
      <c r="M71" s="4">
        <f>MIN(C71:E71)</f>
        <v>113</v>
      </c>
    </row>
    <row r="72" spans="1:13">
      <c r="A72" s="7"/>
      <c r="B72" s="4" t="s">
        <v>82</v>
      </c>
      <c r="C72" s="4">
        <v>19</v>
      </c>
      <c r="D72" s="4">
        <v>9</v>
      </c>
      <c r="E72" s="4">
        <v>1</v>
      </c>
      <c r="F72" s="4">
        <v>0.001</v>
      </c>
      <c r="G72" s="4">
        <v>3</v>
      </c>
      <c r="H72" s="4">
        <v>3</v>
      </c>
      <c r="I72" s="4">
        <v>2</v>
      </c>
      <c r="J72" s="4">
        <v>2</v>
      </c>
      <c r="K72" s="4">
        <v>2.143472479</v>
      </c>
      <c r="L72" s="4">
        <f>MAX(F72:J72)</f>
        <v>3</v>
      </c>
      <c r="M72" s="4">
        <f>MIN(C72:E72)</f>
        <v>1</v>
      </c>
    </row>
    <row r="73" spans="2:13">
      <c r="B73" s="4" t="s">
        <v>83</v>
      </c>
      <c r="C73" s="4">
        <v>38</v>
      </c>
      <c r="D73" s="4">
        <v>36</v>
      </c>
      <c r="E73" s="4">
        <v>17</v>
      </c>
      <c r="F73" s="4">
        <v>8</v>
      </c>
      <c r="G73" s="4">
        <v>28</v>
      </c>
      <c r="H73" s="4">
        <v>12</v>
      </c>
      <c r="I73" s="4">
        <v>14</v>
      </c>
      <c r="J73" s="4">
        <v>2</v>
      </c>
      <c r="K73" s="4">
        <v>2.114326134</v>
      </c>
      <c r="L73" s="4">
        <f>MAX(F73:J73)</f>
        <v>28</v>
      </c>
      <c r="M73" s="4">
        <f>MIN(C73:E73)</f>
        <v>17</v>
      </c>
    </row>
    <row r="74" spans="2:13">
      <c r="B74" s="4" t="s">
        <v>84</v>
      </c>
      <c r="C74" s="4">
        <v>28</v>
      </c>
      <c r="D74" s="4">
        <v>12</v>
      </c>
      <c r="E74" s="4">
        <v>2</v>
      </c>
      <c r="F74" s="4">
        <v>20</v>
      </c>
      <c r="G74" s="4">
        <v>8</v>
      </c>
      <c r="H74" s="4">
        <v>1</v>
      </c>
      <c r="I74" s="4">
        <v>6</v>
      </c>
      <c r="J74" s="4">
        <v>2</v>
      </c>
      <c r="K74" s="4">
        <v>2.043936806</v>
      </c>
      <c r="L74" s="4">
        <f>MAX(F74:J74)</f>
        <v>20</v>
      </c>
      <c r="M74" s="4">
        <f>MIN(C74:E74)</f>
        <v>2</v>
      </c>
    </row>
    <row r="75" spans="1:13">
      <c r="A75" s="7"/>
      <c r="B75" s="4" t="s">
        <v>85</v>
      </c>
      <c r="C75" s="4">
        <v>544</v>
      </c>
      <c r="D75" s="4">
        <v>41</v>
      </c>
      <c r="E75" s="4">
        <v>264</v>
      </c>
      <c r="F75" s="4">
        <v>9</v>
      </c>
      <c r="G75" s="4">
        <v>202</v>
      </c>
      <c r="H75" s="4">
        <v>12</v>
      </c>
      <c r="I75" s="4">
        <v>37</v>
      </c>
      <c r="J75" s="4">
        <v>19</v>
      </c>
      <c r="K75" s="4">
        <v>2.015739914</v>
      </c>
      <c r="L75" s="4">
        <f>MAX(F75:J75)</f>
        <v>202</v>
      </c>
      <c r="M75" s="4">
        <f>MIN(C75:E75)</f>
        <v>41</v>
      </c>
    </row>
    <row r="76" spans="2:13">
      <c r="B76" s="4" t="s">
        <v>86</v>
      </c>
      <c r="C76" s="4">
        <v>54</v>
      </c>
      <c r="D76" s="4">
        <v>28</v>
      </c>
      <c r="E76" s="4">
        <v>36</v>
      </c>
      <c r="F76" s="4">
        <v>16</v>
      </c>
      <c r="G76" s="4">
        <v>61</v>
      </c>
      <c r="H76" s="4">
        <v>9</v>
      </c>
      <c r="I76" s="4">
        <v>14</v>
      </c>
      <c r="J76" s="4">
        <v>19</v>
      </c>
      <c r="K76" s="4">
        <v>2.00741093</v>
      </c>
      <c r="L76" s="4">
        <f>MAX(F76:J76)</f>
        <v>61</v>
      </c>
      <c r="M76" s="4">
        <f>MIN(C76:E76)</f>
        <v>28</v>
      </c>
    </row>
    <row r="77" spans="1:13">
      <c r="A77" s="7"/>
      <c r="B77" s="4" t="s">
        <v>87</v>
      </c>
      <c r="C77" s="4">
        <v>9</v>
      </c>
      <c r="D77" s="4">
        <v>4</v>
      </c>
      <c r="E77" s="4">
        <v>13</v>
      </c>
      <c r="F77" s="4">
        <v>4</v>
      </c>
      <c r="G77" s="4">
        <v>6</v>
      </c>
      <c r="H77" s="4">
        <v>9</v>
      </c>
      <c r="I77" s="4">
        <v>2</v>
      </c>
      <c r="J77" s="4">
        <v>10</v>
      </c>
      <c r="K77" s="4">
        <v>1.985043117</v>
      </c>
      <c r="L77" s="4">
        <f>MAX(F77:J77)</f>
        <v>10</v>
      </c>
      <c r="M77" s="4">
        <f>MIN(C77:E77)</f>
        <v>4</v>
      </c>
    </row>
    <row r="78" spans="2:13">
      <c r="B78" s="4" t="s">
        <v>88</v>
      </c>
      <c r="C78" s="4">
        <v>74</v>
      </c>
      <c r="D78" s="4">
        <v>29</v>
      </c>
      <c r="E78" s="4">
        <v>15</v>
      </c>
      <c r="F78" s="4">
        <v>2</v>
      </c>
      <c r="G78" s="4">
        <v>2</v>
      </c>
      <c r="H78" s="4">
        <v>23</v>
      </c>
      <c r="I78" s="4">
        <v>12</v>
      </c>
      <c r="J78" s="4">
        <v>11</v>
      </c>
      <c r="K78" s="4">
        <v>1.969936224</v>
      </c>
      <c r="L78" s="4">
        <f>MAX(F78:J78)</f>
        <v>23</v>
      </c>
      <c r="M78" s="4">
        <f>MIN(C78:E78)</f>
        <v>15</v>
      </c>
    </row>
    <row r="79" spans="2:13">
      <c r="B79" s="4" t="s">
        <v>89</v>
      </c>
      <c r="C79" s="4">
        <v>152</v>
      </c>
      <c r="D79" s="4">
        <v>30</v>
      </c>
      <c r="E79" s="4">
        <v>39</v>
      </c>
      <c r="F79" s="4">
        <v>8</v>
      </c>
      <c r="G79" s="4">
        <v>11</v>
      </c>
      <c r="H79" s="4">
        <v>20</v>
      </c>
      <c r="I79" s="4">
        <v>6</v>
      </c>
      <c r="J79" s="4">
        <v>32</v>
      </c>
      <c r="K79" s="4">
        <v>1.92892792</v>
      </c>
      <c r="L79" s="4">
        <f>MAX(F79:J79)</f>
        <v>32</v>
      </c>
      <c r="M79" s="4">
        <f>MIN(C79:E79)</f>
        <v>30</v>
      </c>
    </row>
    <row r="80" spans="1:13">
      <c r="A80" s="7"/>
      <c r="B80" s="4" t="s">
        <v>90</v>
      </c>
      <c r="C80" s="4">
        <v>1</v>
      </c>
      <c r="D80" s="4">
        <v>8</v>
      </c>
      <c r="E80" s="4">
        <v>23</v>
      </c>
      <c r="F80" s="4">
        <v>4</v>
      </c>
      <c r="G80" s="4">
        <v>1</v>
      </c>
      <c r="H80" s="4">
        <v>1</v>
      </c>
      <c r="I80" s="4">
        <v>12</v>
      </c>
      <c r="J80" s="4">
        <v>5</v>
      </c>
      <c r="K80" s="4">
        <v>1.859512235</v>
      </c>
      <c r="L80" s="4">
        <f>MAX(F80:J80)</f>
        <v>12</v>
      </c>
      <c r="M80" s="4">
        <f>MIN(C80:E80)</f>
        <v>1</v>
      </c>
    </row>
    <row r="81" spans="2:13">
      <c r="B81" s="4" t="s">
        <v>91</v>
      </c>
      <c r="C81" s="4">
        <v>15</v>
      </c>
      <c r="D81" s="4">
        <v>55</v>
      </c>
      <c r="E81" s="4">
        <v>103</v>
      </c>
      <c r="F81" s="4">
        <v>25</v>
      </c>
      <c r="G81" s="4">
        <v>18</v>
      </c>
      <c r="H81" s="4">
        <v>11</v>
      </c>
      <c r="I81" s="4">
        <v>28</v>
      </c>
      <c r="J81" s="4">
        <v>23</v>
      </c>
      <c r="K81" s="4">
        <v>1.837485928</v>
      </c>
      <c r="L81" s="4">
        <f>MAX(F81:J81)</f>
        <v>28</v>
      </c>
      <c r="M81" s="4">
        <f>MIN(C81:E81)</f>
        <v>15</v>
      </c>
    </row>
    <row r="82" spans="2:13">
      <c r="B82" s="4" t="s">
        <v>92</v>
      </c>
      <c r="C82" s="4">
        <v>7</v>
      </c>
      <c r="D82" s="4">
        <v>8</v>
      </c>
      <c r="E82" s="4">
        <v>14</v>
      </c>
      <c r="F82" s="4">
        <v>1</v>
      </c>
      <c r="G82" s="4">
        <v>3</v>
      </c>
      <c r="H82" s="4">
        <v>3</v>
      </c>
      <c r="I82" s="4">
        <v>2</v>
      </c>
      <c r="J82" s="4">
        <v>2</v>
      </c>
      <c r="K82" s="4">
        <v>1.754430189</v>
      </c>
      <c r="L82" s="4">
        <f>MAX(F82:J82)</f>
        <v>3</v>
      </c>
      <c r="M82" s="4">
        <f>MIN(C82:E82)</f>
        <v>7</v>
      </c>
    </row>
    <row r="83" spans="2:13">
      <c r="B83" s="4" t="s">
        <v>93</v>
      </c>
      <c r="C83" s="4">
        <v>6</v>
      </c>
      <c r="D83" s="4">
        <v>10</v>
      </c>
      <c r="E83" s="4">
        <v>17</v>
      </c>
      <c r="F83" s="4">
        <v>3</v>
      </c>
      <c r="G83" s="4">
        <v>6</v>
      </c>
      <c r="H83" s="4">
        <v>2</v>
      </c>
      <c r="I83" s="4">
        <v>9</v>
      </c>
      <c r="J83" s="4">
        <v>2</v>
      </c>
      <c r="K83" s="4">
        <v>1.73581451</v>
      </c>
      <c r="L83" s="4">
        <f>MAX(F83:J83)</f>
        <v>9</v>
      </c>
      <c r="M83" s="4">
        <f>MIN(C83:E83)</f>
        <v>6</v>
      </c>
    </row>
    <row r="84" spans="2:13">
      <c r="B84" s="4" t="s">
        <v>94</v>
      </c>
      <c r="C84" s="4">
        <v>3</v>
      </c>
      <c r="D84" s="4">
        <v>2</v>
      </c>
      <c r="E84" s="4">
        <v>5</v>
      </c>
      <c r="F84" s="4">
        <v>1</v>
      </c>
      <c r="G84" s="4">
        <v>1</v>
      </c>
      <c r="H84" s="4">
        <v>2</v>
      </c>
      <c r="I84" s="4">
        <v>1</v>
      </c>
      <c r="J84" s="4">
        <v>4</v>
      </c>
      <c r="K84" s="4">
        <v>1.685482835</v>
      </c>
      <c r="L84" s="4">
        <f>MAX(F84:J84)</f>
        <v>4</v>
      </c>
      <c r="M84" s="4">
        <f>MIN(C84:E84)</f>
        <v>2</v>
      </c>
    </row>
    <row r="85" spans="2:13">
      <c r="B85" s="4" t="s">
        <v>95</v>
      </c>
      <c r="C85" s="4">
        <v>21</v>
      </c>
      <c r="D85" s="4">
        <v>3</v>
      </c>
      <c r="E85" s="4">
        <v>9</v>
      </c>
      <c r="F85" s="4">
        <v>20</v>
      </c>
      <c r="G85" s="4">
        <v>4</v>
      </c>
      <c r="H85" s="4">
        <v>3</v>
      </c>
      <c r="I85" s="4">
        <v>1</v>
      </c>
      <c r="J85" s="4">
        <v>4</v>
      </c>
      <c r="K85" s="4">
        <v>1.676205021</v>
      </c>
      <c r="L85" s="4">
        <f>MAX(F85:J85)</f>
        <v>20</v>
      </c>
      <c r="M85" s="4">
        <f>MIN(C85:E85)</f>
        <v>3</v>
      </c>
    </row>
    <row r="86" spans="2:13">
      <c r="B86" s="4" t="s">
        <v>96</v>
      </c>
      <c r="C86" s="4">
        <v>2</v>
      </c>
      <c r="D86" s="4">
        <v>12</v>
      </c>
      <c r="E86" s="4">
        <v>2</v>
      </c>
      <c r="F86" s="4">
        <v>6</v>
      </c>
      <c r="G86" s="4">
        <v>2</v>
      </c>
      <c r="H86" s="4">
        <v>9</v>
      </c>
      <c r="I86" s="4">
        <v>3</v>
      </c>
      <c r="J86" s="4">
        <v>13</v>
      </c>
      <c r="K86" s="4">
        <v>1.654894515</v>
      </c>
      <c r="L86" s="4">
        <f>MAX(F86:J86)</f>
        <v>13</v>
      </c>
      <c r="M86" s="4">
        <f>MIN(C86:E86)</f>
        <v>2</v>
      </c>
    </row>
    <row r="87" spans="2:13">
      <c r="B87" s="4" t="s">
        <v>97</v>
      </c>
      <c r="C87" s="4">
        <v>19</v>
      </c>
      <c r="D87" s="4">
        <v>1</v>
      </c>
      <c r="E87" s="4">
        <v>10</v>
      </c>
      <c r="F87" s="4">
        <v>2</v>
      </c>
      <c r="G87" s="4">
        <v>2</v>
      </c>
      <c r="H87" s="4">
        <v>1</v>
      </c>
      <c r="I87" s="4">
        <v>7</v>
      </c>
      <c r="J87" s="4">
        <v>0.001</v>
      </c>
      <c r="K87" s="4">
        <v>1.579989706</v>
      </c>
      <c r="L87" s="4">
        <f>MAX(F87:J87)</f>
        <v>7</v>
      </c>
      <c r="M87" s="4">
        <f>MIN(C87:E87)</f>
        <v>1</v>
      </c>
    </row>
    <row r="88" spans="2:13">
      <c r="B88" s="4" t="s">
        <v>98</v>
      </c>
      <c r="C88" s="4">
        <v>14</v>
      </c>
      <c r="D88" s="4">
        <v>2</v>
      </c>
      <c r="E88" s="4">
        <v>10</v>
      </c>
      <c r="F88" s="4">
        <v>5</v>
      </c>
      <c r="G88" s="4">
        <v>4</v>
      </c>
      <c r="H88" s="4">
        <v>1</v>
      </c>
      <c r="I88" s="4">
        <v>2</v>
      </c>
      <c r="J88" s="4">
        <v>3</v>
      </c>
      <c r="K88" s="4">
        <v>1.547979311</v>
      </c>
      <c r="L88" s="4">
        <f>MAX(F88:J88)</f>
        <v>5</v>
      </c>
      <c r="M88" s="4">
        <f>MIN(C88:E88)</f>
        <v>2</v>
      </c>
    </row>
    <row r="89" spans="2:13">
      <c r="B89" s="4" t="s">
        <v>99</v>
      </c>
      <c r="C89" s="4">
        <v>36</v>
      </c>
      <c r="D89" s="4">
        <v>12</v>
      </c>
      <c r="E89" s="4">
        <v>35</v>
      </c>
      <c r="F89" s="4">
        <v>10</v>
      </c>
      <c r="G89" s="4">
        <v>9</v>
      </c>
      <c r="H89" s="4">
        <v>4</v>
      </c>
      <c r="I89" s="4">
        <v>8</v>
      </c>
      <c r="J89" s="4">
        <v>9</v>
      </c>
      <c r="K89" s="4">
        <v>1.394434053</v>
      </c>
      <c r="L89" s="4">
        <f>MAX(F89:J89)</f>
        <v>10</v>
      </c>
      <c r="M89" s="4">
        <f>MIN(C89:E89)</f>
        <v>12</v>
      </c>
    </row>
    <row r="90" spans="2:13">
      <c r="B90" s="4" t="s">
        <v>100</v>
      </c>
      <c r="C90" s="4">
        <v>42</v>
      </c>
      <c r="D90" s="4">
        <v>52</v>
      </c>
      <c r="E90" s="4">
        <v>64</v>
      </c>
      <c r="F90" s="4">
        <v>9</v>
      </c>
      <c r="G90" s="4">
        <v>13</v>
      </c>
      <c r="H90" s="4">
        <v>19</v>
      </c>
      <c r="I90" s="4">
        <v>24</v>
      </c>
      <c r="J90" s="4">
        <v>16</v>
      </c>
      <c r="K90" s="4">
        <v>1.392701086</v>
      </c>
      <c r="L90" s="4">
        <f>MAX(F90:J90)</f>
        <v>24</v>
      </c>
      <c r="M90" s="4">
        <f>MIN(C90:E90)</f>
        <v>42</v>
      </c>
    </row>
    <row r="91" spans="2:13">
      <c r="B91" s="4" t="s">
        <v>101</v>
      </c>
      <c r="C91" s="4">
        <v>82</v>
      </c>
      <c r="D91" s="4">
        <v>50</v>
      </c>
      <c r="E91" s="4">
        <v>75</v>
      </c>
      <c r="F91" s="4">
        <v>33</v>
      </c>
      <c r="G91" s="4">
        <v>47</v>
      </c>
      <c r="H91" s="4">
        <v>47</v>
      </c>
      <c r="I91" s="4">
        <v>36</v>
      </c>
      <c r="J91" s="4">
        <v>73</v>
      </c>
      <c r="K91" s="4">
        <v>1.388244679</v>
      </c>
      <c r="L91" s="4">
        <f>MAX(F91:J91)</f>
        <v>73</v>
      </c>
      <c r="M91" s="4">
        <f>MIN(C91:E91)</f>
        <v>50</v>
      </c>
    </row>
    <row r="92" spans="2:13">
      <c r="B92" s="4" t="s">
        <v>102</v>
      </c>
      <c r="C92" s="4">
        <v>26</v>
      </c>
      <c r="D92" s="4">
        <v>11</v>
      </c>
      <c r="E92" s="4">
        <v>37</v>
      </c>
      <c r="F92" s="4">
        <v>10</v>
      </c>
      <c r="G92" s="4">
        <v>7</v>
      </c>
      <c r="H92" s="4">
        <v>9</v>
      </c>
      <c r="I92" s="4">
        <v>12</v>
      </c>
      <c r="J92" s="4">
        <v>26</v>
      </c>
      <c r="K92" s="4">
        <v>1.382920065</v>
      </c>
      <c r="L92" s="4">
        <f>MAX(F92:J92)</f>
        <v>26</v>
      </c>
      <c r="M92" s="4">
        <f>MIN(C92:E92)</f>
        <v>11</v>
      </c>
    </row>
    <row r="93" spans="1:13">
      <c r="A93" s="7"/>
      <c r="B93" s="4" t="s">
        <v>103</v>
      </c>
      <c r="C93" s="4">
        <v>314</v>
      </c>
      <c r="D93" s="4">
        <v>64</v>
      </c>
      <c r="E93" s="4">
        <v>88</v>
      </c>
      <c r="F93" s="4">
        <v>48</v>
      </c>
      <c r="G93" s="4">
        <v>50</v>
      </c>
      <c r="H93" s="4">
        <v>58</v>
      </c>
      <c r="I93" s="4">
        <v>21</v>
      </c>
      <c r="J93" s="4">
        <v>56</v>
      </c>
      <c r="K93" s="4">
        <v>1.361648304</v>
      </c>
      <c r="L93" s="4">
        <f>MAX(F93:J93)</f>
        <v>58</v>
      </c>
      <c r="M93" s="4">
        <f>MIN(C93:E93)</f>
        <v>64</v>
      </c>
    </row>
    <row r="94" spans="2:13">
      <c r="B94" s="4" t="s">
        <v>104</v>
      </c>
      <c r="C94" s="4">
        <v>32</v>
      </c>
      <c r="D94" s="4">
        <v>56</v>
      </c>
      <c r="E94" s="4">
        <v>120</v>
      </c>
      <c r="F94" s="4">
        <v>21</v>
      </c>
      <c r="G94" s="4">
        <v>21</v>
      </c>
      <c r="H94" s="4">
        <v>26</v>
      </c>
      <c r="I94" s="4">
        <v>20</v>
      </c>
      <c r="J94" s="4">
        <v>14</v>
      </c>
      <c r="K94" s="4">
        <v>1.355645058</v>
      </c>
      <c r="L94" s="4">
        <f>MAX(F94:J94)</f>
        <v>26</v>
      </c>
      <c r="M94" s="4">
        <f>MIN(C94:E94)</f>
        <v>32</v>
      </c>
    </row>
    <row r="95" spans="2:13">
      <c r="B95" s="4" t="s">
        <v>105</v>
      </c>
      <c r="C95" s="4">
        <v>26</v>
      </c>
      <c r="D95" s="4">
        <v>11</v>
      </c>
      <c r="E95" s="4">
        <v>29</v>
      </c>
      <c r="F95" s="4">
        <v>29</v>
      </c>
      <c r="G95" s="4">
        <v>0.001</v>
      </c>
      <c r="H95" s="4">
        <v>8</v>
      </c>
      <c r="I95" s="4">
        <v>8</v>
      </c>
      <c r="J95" s="4">
        <v>0.001</v>
      </c>
      <c r="K95" s="4">
        <v>1.354276926</v>
      </c>
      <c r="L95" s="4">
        <f>MAX(F95:J95)</f>
        <v>29</v>
      </c>
      <c r="M95" s="4">
        <f>MIN(C95:E95)</f>
        <v>11</v>
      </c>
    </row>
    <row r="96" spans="2:13">
      <c r="B96" s="4" t="s">
        <v>106</v>
      </c>
      <c r="C96" s="4">
        <v>107</v>
      </c>
      <c r="D96" s="4">
        <v>445</v>
      </c>
      <c r="E96" s="4">
        <v>329</v>
      </c>
      <c r="F96" s="4">
        <v>84</v>
      </c>
      <c r="G96" s="4">
        <v>124</v>
      </c>
      <c r="H96" s="4">
        <v>88</v>
      </c>
      <c r="I96" s="4">
        <v>130</v>
      </c>
      <c r="J96" s="4">
        <v>94</v>
      </c>
      <c r="K96" s="4">
        <v>1.337171449</v>
      </c>
      <c r="L96" s="4">
        <f>MAX(F96:J96)</f>
        <v>130</v>
      </c>
      <c r="M96" s="4">
        <f>MIN(C96:E96)</f>
        <v>107</v>
      </c>
    </row>
    <row r="97" spans="1:13">
      <c r="A97" s="7"/>
      <c r="B97" s="4" t="s">
        <v>107</v>
      </c>
      <c r="C97" s="4">
        <v>66</v>
      </c>
      <c r="D97" s="4">
        <v>22</v>
      </c>
      <c r="E97" s="4">
        <v>24</v>
      </c>
      <c r="F97" s="4">
        <v>9</v>
      </c>
      <c r="G97" s="4">
        <v>15</v>
      </c>
      <c r="H97" s="4">
        <v>14</v>
      </c>
      <c r="I97" s="4">
        <v>11</v>
      </c>
      <c r="J97" s="4">
        <v>8</v>
      </c>
      <c r="K97" s="4">
        <v>1.332062193</v>
      </c>
      <c r="L97" s="4">
        <f>MAX(F97:J97)</f>
        <v>15</v>
      </c>
      <c r="M97" s="4">
        <f>MIN(C97:E97)</f>
        <v>22</v>
      </c>
    </row>
    <row r="98" spans="2:13">
      <c r="B98" s="4" t="s">
        <v>108</v>
      </c>
      <c r="C98" s="4">
        <v>8517</v>
      </c>
      <c r="D98" s="4">
        <v>2434</v>
      </c>
      <c r="E98" s="4">
        <v>7692</v>
      </c>
      <c r="F98" s="4">
        <v>1671</v>
      </c>
      <c r="G98" s="4">
        <v>2560</v>
      </c>
      <c r="H98" s="4">
        <v>2194</v>
      </c>
      <c r="I98" s="4">
        <v>2619</v>
      </c>
      <c r="J98" s="4">
        <v>1569</v>
      </c>
      <c r="K98" s="4">
        <v>1.326012065</v>
      </c>
      <c r="L98" s="4">
        <f>MAX(F98:J98)</f>
        <v>2619</v>
      </c>
      <c r="M98" s="4">
        <f>MIN(C98:E98)</f>
        <v>2434</v>
      </c>
    </row>
    <row r="99" spans="2:13">
      <c r="B99" s="4" t="s">
        <v>109</v>
      </c>
      <c r="C99" s="4">
        <v>33</v>
      </c>
      <c r="D99" s="4">
        <v>45</v>
      </c>
      <c r="E99" s="4">
        <v>140</v>
      </c>
      <c r="F99" s="4">
        <v>29</v>
      </c>
      <c r="G99" s="4">
        <v>17</v>
      </c>
      <c r="H99" s="4">
        <v>21</v>
      </c>
      <c r="I99" s="4">
        <v>27</v>
      </c>
      <c r="J99" s="4">
        <v>27</v>
      </c>
      <c r="K99" s="4">
        <v>1.264624921</v>
      </c>
      <c r="L99" s="4">
        <f>MAX(F99:J99)</f>
        <v>29</v>
      </c>
      <c r="M99" s="4">
        <f>MIN(C99:E99)</f>
        <v>33</v>
      </c>
    </row>
    <row r="100" spans="1:13">
      <c r="A100" s="7"/>
      <c r="B100" s="4" t="s">
        <v>110</v>
      </c>
      <c r="C100" s="4">
        <v>8</v>
      </c>
      <c r="D100" s="4">
        <v>4</v>
      </c>
      <c r="E100" s="4">
        <v>2</v>
      </c>
      <c r="F100" s="4">
        <v>11</v>
      </c>
      <c r="G100" s="4">
        <v>3</v>
      </c>
      <c r="H100" s="4">
        <v>13</v>
      </c>
      <c r="I100" s="4">
        <v>6</v>
      </c>
      <c r="J100" s="4">
        <v>4</v>
      </c>
      <c r="K100" s="4">
        <v>1.260177</v>
      </c>
      <c r="L100" s="4">
        <f>MAX(F100:J100)</f>
        <v>13</v>
      </c>
      <c r="M100" s="4">
        <f>MIN(C100:E100)</f>
        <v>2</v>
      </c>
    </row>
    <row r="101" spans="2:13">
      <c r="B101" s="4" t="s">
        <v>111</v>
      </c>
      <c r="C101" s="4">
        <v>63</v>
      </c>
      <c r="D101" s="4">
        <v>1</v>
      </c>
      <c r="E101" s="4">
        <v>21</v>
      </c>
      <c r="F101" s="4">
        <v>8</v>
      </c>
      <c r="G101" s="4">
        <v>3</v>
      </c>
      <c r="H101" s="4">
        <v>25</v>
      </c>
      <c r="I101" s="4">
        <v>6</v>
      </c>
      <c r="J101" s="4">
        <v>9</v>
      </c>
      <c r="K101" s="4">
        <v>1.234458712</v>
      </c>
      <c r="L101" s="4">
        <f>MAX(F101:J101)</f>
        <v>25</v>
      </c>
      <c r="M101" s="4">
        <f>MIN(C101:E101)</f>
        <v>1</v>
      </c>
    </row>
    <row r="102" spans="2:13">
      <c r="B102" s="4" t="s">
        <v>112</v>
      </c>
      <c r="C102" s="4">
        <v>20</v>
      </c>
      <c r="D102" s="4">
        <v>13</v>
      </c>
      <c r="E102" s="4">
        <v>27</v>
      </c>
      <c r="F102" s="4">
        <v>14</v>
      </c>
      <c r="G102" s="4">
        <v>6</v>
      </c>
      <c r="H102" s="4">
        <v>7</v>
      </c>
      <c r="I102" s="4">
        <v>4</v>
      </c>
      <c r="J102" s="4">
        <v>4</v>
      </c>
      <c r="K102" s="4">
        <v>1.200056008</v>
      </c>
      <c r="L102" s="4">
        <f>MAX(F102:J102)</f>
        <v>14</v>
      </c>
      <c r="M102" s="4">
        <f>MIN(C102:E102)</f>
        <v>13</v>
      </c>
    </row>
    <row r="103" spans="1:13">
      <c r="A103" s="7"/>
      <c r="B103" s="4" t="s">
        <v>113</v>
      </c>
      <c r="C103" s="4">
        <v>57</v>
      </c>
      <c r="D103" s="4">
        <v>34</v>
      </c>
      <c r="E103" s="4">
        <v>113</v>
      </c>
      <c r="F103" s="4">
        <v>21</v>
      </c>
      <c r="G103" s="4">
        <v>25</v>
      </c>
      <c r="H103" s="4">
        <v>11</v>
      </c>
      <c r="I103" s="4">
        <v>25</v>
      </c>
      <c r="J103" s="4">
        <v>18</v>
      </c>
      <c r="K103" s="4">
        <v>1.183822981</v>
      </c>
      <c r="L103" s="4">
        <f>MAX(F103:J103)</f>
        <v>25</v>
      </c>
      <c r="M103" s="4">
        <f>MIN(C103:E103)</f>
        <v>34</v>
      </c>
    </row>
    <row r="104" spans="2:13">
      <c r="B104" s="4" t="s">
        <v>114</v>
      </c>
      <c r="C104" s="4">
        <v>15</v>
      </c>
      <c r="D104" s="4">
        <v>7</v>
      </c>
      <c r="E104" s="4">
        <v>7</v>
      </c>
      <c r="F104" s="4">
        <v>2</v>
      </c>
      <c r="G104" s="4">
        <v>7</v>
      </c>
      <c r="H104" s="4">
        <v>6</v>
      </c>
      <c r="I104" s="4">
        <v>2</v>
      </c>
      <c r="J104" s="4">
        <v>6</v>
      </c>
      <c r="K104" s="4">
        <v>1.18144033</v>
      </c>
      <c r="L104" s="4">
        <f>MAX(F104:J104)</f>
        <v>7</v>
      </c>
      <c r="M104" s="4">
        <f>MIN(C104:E104)</f>
        <v>7</v>
      </c>
    </row>
    <row r="105" spans="2:13">
      <c r="B105" s="4" t="s">
        <v>115</v>
      </c>
      <c r="C105" s="4">
        <v>5</v>
      </c>
      <c r="D105" s="4">
        <v>0.001</v>
      </c>
      <c r="E105" s="4">
        <v>10</v>
      </c>
      <c r="F105" s="4">
        <v>34</v>
      </c>
      <c r="G105" s="4">
        <v>4</v>
      </c>
      <c r="H105" s="4">
        <v>5</v>
      </c>
      <c r="I105" s="4">
        <v>9</v>
      </c>
      <c r="J105" s="4">
        <v>17</v>
      </c>
      <c r="K105" s="4">
        <v>1.172041632</v>
      </c>
      <c r="L105" s="4">
        <f>MAX(F105:J105)</f>
        <v>34</v>
      </c>
      <c r="M105" s="4">
        <f>MIN(C105:E105)</f>
        <v>0.001</v>
      </c>
    </row>
    <row r="106" spans="1:13">
      <c r="A106" s="7"/>
      <c r="B106" s="4" t="s">
        <v>116</v>
      </c>
      <c r="C106" s="4">
        <v>257</v>
      </c>
      <c r="D106" s="4">
        <v>628</v>
      </c>
      <c r="E106" s="4">
        <v>652</v>
      </c>
      <c r="F106" s="4">
        <v>354</v>
      </c>
      <c r="G106" s="4">
        <v>1436</v>
      </c>
      <c r="H106" s="4">
        <v>970</v>
      </c>
      <c r="I106" s="4">
        <v>807</v>
      </c>
      <c r="J106" s="4">
        <v>801</v>
      </c>
      <c r="K106" s="4">
        <v>1.169137363</v>
      </c>
      <c r="L106" s="4">
        <f>MAX(F106:J106)</f>
        <v>1436</v>
      </c>
      <c r="M106" s="4">
        <f>MIN(C106:E106)</f>
        <v>257</v>
      </c>
    </row>
    <row r="107" spans="2:13">
      <c r="B107" s="4" t="s">
        <v>117</v>
      </c>
      <c r="C107" s="4">
        <v>328</v>
      </c>
      <c r="D107" s="4">
        <v>263</v>
      </c>
      <c r="E107" s="4">
        <v>672</v>
      </c>
      <c r="F107" s="4">
        <v>165</v>
      </c>
      <c r="G107" s="4">
        <v>156</v>
      </c>
      <c r="H107" s="4">
        <v>147</v>
      </c>
      <c r="I107" s="4">
        <v>217</v>
      </c>
      <c r="J107" s="4">
        <v>156</v>
      </c>
      <c r="K107" s="4">
        <v>1.158616521</v>
      </c>
      <c r="L107" s="4">
        <f>MAX(F107:J107)</f>
        <v>217</v>
      </c>
      <c r="M107" s="4">
        <f>MIN(C107:E107)</f>
        <v>263</v>
      </c>
    </row>
    <row r="108" spans="2:13">
      <c r="B108" s="4" t="s">
        <v>118</v>
      </c>
      <c r="C108" s="4">
        <v>132</v>
      </c>
      <c r="D108" s="4">
        <v>7</v>
      </c>
      <c r="E108" s="4">
        <v>8</v>
      </c>
      <c r="F108" s="4">
        <v>2</v>
      </c>
      <c r="G108" s="4">
        <v>5</v>
      </c>
      <c r="H108" s="4">
        <v>3</v>
      </c>
      <c r="I108" s="4">
        <v>1</v>
      </c>
      <c r="J108" s="4">
        <v>3</v>
      </c>
      <c r="K108" s="4">
        <v>1.153102966</v>
      </c>
      <c r="L108" s="4">
        <f>MAX(F108:J108)</f>
        <v>5</v>
      </c>
      <c r="M108" s="4">
        <f>MIN(C108:E108)</f>
        <v>7</v>
      </c>
    </row>
    <row r="109" spans="1:13">
      <c r="A109" s="7"/>
      <c r="B109" s="4" t="s">
        <v>119</v>
      </c>
      <c r="C109" s="4">
        <v>46</v>
      </c>
      <c r="D109" s="4">
        <v>6</v>
      </c>
      <c r="E109" s="4">
        <v>39</v>
      </c>
      <c r="F109" s="4">
        <v>24</v>
      </c>
      <c r="G109" s="4">
        <v>26</v>
      </c>
      <c r="H109" s="4">
        <v>14</v>
      </c>
      <c r="I109" s="4">
        <v>16</v>
      </c>
      <c r="J109" s="4">
        <v>18</v>
      </c>
      <c r="K109" s="4">
        <v>1.149870251</v>
      </c>
      <c r="L109" s="4">
        <f>MAX(F109:J109)</f>
        <v>26</v>
      </c>
      <c r="M109" s="4">
        <f>MIN(C109:E109)</f>
        <v>6</v>
      </c>
    </row>
    <row r="110" spans="1:13">
      <c r="A110" s="7"/>
      <c r="B110" s="4" t="s">
        <v>120</v>
      </c>
      <c r="C110" s="4">
        <v>8</v>
      </c>
      <c r="D110" s="4">
        <v>49</v>
      </c>
      <c r="E110" s="4">
        <v>115</v>
      </c>
      <c r="F110" s="4">
        <v>14</v>
      </c>
      <c r="G110" s="4">
        <v>25</v>
      </c>
      <c r="H110" s="4">
        <v>37</v>
      </c>
      <c r="I110" s="4">
        <v>26</v>
      </c>
      <c r="J110" s="4">
        <v>25</v>
      </c>
      <c r="K110" s="4">
        <v>1.140217667</v>
      </c>
      <c r="L110" s="4">
        <f>MAX(F110:J110)</f>
        <v>37</v>
      </c>
      <c r="M110" s="4">
        <f>MIN(C110:E110)</f>
        <v>8</v>
      </c>
    </row>
    <row r="111" spans="2:13">
      <c r="B111" s="4" t="s">
        <v>121</v>
      </c>
      <c r="C111" s="4">
        <v>6</v>
      </c>
      <c r="D111" s="4">
        <v>48</v>
      </c>
      <c r="E111" s="4">
        <v>26</v>
      </c>
      <c r="F111" s="4">
        <v>28</v>
      </c>
      <c r="G111" s="4">
        <v>37</v>
      </c>
      <c r="H111" s="4">
        <v>52</v>
      </c>
      <c r="I111" s="4">
        <v>53</v>
      </c>
      <c r="J111" s="4">
        <v>50</v>
      </c>
      <c r="K111" s="4">
        <v>1.119885659</v>
      </c>
      <c r="L111" s="4">
        <f>MAX(F111:J111)</f>
        <v>53</v>
      </c>
      <c r="M111" s="4">
        <f>MIN(C111:E111)</f>
        <v>6</v>
      </c>
    </row>
    <row r="112" spans="2:13">
      <c r="B112" s="4" t="s">
        <v>122</v>
      </c>
      <c r="C112" s="4">
        <v>1041</v>
      </c>
      <c r="D112" s="4">
        <v>353</v>
      </c>
      <c r="E112" s="4">
        <v>1429</v>
      </c>
      <c r="F112" s="4">
        <v>329</v>
      </c>
      <c r="G112" s="4">
        <v>401</v>
      </c>
      <c r="H112" s="4">
        <v>335</v>
      </c>
      <c r="I112" s="4">
        <v>345</v>
      </c>
      <c r="J112" s="4">
        <v>268</v>
      </c>
      <c r="K112" s="4">
        <v>1.114571762</v>
      </c>
      <c r="L112" s="4">
        <f>MAX(F112:J112)</f>
        <v>401</v>
      </c>
      <c r="M112" s="4">
        <f>MIN(C112:E112)</f>
        <v>353</v>
      </c>
    </row>
    <row r="113" spans="2:13">
      <c r="B113" s="4" t="s">
        <v>123</v>
      </c>
      <c r="C113" s="4">
        <v>187</v>
      </c>
      <c r="D113" s="4">
        <v>232</v>
      </c>
      <c r="E113" s="4">
        <v>519</v>
      </c>
      <c r="F113" s="4">
        <v>139</v>
      </c>
      <c r="G113" s="4">
        <v>152</v>
      </c>
      <c r="H113" s="4">
        <v>131</v>
      </c>
      <c r="I113" s="4">
        <v>146</v>
      </c>
      <c r="J113" s="4">
        <v>97</v>
      </c>
      <c r="K113" s="4">
        <v>1.087058853</v>
      </c>
      <c r="L113" s="4">
        <f>MAX(F113:J113)</f>
        <v>152</v>
      </c>
      <c r="M113" s="4">
        <f>MIN(C113:E113)</f>
        <v>187</v>
      </c>
    </row>
    <row r="114" spans="2:13">
      <c r="B114" s="4" t="s">
        <v>124</v>
      </c>
      <c r="C114" s="4">
        <v>4</v>
      </c>
      <c r="D114" s="4">
        <v>20</v>
      </c>
      <c r="E114" s="4">
        <v>20</v>
      </c>
      <c r="F114" s="4">
        <v>11</v>
      </c>
      <c r="G114" s="4">
        <v>7</v>
      </c>
      <c r="H114" s="4">
        <v>75</v>
      </c>
      <c r="I114" s="4">
        <v>10</v>
      </c>
      <c r="J114" s="4">
        <v>110</v>
      </c>
      <c r="K114" s="4">
        <v>1.08457879</v>
      </c>
      <c r="L114" s="4">
        <f>MAX(F114:J114)</f>
        <v>110</v>
      </c>
      <c r="M114" s="4">
        <f>MIN(C114:E114)</f>
        <v>4</v>
      </c>
    </row>
    <row r="115" spans="2:13">
      <c r="B115" s="4" t="s">
        <v>125</v>
      </c>
      <c r="C115" s="4">
        <v>8</v>
      </c>
      <c r="D115" s="4">
        <v>19</v>
      </c>
      <c r="E115" s="4">
        <v>27</v>
      </c>
      <c r="F115" s="4">
        <v>1</v>
      </c>
      <c r="G115" s="4">
        <v>6</v>
      </c>
      <c r="H115" s="4">
        <v>6</v>
      </c>
      <c r="I115" s="4">
        <v>9</v>
      </c>
      <c r="J115" s="4">
        <v>16</v>
      </c>
      <c r="K115" s="4">
        <v>1.059043698</v>
      </c>
      <c r="L115" s="4">
        <f>MAX(F115:J115)</f>
        <v>16</v>
      </c>
      <c r="M115" s="4">
        <f>MIN(C115:E115)</f>
        <v>8</v>
      </c>
    </row>
    <row r="116" spans="2:13">
      <c r="B116" s="4" t="s">
        <v>126</v>
      </c>
      <c r="C116" s="4">
        <v>30</v>
      </c>
      <c r="D116" s="4">
        <v>55</v>
      </c>
      <c r="E116" s="4">
        <v>18</v>
      </c>
      <c r="F116" s="4">
        <v>186</v>
      </c>
      <c r="G116" s="4">
        <v>10</v>
      </c>
      <c r="H116" s="4">
        <v>19</v>
      </c>
      <c r="I116" s="4">
        <v>150</v>
      </c>
      <c r="J116" s="4">
        <v>14</v>
      </c>
      <c r="K116" s="4">
        <v>1.033952717</v>
      </c>
      <c r="L116" s="4">
        <f>MAX(F116:J116)</f>
        <v>186</v>
      </c>
      <c r="M116" s="4">
        <f>MIN(C116:E116)</f>
        <v>18</v>
      </c>
    </row>
    <row r="117" spans="1:13">
      <c r="A117" s="7"/>
      <c r="B117" s="4" t="s">
        <v>127</v>
      </c>
      <c r="C117" s="4">
        <v>236</v>
      </c>
      <c r="D117" s="4">
        <v>108</v>
      </c>
      <c r="E117" s="4">
        <v>257</v>
      </c>
      <c r="F117" s="4">
        <v>55</v>
      </c>
      <c r="G117" s="4">
        <v>56</v>
      </c>
      <c r="H117" s="4">
        <v>64</v>
      </c>
      <c r="I117" s="4">
        <v>34</v>
      </c>
      <c r="J117" s="4">
        <v>42</v>
      </c>
      <c r="K117" s="4">
        <v>1.029887867</v>
      </c>
      <c r="L117" s="4">
        <f>MAX(F117:J117)</f>
        <v>64</v>
      </c>
      <c r="M117" s="4">
        <f>MIN(C117:E117)</f>
        <v>108</v>
      </c>
    </row>
    <row r="118" spans="2:13">
      <c r="B118" s="4" t="s">
        <v>128</v>
      </c>
      <c r="C118" s="4">
        <v>558</v>
      </c>
      <c r="D118" s="4">
        <v>514</v>
      </c>
      <c r="E118" s="4">
        <v>1421</v>
      </c>
      <c r="F118" s="4">
        <v>319</v>
      </c>
      <c r="G118" s="4">
        <v>407</v>
      </c>
      <c r="H118" s="4">
        <v>376</v>
      </c>
      <c r="I118" s="4">
        <v>324</v>
      </c>
      <c r="J118" s="4">
        <v>267</v>
      </c>
      <c r="K118" s="4">
        <v>1.023822546</v>
      </c>
      <c r="L118" s="4">
        <f>MAX(F118:J118)</f>
        <v>407</v>
      </c>
      <c r="M118" s="4">
        <f>MIN(C118:E118)</f>
        <v>514</v>
      </c>
    </row>
    <row r="119" spans="2:13">
      <c r="B119" s="4" t="s">
        <v>129</v>
      </c>
      <c r="C119" s="4">
        <v>7690</v>
      </c>
      <c r="D119" s="4">
        <v>5241</v>
      </c>
      <c r="E119" s="4">
        <v>5926</v>
      </c>
      <c r="F119" s="4">
        <v>19166</v>
      </c>
      <c r="G119" s="4">
        <v>11966</v>
      </c>
      <c r="H119" s="4">
        <v>9580</v>
      </c>
      <c r="I119" s="4">
        <v>4856</v>
      </c>
      <c r="J119" s="4">
        <v>16860</v>
      </c>
      <c r="K119" s="4">
        <v>-1.013697952</v>
      </c>
      <c r="L119" s="4">
        <f>MIN(F119:J119)</f>
        <v>4856</v>
      </c>
      <c r="M119" s="4">
        <f>MAX(C119:E119)</f>
        <v>7690</v>
      </c>
    </row>
    <row r="120" spans="2:13">
      <c r="B120" s="4" t="s">
        <v>130</v>
      </c>
      <c r="C120" s="4">
        <v>57</v>
      </c>
      <c r="D120" s="4">
        <v>189</v>
      </c>
      <c r="E120" s="4">
        <v>253</v>
      </c>
      <c r="F120" s="4">
        <v>289</v>
      </c>
      <c r="G120" s="4">
        <v>193</v>
      </c>
      <c r="H120" s="4">
        <v>207</v>
      </c>
      <c r="I120" s="4">
        <v>240</v>
      </c>
      <c r="J120" s="4">
        <v>354</v>
      </c>
      <c r="K120" s="4">
        <v>-1.014956883</v>
      </c>
      <c r="L120" s="4">
        <f>MIN(F120:J120)</f>
        <v>193</v>
      </c>
      <c r="M120" s="4">
        <f>MAX(C120:E120)</f>
        <v>253</v>
      </c>
    </row>
    <row r="121" spans="2:13">
      <c r="B121" s="4" t="s">
        <v>131</v>
      </c>
      <c r="C121" s="4">
        <v>115</v>
      </c>
      <c r="D121" s="4">
        <v>7</v>
      </c>
      <c r="E121" s="4">
        <v>36</v>
      </c>
      <c r="F121" s="4">
        <v>59</v>
      </c>
      <c r="G121" s="4">
        <v>29</v>
      </c>
      <c r="H121" s="4">
        <v>55</v>
      </c>
      <c r="I121" s="4">
        <v>46</v>
      </c>
      <c r="J121" s="4">
        <v>82</v>
      </c>
      <c r="K121" s="4">
        <v>-1.025225219</v>
      </c>
      <c r="L121" s="4">
        <f>MIN(F121:J121)</f>
        <v>29</v>
      </c>
      <c r="M121" s="4">
        <f>MAX(C121:E121)</f>
        <v>115</v>
      </c>
    </row>
    <row r="122" spans="2:13">
      <c r="B122" s="4" t="s">
        <v>132</v>
      </c>
      <c r="C122" s="4">
        <v>0.001</v>
      </c>
      <c r="D122" s="4">
        <v>1</v>
      </c>
      <c r="E122" s="4">
        <v>8</v>
      </c>
      <c r="F122" s="4">
        <v>25</v>
      </c>
      <c r="G122" s="4">
        <v>6</v>
      </c>
      <c r="H122" s="4">
        <v>1</v>
      </c>
      <c r="I122" s="4">
        <v>16</v>
      </c>
      <c r="J122" s="4">
        <v>9</v>
      </c>
      <c r="K122" s="4">
        <v>-1.040952092</v>
      </c>
      <c r="L122" s="4">
        <f>MIN(F122:J122)</f>
        <v>1</v>
      </c>
      <c r="M122" s="4">
        <f>MAX(C122:E122)</f>
        <v>8</v>
      </c>
    </row>
    <row r="123" spans="2:13">
      <c r="B123" s="4" t="s">
        <v>133</v>
      </c>
      <c r="C123" s="4">
        <v>2</v>
      </c>
      <c r="D123" s="4">
        <v>23</v>
      </c>
      <c r="E123" s="4">
        <v>43</v>
      </c>
      <c r="F123" s="4">
        <v>19</v>
      </c>
      <c r="G123" s="4">
        <v>76</v>
      </c>
      <c r="H123" s="4">
        <v>50</v>
      </c>
      <c r="I123" s="4">
        <v>69</v>
      </c>
      <c r="J123" s="4">
        <v>22</v>
      </c>
      <c r="K123" s="4">
        <v>-1.067877197</v>
      </c>
      <c r="L123" s="4">
        <f>MIN(F123:J123)</f>
        <v>19</v>
      </c>
      <c r="M123" s="4">
        <f>MAX(C123:E123)</f>
        <v>43</v>
      </c>
    </row>
    <row r="124" spans="2:13">
      <c r="B124" s="4" t="s">
        <v>134</v>
      </c>
      <c r="C124" s="4">
        <v>8</v>
      </c>
      <c r="D124" s="4">
        <v>7</v>
      </c>
      <c r="E124" s="4">
        <v>12</v>
      </c>
      <c r="F124" s="4">
        <v>14</v>
      </c>
      <c r="G124" s="4">
        <v>11</v>
      </c>
      <c r="H124" s="4">
        <v>23</v>
      </c>
      <c r="I124" s="4">
        <v>10</v>
      </c>
      <c r="J124" s="4">
        <v>18</v>
      </c>
      <c r="K124" s="4">
        <v>-1.082975307</v>
      </c>
      <c r="L124" s="4">
        <f>MIN(F124:J124)</f>
        <v>10</v>
      </c>
      <c r="M124" s="4">
        <f>MAX(C124:E124)</f>
        <v>12</v>
      </c>
    </row>
    <row r="125" spans="2:13">
      <c r="B125" s="4" t="s">
        <v>135</v>
      </c>
      <c r="C125" s="4">
        <v>65</v>
      </c>
      <c r="D125" s="4">
        <v>27</v>
      </c>
      <c r="E125" s="4">
        <v>60</v>
      </c>
      <c r="F125" s="4">
        <v>141</v>
      </c>
      <c r="G125" s="4">
        <v>84</v>
      </c>
      <c r="H125" s="4">
        <v>100</v>
      </c>
      <c r="I125" s="4">
        <v>57</v>
      </c>
      <c r="J125" s="4">
        <v>103</v>
      </c>
      <c r="K125" s="4">
        <v>-1.115261789</v>
      </c>
      <c r="L125" s="4">
        <f>MIN(F125:J125)</f>
        <v>57</v>
      </c>
      <c r="M125" s="4">
        <f>MAX(C125:E125)</f>
        <v>65</v>
      </c>
    </row>
    <row r="126" spans="2:13">
      <c r="B126" s="4" t="s">
        <v>136</v>
      </c>
      <c r="C126" s="4">
        <v>15</v>
      </c>
      <c r="D126" s="4">
        <v>5</v>
      </c>
      <c r="E126" s="4">
        <v>9</v>
      </c>
      <c r="F126" s="4">
        <v>8</v>
      </c>
      <c r="G126" s="4">
        <v>8</v>
      </c>
      <c r="H126" s="4">
        <v>5</v>
      </c>
      <c r="I126" s="4">
        <v>16</v>
      </c>
      <c r="J126" s="4">
        <v>12</v>
      </c>
      <c r="K126" s="4">
        <v>-1.137813631</v>
      </c>
      <c r="L126" s="4">
        <f>MIN(F126:J126)</f>
        <v>5</v>
      </c>
      <c r="M126" s="4">
        <f>MAX(C126:E126)</f>
        <v>15</v>
      </c>
    </row>
    <row r="127" spans="2:13">
      <c r="B127" s="4" t="s">
        <v>137</v>
      </c>
      <c r="C127" s="4">
        <v>7</v>
      </c>
      <c r="D127" s="4">
        <v>5</v>
      </c>
      <c r="E127" s="4">
        <v>7</v>
      </c>
      <c r="F127" s="4">
        <v>4</v>
      </c>
      <c r="G127" s="4">
        <v>14</v>
      </c>
      <c r="H127" s="4">
        <v>19</v>
      </c>
      <c r="I127" s="4">
        <v>8</v>
      </c>
      <c r="J127" s="4">
        <v>7</v>
      </c>
      <c r="K127" s="4">
        <v>-1.145540993</v>
      </c>
      <c r="L127" s="4">
        <f>MIN(F127:J127)</f>
        <v>4</v>
      </c>
      <c r="M127" s="4">
        <f>MAX(C127:E127)</f>
        <v>7</v>
      </c>
    </row>
    <row r="128" spans="2:13">
      <c r="B128" s="4" t="s">
        <v>138</v>
      </c>
      <c r="C128" s="4">
        <v>308</v>
      </c>
      <c r="D128" s="4">
        <v>161</v>
      </c>
      <c r="E128" s="4">
        <v>196</v>
      </c>
      <c r="F128" s="4">
        <v>773</v>
      </c>
      <c r="G128" s="4">
        <v>276</v>
      </c>
      <c r="H128" s="4">
        <v>363</v>
      </c>
      <c r="I128" s="4">
        <v>283</v>
      </c>
      <c r="J128" s="4">
        <v>789</v>
      </c>
      <c r="K128" s="4">
        <v>-1.146519506</v>
      </c>
      <c r="L128" s="4">
        <f>MIN(F128:J128)</f>
        <v>276</v>
      </c>
      <c r="M128" s="4">
        <f>MAX(C128:E128)</f>
        <v>308</v>
      </c>
    </row>
    <row r="129" spans="2:13">
      <c r="B129" s="4" t="s">
        <v>139</v>
      </c>
      <c r="C129" s="4">
        <v>41</v>
      </c>
      <c r="D129" s="4">
        <v>10</v>
      </c>
      <c r="E129" s="4">
        <v>25</v>
      </c>
      <c r="F129" s="4">
        <v>32</v>
      </c>
      <c r="G129" s="4">
        <v>41</v>
      </c>
      <c r="H129" s="4">
        <v>36</v>
      </c>
      <c r="I129" s="4">
        <v>36</v>
      </c>
      <c r="J129" s="4">
        <v>25</v>
      </c>
      <c r="K129" s="4">
        <v>-1.172196625</v>
      </c>
      <c r="L129" s="4">
        <f>MIN(F129:J129)</f>
        <v>25</v>
      </c>
      <c r="M129" s="4">
        <f>MAX(C129:E129)</f>
        <v>41</v>
      </c>
    </row>
    <row r="130" spans="1:13">
      <c r="A130" s="7"/>
      <c r="B130" s="4" t="s">
        <v>140</v>
      </c>
      <c r="C130" s="4">
        <v>237</v>
      </c>
      <c r="D130" s="4">
        <v>444</v>
      </c>
      <c r="E130" s="4">
        <v>500</v>
      </c>
      <c r="F130" s="4">
        <v>554</v>
      </c>
      <c r="G130" s="4">
        <v>186</v>
      </c>
      <c r="H130" s="4">
        <v>222</v>
      </c>
      <c r="I130" s="4">
        <v>167</v>
      </c>
      <c r="J130" s="4">
        <v>570</v>
      </c>
      <c r="K130" s="4">
        <v>-1.172809052</v>
      </c>
      <c r="L130" s="4">
        <f>MIN(F130:J130)</f>
        <v>167</v>
      </c>
      <c r="M130" s="4">
        <f>MAX(C130:E130)</f>
        <v>500</v>
      </c>
    </row>
    <row r="131" spans="2:13">
      <c r="B131" s="4" t="s">
        <v>141</v>
      </c>
      <c r="C131" s="4">
        <v>888</v>
      </c>
      <c r="D131" s="4">
        <v>797</v>
      </c>
      <c r="E131" s="4">
        <v>435</v>
      </c>
      <c r="F131" s="4">
        <v>5019</v>
      </c>
      <c r="G131" s="4">
        <v>143</v>
      </c>
      <c r="H131" s="4">
        <v>1149</v>
      </c>
      <c r="I131" s="4">
        <v>4849</v>
      </c>
      <c r="J131" s="4">
        <v>433</v>
      </c>
      <c r="K131" s="4">
        <v>-1.179382984</v>
      </c>
      <c r="L131" s="4">
        <f>MIN(F131:J131)</f>
        <v>143</v>
      </c>
      <c r="M131" s="4">
        <f>MAX(C131:E131)</f>
        <v>888</v>
      </c>
    </row>
    <row r="132" spans="2:13">
      <c r="B132" s="4" t="s">
        <v>142</v>
      </c>
      <c r="C132" s="4">
        <v>2</v>
      </c>
      <c r="D132" s="4">
        <v>14</v>
      </c>
      <c r="E132" s="4">
        <v>8</v>
      </c>
      <c r="F132" s="4">
        <v>23</v>
      </c>
      <c r="G132" s="4">
        <v>15</v>
      </c>
      <c r="H132" s="4">
        <v>9</v>
      </c>
      <c r="I132" s="4">
        <v>11</v>
      </c>
      <c r="J132" s="4">
        <v>16</v>
      </c>
      <c r="K132" s="4">
        <v>-1.202042436</v>
      </c>
      <c r="L132" s="4">
        <f>MIN(F132:J132)</f>
        <v>9</v>
      </c>
      <c r="M132" s="4">
        <f>MAX(C132:E132)</f>
        <v>14</v>
      </c>
    </row>
    <row r="133" spans="2:13">
      <c r="B133" s="4" t="s">
        <v>143</v>
      </c>
      <c r="C133" s="4">
        <v>4</v>
      </c>
      <c r="D133" s="4">
        <v>3</v>
      </c>
      <c r="E133" s="4">
        <v>2</v>
      </c>
      <c r="F133" s="4">
        <v>3</v>
      </c>
      <c r="G133" s="4">
        <v>3</v>
      </c>
      <c r="H133" s="4">
        <v>8</v>
      </c>
      <c r="I133" s="4">
        <v>3</v>
      </c>
      <c r="J133" s="4">
        <v>7</v>
      </c>
      <c r="K133" s="4">
        <v>-1.307738632</v>
      </c>
      <c r="L133" s="4">
        <f>MIN(F133:J133)</f>
        <v>3</v>
      </c>
      <c r="M133" s="4">
        <f>MAX(C133:E133)</f>
        <v>4</v>
      </c>
    </row>
    <row r="134" spans="2:13">
      <c r="B134" s="4" t="s">
        <v>144</v>
      </c>
      <c r="C134" s="4">
        <v>7</v>
      </c>
      <c r="D134" s="4">
        <v>1</v>
      </c>
      <c r="E134" s="4">
        <v>3</v>
      </c>
      <c r="F134" s="4">
        <v>3</v>
      </c>
      <c r="G134" s="4">
        <v>2</v>
      </c>
      <c r="H134" s="4">
        <v>16</v>
      </c>
      <c r="I134" s="4">
        <v>14</v>
      </c>
      <c r="J134" s="4">
        <v>14</v>
      </c>
      <c r="K134" s="4">
        <v>-1.307738632</v>
      </c>
      <c r="L134" s="4">
        <f>MIN(F134:J134)</f>
        <v>2</v>
      </c>
      <c r="M134" s="4">
        <f>MAX(C134:E134)</f>
        <v>7</v>
      </c>
    </row>
    <row r="135" spans="2:13">
      <c r="B135" s="4" t="s">
        <v>145</v>
      </c>
      <c r="C135" s="4">
        <v>5</v>
      </c>
      <c r="D135" s="4">
        <v>7</v>
      </c>
      <c r="E135" s="4">
        <v>13</v>
      </c>
      <c r="F135" s="4">
        <v>18</v>
      </c>
      <c r="G135" s="4">
        <v>2</v>
      </c>
      <c r="H135" s="4">
        <v>31</v>
      </c>
      <c r="I135" s="4">
        <v>7</v>
      </c>
      <c r="J135" s="4">
        <v>31</v>
      </c>
      <c r="K135" s="4">
        <v>-1.361407297</v>
      </c>
      <c r="L135" s="4">
        <f>MIN(F135:J135)</f>
        <v>2</v>
      </c>
      <c r="M135" s="4">
        <f>MAX(C135:E135)</f>
        <v>13</v>
      </c>
    </row>
    <row r="136" spans="2:13">
      <c r="B136" s="4" t="s">
        <v>146</v>
      </c>
      <c r="C136" s="4">
        <v>4</v>
      </c>
      <c r="D136" s="4">
        <v>2</v>
      </c>
      <c r="E136" s="4">
        <v>9</v>
      </c>
      <c r="F136" s="4">
        <v>10</v>
      </c>
      <c r="G136" s="4">
        <v>9</v>
      </c>
      <c r="H136" s="4">
        <v>9</v>
      </c>
      <c r="I136" s="4">
        <v>2</v>
      </c>
      <c r="J136" s="4">
        <v>6</v>
      </c>
      <c r="K136" s="4">
        <v>-1.403522171</v>
      </c>
      <c r="L136" s="4">
        <f>MIN(F136:J136)</f>
        <v>2</v>
      </c>
      <c r="M136" s="4">
        <f>MAX(C136:E136)</f>
        <v>9</v>
      </c>
    </row>
    <row r="137" spans="1:13">
      <c r="A137" s="7"/>
      <c r="B137" s="4" t="s">
        <v>147</v>
      </c>
      <c r="C137" s="4">
        <v>0.001</v>
      </c>
      <c r="D137" s="4">
        <v>5</v>
      </c>
      <c r="E137" s="4">
        <v>6</v>
      </c>
      <c r="F137" s="4">
        <v>3</v>
      </c>
      <c r="G137" s="4">
        <v>3</v>
      </c>
      <c r="H137" s="4">
        <v>6</v>
      </c>
      <c r="I137" s="4">
        <v>8</v>
      </c>
      <c r="J137" s="4">
        <v>2</v>
      </c>
      <c r="K137" s="4">
        <v>-1.523103787</v>
      </c>
      <c r="L137" s="4">
        <f>MIN(F137:J137)</f>
        <v>2</v>
      </c>
      <c r="M137" s="4">
        <f>MAX(C137:E137)</f>
        <v>6</v>
      </c>
    </row>
    <row r="138" spans="2:13">
      <c r="B138" s="4" t="s">
        <v>148</v>
      </c>
      <c r="C138" s="4">
        <v>0.001</v>
      </c>
      <c r="D138" s="4">
        <v>3</v>
      </c>
      <c r="E138" s="4">
        <v>3</v>
      </c>
      <c r="F138" s="4">
        <v>1</v>
      </c>
      <c r="G138" s="4">
        <v>2</v>
      </c>
      <c r="H138" s="4">
        <v>15</v>
      </c>
      <c r="I138" s="4">
        <v>1</v>
      </c>
      <c r="J138" s="4">
        <v>1</v>
      </c>
      <c r="K138" s="4">
        <v>-1.558099208</v>
      </c>
      <c r="L138" s="4">
        <f>MIN(F138:J138)</f>
        <v>1</v>
      </c>
      <c r="M138" s="4">
        <f>MAX(C138:E138)</f>
        <v>3</v>
      </c>
    </row>
    <row r="139" spans="2:13">
      <c r="B139" s="4" t="s">
        <v>149</v>
      </c>
      <c r="C139" s="4">
        <v>0.001</v>
      </c>
      <c r="D139" s="4">
        <v>1</v>
      </c>
      <c r="E139" s="4">
        <v>1</v>
      </c>
      <c r="F139" s="4">
        <v>0.001</v>
      </c>
      <c r="G139" s="4">
        <v>9</v>
      </c>
      <c r="H139" s="4">
        <v>6</v>
      </c>
      <c r="I139" s="4">
        <v>4</v>
      </c>
      <c r="J139" s="4">
        <v>11</v>
      </c>
      <c r="K139" s="4">
        <v>-1.567497906</v>
      </c>
      <c r="L139" s="4">
        <f>MIN(F139:J139)</f>
        <v>0.001</v>
      </c>
      <c r="M139" s="4">
        <f>MAX(C139:E139)</f>
        <v>1</v>
      </c>
    </row>
    <row r="140" spans="2:13">
      <c r="B140" s="4" t="s">
        <v>150</v>
      </c>
      <c r="C140" s="4">
        <v>94</v>
      </c>
      <c r="D140" s="4">
        <v>69</v>
      </c>
      <c r="E140" s="4">
        <v>61</v>
      </c>
      <c r="F140" s="4">
        <v>86</v>
      </c>
      <c r="G140" s="4">
        <v>62</v>
      </c>
      <c r="H140" s="4">
        <v>78</v>
      </c>
      <c r="I140" s="4">
        <v>49</v>
      </c>
      <c r="J140" s="4">
        <v>62</v>
      </c>
      <c r="K140" s="4">
        <v>-1.586113584</v>
      </c>
      <c r="L140" s="4">
        <f>MIN(F140:J140)</f>
        <v>49</v>
      </c>
      <c r="M140" s="4">
        <f>MAX(C140:E140)</f>
        <v>94</v>
      </c>
    </row>
    <row r="141" spans="2:13">
      <c r="B141" s="4" t="s">
        <v>151</v>
      </c>
      <c r="C141" s="4">
        <v>1557</v>
      </c>
      <c r="D141" s="4">
        <v>81</v>
      </c>
      <c r="E141" s="4">
        <v>1355</v>
      </c>
      <c r="F141" s="4">
        <v>1150</v>
      </c>
      <c r="G141" s="4">
        <v>1031</v>
      </c>
      <c r="H141" s="4">
        <v>1089</v>
      </c>
      <c r="I141" s="4">
        <v>1449</v>
      </c>
      <c r="J141" s="4">
        <v>1819</v>
      </c>
      <c r="K141" s="4">
        <v>-1.71856388</v>
      </c>
      <c r="L141" s="4">
        <f>MIN(F141:J141)</f>
        <v>1031</v>
      </c>
      <c r="M141" s="4">
        <f>MAX(C141:E141)</f>
        <v>1557</v>
      </c>
    </row>
    <row r="142" spans="2:13">
      <c r="B142" s="4" t="s">
        <v>152</v>
      </c>
      <c r="C142" s="4">
        <v>0.001</v>
      </c>
      <c r="D142" s="4">
        <v>4</v>
      </c>
      <c r="E142" s="4">
        <v>3</v>
      </c>
      <c r="F142" s="4">
        <v>16</v>
      </c>
      <c r="G142" s="4">
        <v>2</v>
      </c>
      <c r="H142" s="4">
        <v>7</v>
      </c>
      <c r="I142" s="4">
        <v>1</v>
      </c>
      <c r="J142" s="4">
        <v>5</v>
      </c>
      <c r="K142" s="4">
        <v>-1.839870177</v>
      </c>
      <c r="L142" s="4">
        <f>MIN(F142:J142)</f>
        <v>1</v>
      </c>
      <c r="M142" s="4">
        <f>MAX(C142:E142)</f>
        <v>4</v>
      </c>
    </row>
    <row r="143" spans="2:13">
      <c r="B143" s="4" t="s">
        <v>153</v>
      </c>
      <c r="C143" s="4">
        <v>2</v>
      </c>
      <c r="D143" s="4">
        <v>4</v>
      </c>
      <c r="E143" s="4">
        <v>3</v>
      </c>
      <c r="F143" s="4">
        <v>25</v>
      </c>
      <c r="G143" s="4">
        <v>15</v>
      </c>
      <c r="H143" s="4">
        <v>10</v>
      </c>
      <c r="I143" s="4">
        <v>3</v>
      </c>
      <c r="J143" s="4">
        <v>30</v>
      </c>
      <c r="K143" s="4">
        <v>-1.949368542</v>
      </c>
      <c r="L143" s="4">
        <f>MIN(F143:J143)</f>
        <v>3</v>
      </c>
      <c r="M143" s="4">
        <f>MAX(C143:E143)</f>
        <v>4</v>
      </c>
    </row>
    <row r="144" spans="2:13">
      <c r="B144" s="4" t="s">
        <v>154</v>
      </c>
      <c r="C144" s="4">
        <v>32</v>
      </c>
      <c r="D144" s="4">
        <v>8</v>
      </c>
      <c r="E144" s="4">
        <v>30</v>
      </c>
      <c r="F144" s="4">
        <v>43</v>
      </c>
      <c r="G144" s="4">
        <v>8</v>
      </c>
      <c r="H144" s="4">
        <v>10</v>
      </c>
      <c r="I144" s="4">
        <v>6</v>
      </c>
      <c r="J144" s="4">
        <v>5</v>
      </c>
      <c r="K144" s="4">
        <v>-2.125988196</v>
      </c>
      <c r="L144" s="4">
        <f>MIN(F144:J144)</f>
        <v>5</v>
      </c>
      <c r="M144" s="4">
        <f>MAX(C144:E144)</f>
        <v>32</v>
      </c>
    </row>
    <row r="145" spans="2:13">
      <c r="B145" s="4" t="s">
        <v>155</v>
      </c>
      <c r="C145" s="4">
        <v>5</v>
      </c>
      <c r="D145" s="4">
        <v>5</v>
      </c>
      <c r="E145" s="4">
        <v>3</v>
      </c>
      <c r="F145" s="4">
        <v>12</v>
      </c>
      <c r="G145" s="4">
        <v>6</v>
      </c>
      <c r="H145" s="4">
        <v>6</v>
      </c>
      <c r="I145" s="4">
        <v>3</v>
      </c>
      <c r="J145" s="4">
        <v>4</v>
      </c>
      <c r="K145" s="4">
        <v>-2.125988196</v>
      </c>
      <c r="L145" s="4">
        <f>MIN(F145:J145)</f>
        <v>3</v>
      </c>
      <c r="M145" s="4">
        <f>MAX(C145:E145)</f>
        <v>5</v>
      </c>
    </row>
    <row r="146" spans="2:13">
      <c r="B146" s="4" t="s">
        <v>156</v>
      </c>
      <c r="C146" s="4">
        <v>0.001</v>
      </c>
      <c r="D146" s="4">
        <v>4</v>
      </c>
      <c r="E146" s="4">
        <v>6</v>
      </c>
      <c r="F146" s="4">
        <v>10</v>
      </c>
      <c r="G146" s="4">
        <v>12</v>
      </c>
      <c r="H146" s="4">
        <v>7</v>
      </c>
      <c r="I146" s="4">
        <v>4</v>
      </c>
      <c r="J146" s="4">
        <v>3</v>
      </c>
      <c r="K146" s="4">
        <v>-2.24761764</v>
      </c>
      <c r="L146" s="4">
        <f>MIN(F146:J146)</f>
        <v>3</v>
      </c>
      <c r="M146" s="4">
        <f>MAX(C146:E146)</f>
        <v>6</v>
      </c>
    </row>
    <row r="147" spans="2:13">
      <c r="B147" s="4" t="s">
        <v>157</v>
      </c>
      <c r="C147" s="4">
        <v>60</v>
      </c>
      <c r="D147" s="4">
        <v>85</v>
      </c>
      <c r="E147" s="4">
        <v>159</v>
      </c>
      <c r="F147" s="4">
        <v>139</v>
      </c>
      <c r="G147" s="4">
        <v>72</v>
      </c>
      <c r="H147" s="4">
        <v>99</v>
      </c>
      <c r="I147" s="4">
        <v>109</v>
      </c>
      <c r="J147" s="4">
        <v>120</v>
      </c>
      <c r="K147" s="4">
        <v>-2.277991289</v>
      </c>
      <c r="L147" s="4">
        <f>MIN(F147:J147)</f>
        <v>72</v>
      </c>
      <c r="M147" s="4">
        <f>MAX(C147:E147)</f>
        <v>159</v>
      </c>
    </row>
    <row r="148" spans="2:13">
      <c r="B148" s="4" t="s">
        <v>158</v>
      </c>
      <c r="C148" s="4">
        <v>3</v>
      </c>
      <c r="D148" s="4">
        <v>16</v>
      </c>
      <c r="E148" s="4">
        <v>37</v>
      </c>
      <c r="F148" s="4">
        <v>107</v>
      </c>
      <c r="G148" s="4">
        <v>36</v>
      </c>
      <c r="H148" s="4">
        <v>60</v>
      </c>
      <c r="I148" s="4">
        <v>36</v>
      </c>
      <c r="J148" s="4">
        <v>72</v>
      </c>
      <c r="K148" s="4">
        <v>-2.298225773</v>
      </c>
      <c r="L148" s="4">
        <f>MIN(F148:J148)</f>
        <v>36</v>
      </c>
      <c r="M148" s="4">
        <f>MAX(C148:E148)</f>
        <v>37</v>
      </c>
    </row>
    <row r="149" spans="1:13">
      <c r="A149" s="7"/>
      <c r="B149" s="4" t="s">
        <v>159</v>
      </c>
      <c r="C149" s="4">
        <v>0.001</v>
      </c>
      <c r="D149" s="4">
        <v>2</v>
      </c>
      <c r="E149" s="4">
        <v>0.001</v>
      </c>
      <c r="F149" s="4">
        <v>0.001</v>
      </c>
      <c r="G149" s="4">
        <v>2</v>
      </c>
      <c r="H149" s="4">
        <v>16</v>
      </c>
      <c r="I149" s="4">
        <v>7</v>
      </c>
      <c r="J149" s="4">
        <v>2</v>
      </c>
      <c r="K149" s="4">
        <v>-2.336884978</v>
      </c>
      <c r="L149" s="4">
        <f>MIN(F149:J149)</f>
        <v>0.001</v>
      </c>
      <c r="M149" s="4">
        <f>MAX(C149:E149)</f>
        <v>2</v>
      </c>
    </row>
    <row r="150" spans="2:13">
      <c r="B150" s="4" t="s">
        <v>160</v>
      </c>
      <c r="C150" s="4">
        <v>10</v>
      </c>
      <c r="D150" s="4">
        <v>18</v>
      </c>
      <c r="E150" s="4">
        <v>26</v>
      </c>
      <c r="F150" s="4">
        <v>52</v>
      </c>
      <c r="G150" s="4">
        <v>43</v>
      </c>
      <c r="H150" s="4">
        <v>25</v>
      </c>
      <c r="I150" s="4">
        <v>54</v>
      </c>
      <c r="J150" s="4">
        <v>30</v>
      </c>
      <c r="K150" s="4">
        <v>-2.420949243</v>
      </c>
      <c r="L150" s="4">
        <f>MIN(F150:J150)</f>
        <v>25</v>
      </c>
      <c r="M150" s="4">
        <f>MAX(C150:E150)</f>
        <v>26</v>
      </c>
    </row>
    <row r="151" spans="2:13">
      <c r="B151" s="4" t="s">
        <v>161</v>
      </c>
      <c r="C151" s="4">
        <v>0.001</v>
      </c>
      <c r="D151" s="4">
        <v>5</v>
      </c>
      <c r="E151" s="4">
        <v>1</v>
      </c>
      <c r="F151" s="4">
        <v>23</v>
      </c>
      <c r="G151" s="4">
        <v>1</v>
      </c>
      <c r="H151" s="4">
        <v>9</v>
      </c>
      <c r="I151" s="4">
        <v>2</v>
      </c>
      <c r="J151" s="4">
        <v>6</v>
      </c>
      <c r="K151" s="4">
        <v>-2.465618292</v>
      </c>
      <c r="L151" s="4">
        <f>MIN(F151:J151)</f>
        <v>1</v>
      </c>
      <c r="M151" s="4">
        <f>MAX(C151:E151)</f>
        <v>5</v>
      </c>
    </row>
    <row r="152" spans="2:13">
      <c r="B152" s="4" t="s">
        <v>162</v>
      </c>
      <c r="C152" s="4">
        <v>4</v>
      </c>
      <c r="D152" s="4">
        <v>0.001</v>
      </c>
      <c r="E152" s="4">
        <v>1</v>
      </c>
      <c r="F152" s="4">
        <v>19</v>
      </c>
      <c r="G152" s="4">
        <v>7</v>
      </c>
      <c r="H152" s="4">
        <v>1</v>
      </c>
      <c r="I152" s="4">
        <v>1</v>
      </c>
      <c r="J152" s="4">
        <v>16</v>
      </c>
      <c r="K152" s="4">
        <v>-2.50038371</v>
      </c>
      <c r="L152" s="4">
        <f>MIN(F152:J152)</f>
        <v>1</v>
      </c>
      <c r="M152" s="4">
        <f>MAX(C152:E152)</f>
        <v>4</v>
      </c>
    </row>
    <row r="153" spans="1:13">
      <c r="A153" s="7"/>
      <c r="B153" s="4" t="s">
        <v>163</v>
      </c>
      <c r="C153" s="4">
        <v>0.001</v>
      </c>
      <c r="D153" s="4">
        <v>3</v>
      </c>
      <c r="E153" s="4">
        <v>1</v>
      </c>
      <c r="F153" s="4">
        <v>5</v>
      </c>
      <c r="G153" s="4">
        <v>27</v>
      </c>
      <c r="H153" s="4">
        <v>30</v>
      </c>
      <c r="I153" s="4">
        <v>6</v>
      </c>
      <c r="J153" s="4">
        <v>3</v>
      </c>
      <c r="K153" s="4">
        <v>-2.562444679</v>
      </c>
      <c r="L153" s="4">
        <f>MIN(F153:J153)</f>
        <v>3</v>
      </c>
      <c r="M153" s="4">
        <f>MAX(C153:E153)</f>
        <v>3</v>
      </c>
    </row>
    <row r="154" spans="2:13">
      <c r="B154" s="4" t="s">
        <v>164</v>
      </c>
      <c r="C154" s="4">
        <v>0.001</v>
      </c>
      <c r="D154" s="4">
        <v>0.001</v>
      </c>
      <c r="E154" s="4">
        <v>2</v>
      </c>
      <c r="F154" s="4">
        <v>6</v>
      </c>
      <c r="G154" s="4">
        <v>0.001</v>
      </c>
      <c r="H154" s="4">
        <v>3</v>
      </c>
      <c r="I154" s="4">
        <v>1</v>
      </c>
      <c r="J154" s="4">
        <v>9</v>
      </c>
      <c r="K154" s="4">
        <v>-2.940956302</v>
      </c>
      <c r="L154" s="4">
        <f>MIN(F154:J154)</f>
        <v>0.001</v>
      </c>
      <c r="M154" s="4">
        <f>MAX(C154:E154)</f>
        <v>2</v>
      </c>
    </row>
    <row r="155" spans="1:13">
      <c r="A155" s="7"/>
      <c r="B155" s="4" t="s">
        <v>165</v>
      </c>
      <c r="C155" s="4">
        <v>5</v>
      </c>
      <c r="D155" s="4">
        <v>5</v>
      </c>
      <c r="E155" s="4">
        <v>4</v>
      </c>
      <c r="F155" s="4">
        <v>26</v>
      </c>
      <c r="G155" s="4">
        <v>7</v>
      </c>
      <c r="H155" s="4">
        <v>30</v>
      </c>
      <c r="I155" s="4">
        <v>1</v>
      </c>
      <c r="J155" s="4">
        <v>29</v>
      </c>
      <c r="K155" s="4">
        <v>-2.949368542</v>
      </c>
      <c r="L155" s="4">
        <f>MIN(F155:J155)</f>
        <v>1</v>
      </c>
      <c r="M155" s="4">
        <f>MAX(C155:E155)</f>
        <v>5</v>
      </c>
    </row>
    <row r="156" spans="2:13">
      <c r="B156" s="4" t="s">
        <v>166</v>
      </c>
      <c r="C156" s="4">
        <v>26</v>
      </c>
      <c r="D156" s="4">
        <v>132</v>
      </c>
      <c r="E156" s="4">
        <v>268</v>
      </c>
      <c r="F156" s="4">
        <v>15</v>
      </c>
      <c r="G156" s="4">
        <v>59</v>
      </c>
      <c r="H156" s="4">
        <v>15</v>
      </c>
      <c r="I156" s="4">
        <v>17</v>
      </c>
      <c r="J156" s="4">
        <v>23</v>
      </c>
      <c r="K156" s="4">
        <v>-2.957369392</v>
      </c>
      <c r="L156" s="4">
        <f>MIN(F156:J156)</f>
        <v>15</v>
      </c>
      <c r="M156" s="4">
        <f>MAX(C156:E156)</f>
        <v>268</v>
      </c>
    </row>
    <row r="157" spans="1:13">
      <c r="A157" s="7"/>
      <c r="B157" s="4" t="s">
        <v>167</v>
      </c>
      <c r="C157" s="4">
        <v>6</v>
      </c>
      <c r="D157" s="4">
        <v>2</v>
      </c>
      <c r="E157" s="4">
        <v>0.001</v>
      </c>
      <c r="F157" s="4">
        <v>1</v>
      </c>
      <c r="G157" s="4">
        <v>18</v>
      </c>
      <c r="H157" s="4">
        <v>11</v>
      </c>
      <c r="I157" s="4">
        <v>2</v>
      </c>
      <c r="J157" s="4">
        <v>7</v>
      </c>
      <c r="K157" s="4">
        <v>-3.393468506</v>
      </c>
      <c r="L157" s="4">
        <f>MIN(F157:J157)</f>
        <v>1</v>
      </c>
      <c r="M157" s="4">
        <f>MAX(C157:E157)</f>
        <v>6</v>
      </c>
    </row>
    <row r="158" spans="2:13">
      <c r="B158" s="4" t="s">
        <v>168</v>
      </c>
      <c r="C158" s="4">
        <v>0.001</v>
      </c>
      <c r="D158" s="4">
        <v>1</v>
      </c>
      <c r="E158" s="4">
        <v>15</v>
      </c>
      <c r="F158" s="4">
        <v>3</v>
      </c>
      <c r="G158" s="4">
        <v>8</v>
      </c>
      <c r="H158" s="4">
        <v>6</v>
      </c>
      <c r="I158" s="4">
        <v>10</v>
      </c>
      <c r="J158" s="4">
        <v>7</v>
      </c>
      <c r="K158" s="4">
        <v>-3.78049163</v>
      </c>
      <c r="L158" s="4">
        <f>MIN(F158:J158)</f>
        <v>3</v>
      </c>
      <c r="M158" s="4">
        <f>MAX(C158:E158)</f>
        <v>15</v>
      </c>
    </row>
    <row r="159" spans="2:13">
      <c r="B159" s="4" t="s">
        <v>169</v>
      </c>
      <c r="C159" s="4">
        <v>0.001</v>
      </c>
      <c r="D159" s="4">
        <v>1</v>
      </c>
      <c r="E159" s="4">
        <v>2</v>
      </c>
      <c r="F159" s="4">
        <v>1</v>
      </c>
      <c r="G159" s="4">
        <v>14</v>
      </c>
      <c r="H159" s="4">
        <v>7</v>
      </c>
      <c r="I159" s="4">
        <v>9</v>
      </c>
      <c r="J159" s="4">
        <v>1</v>
      </c>
      <c r="K159" s="4">
        <v>-3.940956302</v>
      </c>
      <c r="L159" s="4">
        <f>MIN(F159:J159)</f>
        <v>1</v>
      </c>
      <c r="M159" s="4">
        <f>MAX(C159:E159)</f>
        <v>2</v>
      </c>
    </row>
    <row r="160" spans="2:13">
      <c r="B160" s="4" t="s">
        <v>170</v>
      </c>
      <c r="C160" s="4">
        <v>0.001</v>
      </c>
      <c r="D160" s="4">
        <v>0.001</v>
      </c>
      <c r="E160" s="4">
        <v>0.001</v>
      </c>
      <c r="F160" s="4">
        <v>0.001</v>
      </c>
      <c r="G160" s="4">
        <v>11</v>
      </c>
      <c r="H160" s="4">
        <v>0.001</v>
      </c>
      <c r="I160" s="4">
        <v>0.001</v>
      </c>
      <c r="J160" s="4">
        <v>0.001</v>
      </c>
      <c r="K160" s="4">
        <v>-4.152460407</v>
      </c>
      <c r="L160" s="4">
        <f>MIN(F160:J160)</f>
        <v>0.001</v>
      </c>
      <c r="M160" s="4">
        <f>MAX(C160:E160)</f>
        <v>0.001</v>
      </c>
    </row>
    <row r="161" spans="2:13">
      <c r="B161" s="4" t="s">
        <v>171</v>
      </c>
      <c r="C161" s="4">
        <v>8</v>
      </c>
      <c r="D161" s="4">
        <v>5</v>
      </c>
      <c r="E161" s="4">
        <v>0.001</v>
      </c>
      <c r="F161" s="4">
        <v>0.001</v>
      </c>
      <c r="G161" s="4">
        <v>9</v>
      </c>
      <c r="H161" s="4">
        <v>0.001</v>
      </c>
      <c r="I161" s="4">
        <v>1</v>
      </c>
      <c r="J161" s="4">
        <v>1</v>
      </c>
      <c r="K161" s="4">
        <v>-4.152460407</v>
      </c>
      <c r="L161" s="4">
        <f>MIN(F161:J161)</f>
        <v>0.001</v>
      </c>
      <c r="M161" s="4">
        <f>MAX(C161:E161)</f>
        <v>8</v>
      </c>
    </row>
    <row r="162" spans="2:13">
      <c r="B162" s="4" t="s">
        <v>172</v>
      </c>
      <c r="C162" s="4">
        <v>1304</v>
      </c>
      <c r="D162" s="4">
        <v>13</v>
      </c>
      <c r="E162" s="4">
        <v>1974</v>
      </c>
      <c r="F162" s="4">
        <v>8</v>
      </c>
      <c r="G162" s="4">
        <v>0.001</v>
      </c>
      <c r="H162" s="4">
        <v>2</v>
      </c>
      <c r="I162" s="4">
        <v>7</v>
      </c>
      <c r="J162" s="4">
        <v>1</v>
      </c>
      <c r="K162" s="4">
        <v>-4.152460407</v>
      </c>
      <c r="L162" s="4">
        <f>MIN(F162:J162)</f>
        <v>0.001</v>
      </c>
      <c r="M162" s="4">
        <f>MAX(C162:E162)</f>
        <v>1974</v>
      </c>
    </row>
    <row r="163" spans="2:13">
      <c r="B163" s="4" t="s">
        <v>173</v>
      </c>
      <c r="C163" s="4">
        <v>0.001</v>
      </c>
      <c r="D163" s="4">
        <v>2</v>
      </c>
      <c r="E163" s="4">
        <v>1</v>
      </c>
      <c r="F163" s="4">
        <v>1</v>
      </c>
      <c r="G163" s="4">
        <v>0.001</v>
      </c>
      <c r="H163" s="4">
        <v>2</v>
      </c>
      <c r="I163" s="4">
        <v>2</v>
      </c>
      <c r="J163" s="4">
        <v>5</v>
      </c>
      <c r="K163" s="4">
        <v>-4.277991289</v>
      </c>
      <c r="L163" s="4">
        <f>MIN(F163:J163)</f>
        <v>0.001</v>
      </c>
      <c r="M163" s="4">
        <f>MAX(C163:E163)</f>
        <v>2</v>
      </c>
    </row>
    <row r="164" spans="2:13">
      <c r="B164" s="4" t="s">
        <v>174</v>
      </c>
      <c r="C164" s="4">
        <v>0.001</v>
      </c>
      <c r="D164" s="4">
        <v>0.001</v>
      </c>
      <c r="E164" s="4">
        <v>0.001</v>
      </c>
      <c r="F164" s="4">
        <v>0.001</v>
      </c>
      <c r="G164" s="4">
        <v>0.001</v>
      </c>
      <c r="H164" s="4">
        <v>0.001</v>
      </c>
      <c r="I164" s="4">
        <v>1</v>
      </c>
      <c r="J164" s="4">
        <v>0.001</v>
      </c>
      <c r="K164" s="4">
        <v>-4.393468506</v>
      </c>
      <c r="L164" s="4">
        <f>MIN(F164:J164)</f>
        <v>0.001</v>
      </c>
      <c r="M164" s="4">
        <f>MAX(C164:E164)</f>
        <v>0.001</v>
      </c>
    </row>
    <row r="165" spans="2:13">
      <c r="B165" s="4" t="s">
        <v>175</v>
      </c>
      <c r="C165" s="4">
        <v>0.001</v>
      </c>
      <c r="D165" s="4">
        <v>0.001</v>
      </c>
      <c r="E165" s="4">
        <v>0.001</v>
      </c>
      <c r="F165" s="4">
        <v>10</v>
      </c>
      <c r="G165" s="4">
        <v>0.001</v>
      </c>
      <c r="H165" s="4">
        <v>0.001</v>
      </c>
      <c r="I165" s="4">
        <v>0.001</v>
      </c>
      <c r="J165" s="4">
        <v>4</v>
      </c>
      <c r="K165" s="4">
        <v>-4.50038371</v>
      </c>
      <c r="L165" s="4">
        <f>MIN(F165:J165)</f>
        <v>0.001</v>
      </c>
      <c r="M165" s="4">
        <f>MAX(C165:E165)</f>
        <v>0.001</v>
      </c>
    </row>
    <row r="166" spans="1:13">
      <c r="A166" s="7"/>
      <c r="B166" s="4" t="s">
        <v>176</v>
      </c>
      <c r="C166" s="4">
        <v>4</v>
      </c>
      <c r="D166" s="4">
        <v>1</v>
      </c>
      <c r="E166" s="4">
        <v>0.001</v>
      </c>
      <c r="F166" s="4">
        <v>36</v>
      </c>
      <c r="G166" s="4">
        <v>6</v>
      </c>
      <c r="H166" s="4">
        <v>3</v>
      </c>
      <c r="I166" s="4">
        <v>3</v>
      </c>
      <c r="J166" s="4">
        <v>2</v>
      </c>
      <c r="K166" s="4">
        <v>-4.50038371</v>
      </c>
      <c r="L166" s="4">
        <f>MIN(F166:J166)</f>
        <v>2</v>
      </c>
      <c r="M166" s="4">
        <f>MAX(C166:E166)</f>
        <v>4</v>
      </c>
    </row>
    <row r="167" spans="2:13">
      <c r="B167" t="s">
        <v>177</v>
      </c>
      <c r="C167">
        <v>0.001</v>
      </c>
      <c r="D167">
        <v>0.001</v>
      </c>
      <c r="E167">
        <v>0.001</v>
      </c>
      <c r="F167">
        <v>12</v>
      </c>
      <c r="G167">
        <v>0.001</v>
      </c>
      <c r="H167">
        <v>0.001</v>
      </c>
      <c r="I167">
        <v>0.001</v>
      </c>
      <c r="J167">
        <v>7</v>
      </c>
      <c r="K167">
        <v>-5.014956883</v>
      </c>
      <c r="L167">
        <f>MIN(F167:J167)</f>
        <v>0.001</v>
      </c>
      <c r="M167">
        <f>MAX(C167:E167)</f>
        <v>0.001</v>
      </c>
    </row>
  </sheetData>
  <autoFilter ref="B1:B167">
    <extLst/>
  </autoFilter>
  <sortState ref="A2:M167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7"/>
  <sheetViews>
    <sheetView workbookViewId="0">
      <selection activeCell="O1" sqref="O$1:P$1048576"/>
    </sheetView>
  </sheetViews>
  <sheetFormatPr defaultColWidth="9" defaultRowHeight="16.5"/>
  <cols>
    <col min="1" max="1" width="18.9083333333333" customWidth="1"/>
    <col min="12" max="12" width="24.3666666666667" customWidth="1"/>
    <col min="13" max="14" width="10.2666666666667" customWidth="1"/>
  </cols>
  <sheetData>
    <row r="1" spans="1:14">
      <c r="A1" t="s">
        <v>0</v>
      </c>
      <c r="B1" t="s">
        <v>178</v>
      </c>
      <c r="C1" t="s">
        <v>1</v>
      </c>
      <c r="D1" t="s">
        <v>2</v>
      </c>
      <c r="E1" t="s">
        <v>179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180</v>
      </c>
      <c r="N1" t="s">
        <v>181</v>
      </c>
    </row>
    <row r="2" spans="1:14">
      <c r="A2" t="s">
        <v>47</v>
      </c>
      <c r="B2">
        <v>391</v>
      </c>
      <c r="C2">
        <v>1603</v>
      </c>
      <c r="D2">
        <v>1</v>
      </c>
      <c r="E2">
        <v>122</v>
      </c>
      <c r="F2">
        <v>3</v>
      </c>
      <c r="G2">
        <v>703</v>
      </c>
      <c r="H2">
        <v>1</v>
      </c>
      <c r="I2">
        <v>1</v>
      </c>
      <c r="J2">
        <v>824</v>
      </c>
      <c r="K2">
        <v>1</v>
      </c>
      <c r="L2">
        <v>9.374853684</v>
      </c>
      <c r="M2">
        <f>MAX(G2:K2)</f>
        <v>824</v>
      </c>
      <c r="N2">
        <f>MIN(B2:F2)</f>
        <v>1</v>
      </c>
    </row>
    <row r="3" spans="1:14">
      <c r="A3" t="s">
        <v>48</v>
      </c>
      <c r="B3">
        <v>0.001</v>
      </c>
      <c r="C3">
        <v>0.001</v>
      </c>
      <c r="D3">
        <v>4</v>
      </c>
      <c r="E3">
        <v>5</v>
      </c>
      <c r="F3">
        <v>25</v>
      </c>
      <c r="G3">
        <v>0.001</v>
      </c>
      <c r="H3">
        <v>12</v>
      </c>
      <c r="I3">
        <v>0.001</v>
      </c>
      <c r="J3">
        <v>10</v>
      </c>
      <c r="K3">
        <v>7</v>
      </c>
      <c r="L3">
        <v>7.76640283</v>
      </c>
      <c r="M3">
        <f t="shared" ref="M3:M27" si="0">MAX(G3:K3)</f>
        <v>12</v>
      </c>
      <c r="N3">
        <f t="shared" ref="N3:N27" si="1">MIN(B3:F3)</f>
        <v>0.001</v>
      </c>
    </row>
    <row r="4" spans="1:14">
      <c r="A4" t="s">
        <v>12</v>
      </c>
      <c r="B4">
        <v>39</v>
      </c>
      <c r="C4">
        <v>38</v>
      </c>
      <c r="D4">
        <v>25</v>
      </c>
      <c r="E4">
        <v>8</v>
      </c>
      <c r="F4">
        <v>33</v>
      </c>
      <c r="G4">
        <v>11</v>
      </c>
      <c r="H4">
        <v>14</v>
      </c>
      <c r="I4">
        <v>17</v>
      </c>
      <c r="J4">
        <v>10</v>
      </c>
      <c r="K4">
        <v>16</v>
      </c>
      <c r="L4">
        <v>6.699288634</v>
      </c>
      <c r="M4">
        <f t="shared" si="0"/>
        <v>17</v>
      </c>
      <c r="N4">
        <f t="shared" si="1"/>
        <v>8</v>
      </c>
    </row>
    <row r="5" spans="1:14">
      <c r="A5" t="s">
        <v>49</v>
      </c>
      <c r="B5">
        <v>1</v>
      </c>
      <c r="C5">
        <v>20</v>
      </c>
      <c r="D5">
        <v>0.001</v>
      </c>
      <c r="E5">
        <v>1</v>
      </c>
      <c r="F5">
        <v>4</v>
      </c>
      <c r="G5">
        <v>4</v>
      </c>
      <c r="H5">
        <v>0.001</v>
      </c>
      <c r="I5">
        <v>4</v>
      </c>
      <c r="J5">
        <v>0.001</v>
      </c>
      <c r="K5">
        <v>4</v>
      </c>
      <c r="L5">
        <v>6.114326134</v>
      </c>
      <c r="M5">
        <f t="shared" si="0"/>
        <v>4</v>
      </c>
      <c r="N5">
        <f t="shared" si="1"/>
        <v>0.001</v>
      </c>
    </row>
    <row r="6" spans="1:14">
      <c r="A6" t="s">
        <v>50</v>
      </c>
      <c r="B6">
        <v>0.001</v>
      </c>
      <c r="C6">
        <v>0.001</v>
      </c>
      <c r="D6">
        <v>1</v>
      </c>
      <c r="E6">
        <v>0.001</v>
      </c>
      <c r="F6">
        <v>5</v>
      </c>
      <c r="G6">
        <v>11</v>
      </c>
      <c r="H6">
        <v>0.001</v>
      </c>
      <c r="I6">
        <v>0.001</v>
      </c>
      <c r="J6">
        <v>6</v>
      </c>
      <c r="K6">
        <v>4</v>
      </c>
      <c r="L6">
        <v>5.76640283</v>
      </c>
      <c r="M6">
        <f t="shared" si="0"/>
        <v>11</v>
      </c>
      <c r="N6">
        <f t="shared" si="1"/>
        <v>0.001</v>
      </c>
    </row>
    <row r="7" spans="1:14">
      <c r="A7" t="s">
        <v>13</v>
      </c>
      <c r="B7">
        <v>0.001</v>
      </c>
      <c r="C7">
        <v>35</v>
      </c>
      <c r="D7">
        <v>15</v>
      </c>
      <c r="E7">
        <v>1</v>
      </c>
      <c r="F7">
        <v>29</v>
      </c>
      <c r="G7">
        <v>6</v>
      </c>
      <c r="H7">
        <v>1</v>
      </c>
      <c r="I7">
        <v>6</v>
      </c>
      <c r="J7">
        <v>11</v>
      </c>
      <c r="K7">
        <v>9</v>
      </c>
      <c r="L7">
        <v>5.699288634</v>
      </c>
      <c r="M7">
        <f t="shared" si="0"/>
        <v>11</v>
      </c>
      <c r="N7">
        <f t="shared" si="1"/>
        <v>0.001</v>
      </c>
    </row>
    <row r="8" spans="1:14">
      <c r="A8" t="s">
        <v>51</v>
      </c>
      <c r="B8">
        <v>1</v>
      </c>
      <c r="C8">
        <v>2</v>
      </c>
      <c r="D8">
        <v>2</v>
      </c>
      <c r="E8">
        <v>0.001</v>
      </c>
      <c r="F8">
        <v>0.001</v>
      </c>
      <c r="G8">
        <v>0.001</v>
      </c>
      <c r="H8">
        <v>8</v>
      </c>
      <c r="I8">
        <v>0.001</v>
      </c>
      <c r="J8">
        <v>0.001</v>
      </c>
      <c r="K8">
        <v>5</v>
      </c>
      <c r="L8">
        <v>5.144914454</v>
      </c>
      <c r="M8">
        <f t="shared" si="0"/>
        <v>8</v>
      </c>
      <c r="N8">
        <f t="shared" si="1"/>
        <v>0.001</v>
      </c>
    </row>
    <row r="9" spans="1:14">
      <c r="A9" t="s">
        <v>52</v>
      </c>
      <c r="B9">
        <v>0.001</v>
      </c>
      <c r="C9">
        <v>0.001</v>
      </c>
      <c r="D9">
        <v>14</v>
      </c>
      <c r="E9">
        <v>0.001</v>
      </c>
      <c r="F9">
        <v>0.001</v>
      </c>
      <c r="G9">
        <v>0.001</v>
      </c>
      <c r="H9">
        <v>0.001</v>
      </c>
      <c r="I9">
        <v>0.001</v>
      </c>
      <c r="J9">
        <v>0.001</v>
      </c>
      <c r="K9">
        <v>0.001</v>
      </c>
      <c r="L9">
        <v>5.114326134</v>
      </c>
      <c r="M9">
        <f t="shared" si="0"/>
        <v>0.001</v>
      </c>
      <c r="N9">
        <f t="shared" si="1"/>
        <v>0.001</v>
      </c>
    </row>
    <row r="10" spans="1:14">
      <c r="A10" t="s">
        <v>53</v>
      </c>
      <c r="B10">
        <v>0.001</v>
      </c>
      <c r="C10">
        <v>0.001</v>
      </c>
      <c r="D10">
        <v>1</v>
      </c>
      <c r="E10">
        <v>0.001</v>
      </c>
      <c r="F10">
        <v>14</v>
      </c>
      <c r="G10">
        <v>3</v>
      </c>
      <c r="H10">
        <v>0.001</v>
      </c>
      <c r="I10">
        <v>0.001</v>
      </c>
      <c r="J10">
        <v>1</v>
      </c>
      <c r="K10">
        <v>0.001</v>
      </c>
      <c r="L10">
        <v>5.114326134</v>
      </c>
      <c r="M10">
        <f t="shared" si="0"/>
        <v>3</v>
      </c>
      <c r="N10">
        <f t="shared" si="1"/>
        <v>0.001</v>
      </c>
    </row>
    <row r="11" spans="1:14">
      <c r="A11" t="s">
        <v>54</v>
      </c>
      <c r="B11">
        <v>0.001</v>
      </c>
      <c r="C11">
        <v>11</v>
      </c>
      <c r="D11">
        <v>3</v>
      </c>
      <c r="E11">
        <v>0.001</v>
      </c>
      <c r="F11">
        <v>3</v>
      </c>
      <c r="G11">
        <v>0.001</v>
      </c>
      <c r="H11">
        <v>0.001</v>
      </c>
      <c r="I11">
        <v>0.001</v>
      </c>
      <c r="J11">
        <v>2</v>
      </c>
      <c r="K11">
        <v>0.001</v>
      </c>
      <c r="L11">
        <v>5.00741093</v>
      </c>
      <c r="M11">
        <f t="shared" si="0"/>
        <v>2</v>
      </c>
      <c r="N11">
        <f t="shared" si="1"/>
        <v>0.001</v>
      </c>
    </row>
    <row r="12" spans="1:14">
      <c r="A12" t="s">
        <v>55</v>
      </c>
      <c r="B12">
        <v>0.001</v>
      </c>
      <c r="C12">
        <v>0.001</v>
      </c>
      <c r="D12">
        <v>0.001</v>
      </c>
      <c r="E12">
        <v>6</v>
      </c>
      <c r="F12">
        <v>6</v>
      </c>
      <c r="G12">
        <v>0.001</v>
      </c>
      <c r="H12">
        <v>0.001</v>
      </c>
      <c r="I12">
        <v>0.001</v>
      </c>
      <c r="J12">
        <v>0.001</v>
      </c>
      <c r="K12">
        <v>0.001</v>
      </c>
      <c r="L12">
        <v>4.891933712</v>
      </c>
      <c r="M12">
        <f t="shared" si="0"/>
        <v>0.001</v>
      </c>
      <c r="N12">
        <f t="shared" si="1"/>
        <v>0.001</v>
      </c>
    </row>
    <row r="13" spans="1:14">
      <c r="A13" t="s">
        <v>56</v>
      </c>
      <c r="B13">
        <v>0.001</v>
      </c>
      <c r="C13">
        <v>7</v>
      </c>
      <c r="D13">
        <v>0.001</v>
      </c>
      <c r="E13">
        <v>0.001</v>
      </c>
      <c r="F13">
        <v>3</v>
      </c>
      <c r="G13">
        <v>0.001</v>
      </c>
      <c r="H13">
        <v>0.001</v>
      </c>
      <c r="I13">
        <v>0.001</v>
      </c>
      <c r="J13">
        <v>0.001</v>
      </c>
      <c r="K13">
        <v>0.001</v>
      </c>
      <c r="L13">
        <v>4.628899307</v>
      </c>
      <c r="M13">
        <f t="shared" si="0"/>
        <v>0.001</v>
      </c>
      <c r="N13">
        <f t="shared" si="1"/>
        <v>0.001</v>
      </c>
    </row>
    <row r="14" spans="1:14">
      <c r="A14" t="s">
        <v>57</v>
      </c>
      <c r="B14">
        <v>30</v>
      </c>
      <c r="C14">
        <v>3</v>
      </c>
      <c r="D14">
        <v>4</v>
      </c>
      <c r="E14">
        <v>0.001</v>
      </c>
      <c r="F14">
        <v>2</v>
      </c>
      <c r="G14">
        <v>0.001</v>
      </c>
      <c r="H14">
        <v>0.001</v>
      </c>
      <c r="I14">
        <v>0.001</v>
      </c>
      <c r="J14">
        <v>0.001</v>
      </c>
      <c r="K14">
        <v>0.001</v>
      </c>
      <c r="L14">
        <v>4.628899307</v>
      </c>
      <c r="M14">
        <f t="shared" si="0"/>
        <v>0.001</v>
      </c>
      <c r="N14">
        <f t="shared" si="1"/>
        <v>0.001</v>
      </c>
    </row>
    <row r="15" spans="1:14">
      <c r="A15" t="s">
        <v>58</v>
      </c>
      <c r="B15">
        <v>0.001</v>
      </c>
      <c r="C15">
        <v>20</v>
      </c>
      <c r="D15">
        <v>0.001</v>
      </c>
      <c r="E15">
        <v>0.001</v>
      </c>
      <c r="F15">
        <v>0.001</v>
      </c>
      <c r="G15">
        <v>3</v>
      </c>
      <c r="H15">
        <v>0.001</v>
      </c>
      <c r="I15">
        <v>3</v>
      </c>
      <c r="J15">
        <v>0.001</v>
      </c>
      <c r="K15">
        <v>1</v>
      </c>
      <c r="L15">
        <v>4.628899307</v>
      </c>
      <c r="M15">
        <f t="shared" si="0"/>
        <v>3</v>
      </c>
      <c r="N15">
        <f t="shared" si="1"/>
        <v>0.001</v>
      </c>
    </row>
    <row r="16" spans="1:14">
      <c r="A16" t="s">
        <v>59</v>
      </c>
      <c r="B16">
        <v>1</v>
      </c>
      <c r="C16">
        <v>6</v>
      </c>
      <c r="D16">
        <v>0.001</v>
      </c>
      <c r="E16">
        <v>1</v>
      </c>
      <c r="F16">
        <v>3</v>
      </c>
      <c r="G16">
        <v>1</v>
      </c>
      <c r="H16">
        <v>0.001</v>
      </c>
      <c r="I16">
        <v>0.001</v>
      </c>
      <c r="J16">
        <v>3</v>
      </c>
      <c r="K16">
        <v>3</v>
      </c>
      <c r="L16">
        <v>4.476896213</v>
      </c>
      <c r="M16">
        <f t="shared" si="0"/>
        <v>3</v>
      </c>
      <c r="N16">
        <f t="shared" si="1"/>
        <v>0.001</v>
      </c>
    </row>
    <row r="17" spans="1:14">
      <c r="A17" t="s">
        <v>60</v>
      </c>
      <c r="B17">
        <v>0.001</v>
      </c>
      <c r="C17">
        <v>0.001</v>
      </c>
      <c r="D17">
        <v>0.001</v>
      </c>
      <c r="E17">
        <v>0.001</v>
      </c>
      <c r="F17">
        <v>9</v>
      </c>
      <c r="G17">
        <v>0.001</v>
      </c>
      <c r="H17">
        <v>0.001</v>
      </c>
      <c r="I17">
        <v>0.001</v>
      </c>
      <c r="J17">
        <v>0.001</v>
      </c>
      <c r="K17">
        <v>0.001</v>
      </c>
      <c r="L17">
        <v>4.476896213</v>
      </c>
      <c r="M17">
        <f t="shared" si="0"/>
        <v>0.001</v>
      </c>
      <c r="N17">
        <f t="shared" si="1"/>
        <v>0.001</v>
      </c>
    </row>
    <row r="18" spans="1:14">
      <c r="A18" t="s">
        <v>61</v>
      </c>
      <c r="B18">
        <v>0.001</v>
      </c>
      <c r="C18">
        <v>3</v>
      </c>
      <c r="D18">
        <v>4</v>
      </c>
      <c r="E18">
        <v>0.001</v>
      </c>
      <c r="F18">
        <v>2</v>
      </c>
      <c r="G18">
        <v>0.001</v>
      </c>
      <c r="H18">
        <v>0.001</v>
      </c>
      <c r="I18">
        <v>0.001</v>
      </c>
      <c r="J18">
        <v>0.001</v>
      </c>
      <c r="K18">
        <v>0.001</v>
      </c>
      <c r="L18">
        <v>4.476896213</v>
      </c>
      <c r="M18">
        <f t="shared" si="0"/>
        <v>0.001</v>
      </c>
      <c r="N18">
        <f t="shared" si="1"/>
        <v>0.001</v>
      </c>
    </row>
    <row r="19" spans="1:14">
      <c r="A19" t="s">
        <v>62</v>
      </c>
      <c r="B19">
        <v>0.001</v>
      </c>
      <c r="C19">
        <v>8</v>
      </c>
      <c r="D19">
        <v>1</v>
      </c>
      <c r="E19">
        <v>2</v>
      </c>
      <c r="F19">
        <v>1</v>
      </c>
      <c r="G19">
        <v>2</v>
      </c>
      <c r="H19">
        <v>0.001</v>
      </c>
      <c r="I19">
        <v>4</v>
      </c>
      <c r="J19">
        <v>0.001</v>
      </c>
      <c r="K19">
        <v>2</v>
      </c>
      <c r="L19">
        <v>4.476896213</v>
      </c>
      <c r="M19">
        <f t="shared" si="0"/>
        <v>4</v>
      </c>
      <c r="N19">
        <f t="shared" si="1"/>
        <v>0.001</v>
      </c>
    </row>
    <row r="20" spans="1:14">
      <c r="A20" t="s">
        <v>63</v>
      </c>
      <c r="B20">
        <v>329</v>
      </c>
      <c r="C20">
        <v>34</v>
      </c>
      <c r="D20">
        <v>2336</v>
      </c>
      <c r="E20">
        <v>0.001</v>
      </c>
      <c r="F20">
        <v>7</v>
      </c>
      <c r="G20">
        <v>19</v>
      </c>
      <c r="H20">
        <v>10</v>
      </c>
      <c r="I20">
        <v>1</v>
      </c>
      <c r="J20">
        <v>63</v>
      </c>
      <c r="K20">
        <v>1</v>
      </c>
      <c r="L20">
        <v>4.213861807</v>
      </c>
      <c r="M20">
        <f t="shared" si="0"/>
        <v>63</v>
      </c>
      <c r="N20">
        <f t="shared" si="1"/>
        <v>0.001</v>
      </c>
    </row>
    <row r="21" spans="1:14">
      <c r="A21" t="s">
        <v>64</v>
      </c>
      <c r="B21">
        <v>1</v>
      </c>
      <c r="C21">
        <v>36</v>
      </c>
      <c r="D21">
        <v>13</v>
      </c>
      <c r="E21">
        <v>9</v>
      </c>
      <c r="F21">
        <v>47</v>
      </c>
      <c r="G21">
        <v>0.001</v>
      </c>
      <c r="H21">
        <v>4</v>
      </c>
      <c r="I21">
        <v>15</v>
      </c>
      <c r="J21">
        <v>4</v>
      </c>
      <c r="K21">
        <v>0.001</v>
      </c>
      <c r="L21">
        <v>3.817933131</v>
      </c>
      <c r="M21">
        <f t="shared" si="0"/>
        <v>15</v>
      </c>
      <c r="N21">
        <f t="shared" si="1"/>
        <v>1</v>
      </c>
    </row>
    <row r="22" spans="1:14">
      <c r="A22" t="s">
        <v>14</v>
      </c>
      <c r="B22">
        <v>1637</v>
      </c>
      <c r="C22">
        <v>2931</v>
      </c>
      <c r="D22">
        <v>711</v>
      </c>
      <c r="E22">
        <v>225</v>
      </c>
      <c r="F22">
        <v>1329</v>
      </c>
      <c r="G22">
        <v>2</v>
      </c>
      <c r="H22">
        <v>3</v>
      </c>
      <c r="I22">
        <v>153</v>
      </c>
      <c r="J22">
        <v>357</v>
      </c>
      <c r="K22">
        <v>9</v>
      </c>
      <c r="L22">
        <v>3.804106066</v>
      </c>
      <c r="M22">
        <f t="shared" si="0"/>
        <v>357</v>
      </c>
      <c r="N22">
        <f t="shared" si="1"/>
        <v>225</v>
      </c>
    </row>
    <row r="23" spans="1:14">
      <c r="A23" t="s">
        <v>65</v>
      </c>
      <c r="B23">
        <v>0.001</v>
      </c>
      <c r="C23">
        <v>0.001</v>
      </c>
      <c r="D23">
        <v>12</v>
      </c>
      <c r="E23">
        <v>9</v>
      </c>
      <c r="F23">
        <v>10</v>
      </c>
      <c r="G23">
        <v>9</v>
      </c>
      <c r="H23">
        <v>0.001</v>
      </c>
      <c r="I23">
        <v>3</v>
      </c>
      <c r="J23">
        <v>0.001</v>
      </c>
      <c r="K23">
        <v>1</v>
      </c>
      <c r="L23">
        <v>3.76640283</v>
      </c>
      <c r="M23">
        <f t="shared" si="0"/>
        <v>9</v>
      </c>
      <c r="N23">
        <f t="shared" si="1"/>
        <v>0.001</v>
      </c>
    </row>
    <row r="24" spans="1:14">
      <c r="A24" t="s">
        <v>66</v>
      </c>
      <c r="B24">
        <v>0.001</v>
      </c>
      <c r="C24">
        <v>8</v>
      </c>
      <c r="D24">
        <v>1</v>
      </c>
      <c r="E24">
        <v>0.001</v>
      </c>
      <c r="F24">
        <v>1</v>
      </c>
      <c r="G24">
        <v>0.001</v>
      </c>
      <c r="H24">
        <v>1</v>
      </c>
      <c r="I24">
        <v>3</v>
      </c>
      <c r="J24">
        <v>3</v>
      </c>
      <c r="K24">
        <v>0.001</v>
      </c>
      <c r="L24">
        <v>3.628899307</v>
      </c>
      <c r="M24">
        <f t="shared" si="0"/>
        <v>3</v>
      </c>
      <c r="N24">
        <f t="shared" si="1"/>
        <v>0.001</v>
      </c>
    </row>
    <row r="25" spans="1:14">
      <c r="A25" t="s">
        <v>67</v>
      </c>
      <c r="B25">
        <v>35</v>
      </c>
      <c r="C25">
        <v>311</v>
      </c>
      <c r="D25">
        <v>212</v>
      </c>
      <c r="E25">
        <v>114</v>
      </c>
      <c r="F25">
        <v>501</v>
      </c>
      <c r="G25">
        <v>324</v>
      </c>
      <c r="H25">
        <v>538</v>
      </c>
      <c r="I25">
        <v>391</v>
      </c>
      <c r="J25">
        <v>450</v>
      </c>
      <c r="K25">
        <v>189</v>
      </c>
      <c r="L25">
        <v>3.628899307</v>
      </c>
      <c r="M25">
        <f t="shared" si="0"/>
        <v>538</v>
      </c>
      <c r="N25">
        <f t="shared" si="1"/>
        <v>35</v>
      </c>
    </row>
    <row r="26" spans="1:14">
      <c r="A26" t="s">
        <v>68</v>
      </c>
      <c r="B26">
        <v>0.001</v>
      </c>
      <c r="C26">
        <v>14</v>
      </c>
      <c r="D26">
        <v>0.001</v>
      </c>
      <c r="E26">
        <v>2</v>
      </c>
      <c r="F26">
        <v>2</v>
      </c>
      <c r="G26">
        <v>0.001</v>
      </c>
      <c r="H26">
        <v>15</v>
      </c>
      <c r="I26">
        <v>7</v>
      </c>
      <c r="J26">
        <v>2</v>
      </c>
      <c r="K26">
        <v>10</v>
      </c>
      <c r="L26">
        <v>3.476896213</v>
      </c>
      <c r="M26">
        <f t="shared" si="0"/>
        <v>15</v>
      </c>
      <c r="N26">
        <f t="shared" si="1"/>
        <v>0.001</v>
      </c>
    </row>
    <row r="27" spans="1:14">
      <c r="A27" t="s">
        <v>69</v>
      </c>
      <c r="B27">
        <v>0.001</v>
      </c>
      <c r="C27">
        <v>40</v>
      </c>
      <c r="D27">
        <v>1</v>
      </c>
      <c r="E27">
        <v>1</v>
      </c>
      <c r="F27">
        <v>4</v>
      </c>
      <c r="G27">
        <v>0.001</v>
      </c>
      <c r="H27">
        <v>1</v>
      </c>
      <c r="I27">
        <v>4</v>
      </c>
      <c r="J27">
        <v>0.001</v>
      </c>
      <c r="K27">
        <v>6</v>
      </c>
      <c r="L27">
        <v>3.280976003</v>
      </c>
      <c r="M27">
        <f t="shared" si="0"/>
        <v>6</v>
      </c>
      <c r="N27">
        <f t="shared" si="1"/>
        <v>0.001</v>
      </c>
    </row>
    <row r="28" spans="1:14">
      <c r="A28" t="s">
        <v>70</v>
      </c>
      <c r="B28">
        <v>28</v>
      </c>
      <c r="C28">
        <v>5</v>
      </c>
      <c r="D28">
        <v>2</v>
      </c>
      <c r="E28">
        <v>1</v>
      </c>
      <c r="F28">
        <v>5</v>
      </c>
      <c r="G28">
        <v>0.001</v>
      </c>
      <c r="H28">
        <v>1</v>
      </c>
      <c r="I28">
        <v>4</v>
      </c>
      <c r="J28">
        <v>8</v>
      </c>
      <c r="K28">
        <v>3</v>
      </c>
      <c r="L28">
        <v>3.114326134</v>
      </c>
      <c r="M28">
        <f t="shared" ref="M28:M42" si="2">MAX(G28:K28)</f>
        <v>8</v>
      </c>
      <c r="N28">
        <f t="shared" ref="N28:N42" si="3">MIN(B28:F28)</f>
        <v>1</v>
      </c>
    </row>
    <row r="29" spans="1:14">
      <c r="A29" t="s">
        <v>71</v>
      </c>
      <c r="B29">
        <v>0.001</v>
      </c>
      <c r="C29">
        <v>256</v>
      </c>
      <c r="D29">
        <v>5</v>
      </c>
      <c r="E29">
        <v>4</v>
      </c>
      <c r="F29">
        <v>89</v>
      </c>
      <c r="G29">
        <v>10</v>
      </c>
      <c r="H29">
        <v>5</v>
      </c>
      <c r="I29">
        <v>12</v>
      </c>
      <c r="J29">
        <v>18</v>
      </c>
      <c r="K29">
        <v>6</v>
      </c>
      <c r="L29">
        <v>3.110279301</v>
      </c>
      <c r="M29">
        <f t="shared" si="2"/>
        <v>18</v>
      </c>
      <c r="N29">
        <f t="shared" si="3"/>
        <v>0.001</v>
      </c>
    </row>
    <row r="30" spans="1:14">
      <c r="A30" t="s">
        <v>72</v>
      </c>
      <c r="B30">
        <v>0.001</v>
      </c>
      <c r="C30">
        <v>6</v>
      </c>
      <c r="D30">
        <v>4</v>
      </c>
      <c r="E30">
        <v>2</v>
      </c>
      <c r="F30">
        <v>1</v>
      </c>
      <c r="G30">
        <v>0.001</v>
      </c>
      <c r="H30">
        <v>0.001</v>
      </c>
      <c r="I30">
        <v>0.001</v>
      </c>
      <c r="J30">
        <v>2</v>
      </c>
      <c r="K30">
        <v>0.001</v>
      </c>
      <c r="L30">
        <v>3.00741093</v>
      </c>
      <c r="M30">
        <f t="shared" si="2"/>
        <v>2</v>
      </c>
      <c r="N30">
        <f t="shared" si="3"/>
        <v>0.001</v>
      </c>
    </row>
    <row r="31" spans="1:14">
      <c r="A31" t="s">
        <v>73</v>
      </c>
      <c r="B31">
        <v>0.001</v>
      </c>
      <c r="C31">
        <v>5</v>
      </c>
      <c r="D31">
        <v>10</v>
      </c>
      <c r="E31">
        <v>1</v>
      </c>
      <c r="F31">
        <v>2</v>
      </c>
      <c r="G31">
        <v>0.001</v>
      </c>
      <c r="H31">
        <v>0.001</v>
      </c>
      <c r="I31">
        <v>0.001</v>
      </c>
      <c r="J31">
        <v>0.001</v>
      </c>
      <c r="K31">
        <v>6</v>
      </c>
      <c r="L31">
        <v>2.950827401</v>
      </c>
      <c r="M31">
        <f t="shared" si="2"/>
        <v>6</v>
      </c>
      <c r="N31">
        <f t="shared" si="3"/>
        <v>0.001</v>
      </c>
    </row>
    <row r="32" spans="1:14">
      <c r="A32" t="s">
        <v>74</v>
      </c>
      <c r="B32">
        <v>0.001</v>
      </c>
      <c r="C32">
        <v>12</v>
      </c>
      <c r="D32">
        <v>4</v>
      </c>
      <c r="E32">
        <v>2</v>
      </c>
      <c r="F32">
        <v>11</v>
      </c>
      <c r="G32">
        <v>0.001</v>
      </c>
      <c r="H32">
        <v>1</v>
      </c>
      <c r="I32">
        <v>1</v>
      </c>
      <c r="J32">
        <v>3</v>
      </c>
      <c r="K32">
        <v>1</v>
      </c>
      <c r="L32">
        <v>2.939239427</v>
      </c>
      <c r="M32">
        <f t="shared" si="2"/>
        <v>3</v>
      </c>
      <c r="N32">
        <f t="shared" si="3"/>
        <v>0.001</v>
      </c>
    </row>
    <row r="33" spans="1:14">
      <c r="A33" t="s">
        <v>75</v>
      </c>
      <c r="B33">
        <v>0.001</v>
      </c>
      <c r="C33">
        <v>0.001</v>
      </c>
      <c r="D33">
        <v>2</v>
      </c>
      <c r="E33">
        <v>1</v>
      </c>
      <c r="F33">
        <v>15</v>
      </c>
      <c r="G33">
        <v>2</v>
      </c>
      <c r="H33">
        <v>2</v>
      </c>
      <c r="I33">
        <v>0.001</v>
      </c>
      <c r="J33">
        <v>1</v>
      </c>
      <c r="K33">
        <v>0.001</v>
      </c>
      <c r="L33">
        <v>2.809471552</v>
      </c>
      <c r="M33">
        <f t="shared" si="2"/>
        <v>2</v>
      </c>
      <c r="N33">
        <f t="shared" si="3"/>
        <v>0.001</v>
      </c>
    </row>
    <row r="34" spans="1:14">
      <c r="A34" t="s">
        <v>76</v>
      </c>
      <c r="B34">
        <v>0.001</v>
      </c>
      <c r="C34">
        <v>6</v>
      </c>
      <c r="D34">
        <v>12</v>
      </c>
      <c r="E34">
        <v>0.001</v>
      </c>
      <c r="F34">
        <v>2</v>
      </c>
      <c r="G34">
        <v>0.001</v>
      </c>
      <c r="H34">
        <v>4</v>
      </c>
      <c r="I34">
        <v>0.001</v>
      </c>
      <c r="J34">
        <v>0.001</v>
      </c>
      <c r="K34">
        <v>3</v>
      </c>
      <c r="L34">
        <v>2.587079131</v>
      </c>
      <c r="M34">
        <f t="shared" si="2"/>
        <v>4</v>
      </c>
      <c r="N34">
        <f t="shared" si="3"/>
        <v>0.001</v>
      </c>
    </row>
    <row r="35" spans="1:14">
      <c r="A35" t="s">
        <v>77</v>
      </c>
      <c r="B35">
        <v>32</v>
      </c>
      <c r="C35">
        <v>1</v>
      </c>
      <c r="D35">
        <v>2</v>
      </c>
      <c r="E35">
        <v>3</v>
      </c>
      <c r="F35">
        <v>12</v>
      </c>
      <c r="G35">
        <v>2</v>
      </c>
      <c r="H35">
        <v>2</v>
      </c>
      <c r="I35">
        <v>4</v>
      </c>
      <c r="J35">
        <v>6</v>
      </c>
      <c r="K35">
        <v>17</v>
      </c>
      <c r="L35">
        <v>2.530534177</v>
      </c>
      <c r="M35">
        <f t="shared" si="2"/>
        <v>17</v>
      </c>
      <c r="N35">
        <f t="shared" si="3"/>
        <v>1</v>
      </c>
    </row>
    <row r="36" spans="1:14">
      <c r="A36" t="s">
        <v>78</v>
      </c>
      <c r="B36">
        <v>87</v>
      </c>
      <c r="C36">
        <v>11</v>
      </c>
      <c r="D36">
        <v>1</v>
      </c>
      <c r="E36">
        <v>0.001</v>
      </c>
      <c r="F36">
        <v>6</v>
      </c>
      <c r="G36">
        <v>0.001</v>
      </c>
      <c r="H36">
        <v>1</v>
      </c>
      <c r="I36">
        <v>3</v>
      </c>
      <c r="J36">
        <v>1</v>
      </c>
      <c r="K36">
        <v>2</v>
      </c>
      <c r="L36">
        <v>2.508605073</v>
      </c>
      <c r="M36">
        <f t="shared" si="2"/>
        <v>3</v>
      </c>
      <c r="N36">
        <f t="shared" si="3"/>
        <v>0.001</v>
      </c>
    </row>
    <row r="37" spans="1:14">
      <c r="A37" t="s">
        <v>15</v>
      </c>
      <c r="B37">
        <v>0.001</v>
      </c>
      <c r="C37">
        <v>14</v>
      </c>
      <c r="D37">
        <v>41</v>
      </c>
      <c r="E37">
        <v>21</v>
      </c>
      <c r="F37">
        <v>15</v>
      </c>
      <c r="G37">
        <v>6</v>
      </c>
      <c r="H37">
        <v>2</v>
      </c>
      <c r="I37">
        <v>1</v>
      </c>
      <c r="J37">
        <v>3</v>
      </c>
      <c r="K37">
        <v>11</v>
      </c>
      <c r="L37">
        <v>2.427265445</v>
      </c>
      <c r="M37">
        <f t="shared" si="2"/>
        <v>11</v>
      </c>
      <c r="N37">
        <f t="shared" si="3"/>
        <v>0.001</v>
      </c>
    </row>
    <row r="38" spans="1:14">
      <c r="A38" t="s">
        <v>79</v>
      </c>
      <c r="B38">
        <v>0.001</v>
      </c>
      <c r="C38">
        <v>41</v>
      </c>
      <c r="D38">
        <v>5</v>
      </c>
      <c r="E38">
        <v>0.001</v>
      </c>
      <c r="F38">
        <v>1</v>
      </c>
      <c r="G38">
        <v>4</v>
      </c>
      <c r="H38">
        <v>0.001</v>
      </c>
      <c r="I38">
        <v>9</v>
      </c>
      <c r="J38">
        <v>0.001</v>
      </c>
      <c r="K38">
        <v>0.001</v>
      </c>
      <c r="L38">
        <v>2.278956836</v>
      </c>
      <c r="M38">
        <f t="shared" si="2"/>
        <v>9</v>
      </c>
      <c r="N38">
        <f t="shared" si="3"/>
        <v>0.001</v>
      </c>
    </row>
    <row r="39" spans="1:14">
      <c r="A39" t="s">
        <v>80</v>
      </c>
      <c r="B39">
        <v>43</v>
      </c>
      <c r="C39">
        <v>68</v>
      </c>
      <c r="D39">
        <v>10</v>
      </c>
      <c r="E39">
        <v>2</v>
      </c>
      <c r="F39">
        <v>36</v>
      </c>
      <c r="G39">
        <v>3</v>
      </c>
      <c r="H39">
        <v>7</v>
      </c>
      <c r="I39">
        <v>3</v>
      </c>
      <c r="J39">
        <v>4</v>
      </c>
      <c r="K39">
        <v>14</v>
      </c>
      <c r="L39">
        <v>2.248868257</v>
      </c>
      <c r="M39">
        <f t="shared" si="2"/>
        <v>14</v>
      </c>
      <c r="N39">
        <f t="shared" si="3"/>
        <v>2</v>
      </c>
    </row>
    <row r="40" spans="1:14">
      <c r="A40" t="s">
        <v>16</v>
      </c>
      <c r="B40">
        <v>533</v>
      </c>
      <c r="C40">
        <v>842</v>
      </c>
      <c r="D40">
        <v>191</v>
      </c>
      <c r="E40">
        <v>10</v>
      </c>
      <c r="F40">
        <v>331</v>
      </c>
      <c r="G40">
        <v>77</v>
      </c>
      <c r="H40">
        <v>78</v>
      </c>
      <c r="I40">
        <v>80</v>
      </c>
      <c r="J40">
        <v>64</v>
      </c>
      <c r="K40">
        <v>54</v>
      </c>
      <c r="L40">
        <v>2.178869354</v>
      </c>
      <c r="M40">
        <f t="shared" si="2"/>
        <v>80</v>
      </c>
      <c r="N40">
        <f t="shared" si="3"/>
        <v>10</v>
      </c>
    </row>
    <row r="41" spans="1:14">
      <c r="A41" t="s">
        <v>81</v>
      </c>
      <c r="B41">
        <v>321</v>
      </c>
      <c r="C41">
        <v>1060</v>
      </c>
      <c r="D41">
        <v>113</v>
      </c>
      <c r="E41">
        <v>29</v>
      </c>
      <c r="F41">
        <v>192</v>
      </c>
      <c r="G41">
        <v>114</v>
      </c>
      <c r="H41">
        <v>128</v>
      </c>
      <c r="I41">
        <v>106</v>
      </c>
      <c r="J41">
        <v>107</v>
      </c>
      <c r="K41">
        <v>161</v>
      </c>
      <c r="L41">
        <v>2.14562128</v>
      </c>
      <c r="M41">
        <f t="shared" si="2"/>
        <v>161</v>
      </c>
      <c r="N41">
        <f t="shared" si="3"/>
        <v>29</v>
      </c>
    </row>
    <row r="42" spans="1:14">
      <c r="A42" t="s">
        <v>82</v>
      </c>
      <c r="B42">
        <v>1</v>
      </c>
      <c r="C42">
        <v>19</v>
      </c>
      <c r="D42">
        <v>9</v>
      </c>
      <c r="E42">
        <v>1</v>
      </c>
      <c r="F42">
        <v>1</v>
      </c>
      <c r="G42">
        <v>0.001</v>
      </c>
      <c r="H42">
        <v>3</v>
      </c>
      <c r="I42">
        <v>3</v>
      </c>
      <c r="J42">
        <v>2</v>
      </c>
      <c r="K42">
        <v>2</v>
      </c>
      <c r="L42">
        <v>2.143472479</v>
      </c>
      <c r="M42">
        <f t="shared" si="2"/>
        <v>3</v>
      </c>
      <c r="N42">
        <f t="shared" si="3"/>
        <v>1</v>
      </c>
    </row>
    <row r="43" spans="1:14">
      <c r="A43" t="s">
        <v>83</v>
      </c>
      <c r="B43">
        <v>99</v>
      </c>
      <c r="C43">
        <v>38</v>
      </c>
      <c r="D43">
        <v>36</v>
      </c>
      <c r="E43">
        <v>9</v>
      </c>
      <c r="F43">
        <v>17</v>
      </c>
      <c r="G43">
        <v>8</v>
      </c>
      <c r="H43">
        <v>28</v>
      </c>
      <c r="I43">
        <v>12</v>
      </c>
      <c r="J43">
        <v>14</v>
      </c>
      <c r="K43">
        <v>2</v>
      </c>
      <c r="L43">
        <v>2.114326134</v>
      </c>
      <c r="M43">
        <f t="shared" ref="M43:M54" si="4">MAX(G43:K43)</f>
        <v>28</v>
      </c>
      <c r="N43">
        <f t="shared" ref="N43:N54" si="5">MIN(B43:F43)</f>
        <v>9</v>
      </c>
    </row>
    <row r="44" spans="1:14">
      <c r="A44" t="s">
        <v>84</v>
      </c>
      <c r="B44">
        <v>0.001</v>
      </c>
      <c r="C44">
        <v>28</v>
      </c>
      <c r="D44">
        <v>12</v>
      </c>
      <c r="E44">
        <v>3</v>
      </c>
      <c r="F44">
        <v>2</v>
      </c>
      <c r="G44">
        <v>20</v>
      </c>
      <c r="H44">
        <v>8</v>
      </c>
      <c r="I44">
        <v>1</v>
      </c>
      <c r="J44">
        <v>6</v>
      </c>
      <c r="K44">
        <v>2</v>
      </c>
      <c r="L44">
        <v>2.043936806</v>
      </c>
      <c r="M44">
        <f t="shared" si="4"/>
        <v>20</v>
      </c>
      <c r="N44">
        <f t="shared" si="5"/>
        <v>0.001</v>
      </c>
    </row>
    <row r="45" spans="1:14">
      <c r="A45" t="s">
        <v>85</v>
      </c>
      <c r="B45">
        <v>63</v>
      </c>
      <c r="C45">
        <v>544</v>
      </c>
      <c r="D45">
        <v>41</v>
      </c>
      <c r="E45">
        <v>51</v>
      </c>
      <c r="F45">
        <v>264</v>
      </c>
      <c r="G45">
        <v>9</v>
      </c>
      <c r="H45">
        <v>202</v>
      </c>
      <c r="I45">
        <v>12</v>
      </c>
      <c r="J45">
        <v>37</v>
      </c>
      <c r="K45">
        <v>19</v>
      </c>
      <c r="L45">
        <v>2.015739914</v>
      </c>
      <c r="M45">
        <f t="shared" si="4"/>
        <v>202</v>
      </c>
      <c r="N45">
        <f t="shared" si="5"/>
        <v>41</v>
      </c>
    </row>
    <row r="46" spans="1:14">
      <c r="A46" t="s">
        <v>86</v>
      </c>
      <c r="B46">
        <v>33</v>
      </c>
      <c r="C46">
        <v>54</v>
      </c>
      <c r="D46">
        <v>28</v>
      </c>
      <c r="E46">
        <v>13</v>
      </c>
      <c r="F46">
        <v>36</v>
      </c>
      <c r="G46">
        <v>16</v>
      </c>
      <c r="H46">
        <v>61</v>
      </c>
      <c r="I46">
        <v>9</v>
      </c>
      <c r="J46">
        <v>14</v>
      </c>
      <c r="K46">
        <v>19</v>
      </c>
      <c r="L46">
        <v>2.00741093</v>
      </c>
      <c r="M46">
        <f t="shared" si="4"/>
        <v>61</v>
      </c>
      <c r="N46">
        <f t="shared" si="5"/>
        <v>13</v>
      </c>
    </row>
    <row r="47" spans="1:14">
      <c r="A47" t="s">
        <v>87</v>
      </c>
      <c r="B47">
        <v>7</v>
      </c>
      <c r="C47">
        <v>9</v>
      </c>
      <c r="D47">
        <v>4</v>
      </c>
      <c r="E47">
        <v>10</v>
      </c>
      <c r="F47">
        <v>13</v>
      </c>
      <c r="G47">
        <v>4</v>
      </c>
      <c r="H47">
        <v>6</v>
      </c>
      <c r="I47">
        <v>9</v>
      </c>
      <c r="J47">
        <v>2</v>
      </c>
      <c r="K47">
        <v>10</v>
      </c>
      <c r="L47">
        <v>1.985043117</v>
      </c>
      <c r="M47">
        <f t="shared" si="4"/>
        <v>10</v>
      </c>
      <c r="N47">
        <f t="shared" si="5"/>
        <v>4</v>
      </c>
    </row>
    <row r="48" spans="1:14">
      <c r="A48" t="s">
        <v>88</v>
      </c>
      <c r="B48">
        <v>0.001</v>
      </c>
      <c r="C48">
        <v>74</v>
      </c>
      <c r="D48">
        <v>29</v>
      </c>
      <c r="E48">
        <v>3</v>
      </c>
      <c r="F48">
        <v>15</v>
      </c>
      <c r="G48">
        <v>2</v>
      </c>
      <c r="H48">
        <v>2</v>
      </c>
      <c r="I48">
        <v>23</v>
      </c>
      <c r="J48">
        <v>12</v>
      </c>
      <c r="K48">
        <v>11</v>
      </c>
      <c r="L48">
        <v>1.969936224</v>
      </c>
      <c r="M48">
        <f t="shared" si="4"/>
        <v>23</v>
      </c>
      <c r="N48">
        <f t="shared" si="5"/>
        <v>0.001</v>
      </c>
    </row>
    <row r="49" spans="1:14">
      <c r="A49" t="s">
        <v>89</v>
      </c>
      <c r="B49">
        <v>0.001</v>
      </c>
      <c r="C49">
        <v>152</v>
      </c>
      <c r="D49">
        <v>30</v>
      </c>
      <c r="E49">
        <v>15</v>
      </c>
      <c r="F49">
        <v>39</v>
      </c>
      <c r="G49">
        <v>8</v>
      </c>
      <c r="H49">
        <v>11</v>
      </c>
      <c r="I49">
        <v>20</v>
      </c>
      <c r="J49">
        <v>6</v>
      </c>
      <c r="K49">
        <v>32</v>
      </c>
      <c r="L49">
        <v>1.92892792</v>
      </c>
      <c r="M49">
        <f t="shared" si="4"/>
        <v>32</v>
      </c>
      <c r="N49">
        <f t="shared" si="5"/>
        <v>0.001</v>
      </c>
    </row>
    <row r="50" spans="1:14">
      <c r="A50" t="s">
        <v>17</v>
      </c>
      <c r="B50">
        <v>628</v>
      </c>
      <c r="C50">
        <v>833</v>
      </c>
      <c r="D50">
        <v>421</v>
      </c>
      <c r="E50">
        <v>27</v>
      </c>
      <c r="F50">
        <v>302</v>
      </c>
      <c r="G50">
        <v>99</v>
      </c>
      <c r="H50">
        <v>118</v>
      </c>
      <c r="I50">
        <v>120</v>
      </c>
      <c r="J50">
        <v>110</v>
      </c>
      <c r="K50">
        <v>103</v>
      </c>
      <c r="L50">
        <v>1.895426922</v>
      </c>
      <c r="M50">
        <f t="shared" si="4"/>
        <v>120</v>
      </c>
      <c r="N50">
        <f t="shared" si="5"/>
        <v>27</v>
      </c>
    </row>
    <row r="51" spans="1:14">
      <c r="A51" t="s">
        <v>90</v>
      </c>
      <c r="B51">
        <v>1</v>
      </c>
      <c r="C51">
        <v>1</v>
      </c>
      <c r="D51">
        <v>8</v>
      </c>
      <c r="E51">
        <v>1</v>
      </c>
      <c r="F51">
        <v>23</v>
      </c>
      <c r="G51">
        <v>4</v>
      </c>
      <c r="H51">
        <v>1</v>
      </c>
      <c r="I51">
        <v>1</v>
      </c>
      <c r="J51">
        <v>12</v>
      </c>
      <c r="K51">
        <v>5</v>
      </c>
      <c r="L51">
        <v>1.859512235</v>
      </c>
      <c r="M51">
        <f t="shared" si="4"/>
        <v>12</v>
      </c>
      <c r="N51">
        <f t="shared" si="5"/>
        <v>1</v>
      </c>
    </row>
    <row r="52" spans="1:14">
      <c r="A52" t="s">
        <v>18</v>
      </c>
      <c r="B52">
        <v>271</v>
      </c>
      <c r="C52">
        <v>845</v>
      </c>
      <c r="D52">
        <v>264</v>
      </c>
      <c r="E52">
        <v>21</v>
      </c>
      <c r="F52">
        <v>648</v>
      </c>
      <c r="G52">
        <v>75</v>
      </c>
      <c r="H52">
        <v>95</v>
      </c>
      <c r="I52">
        <v>102</v>
      </c>
      <c r="J52">
        <v>93</v>
      </c>
      <c r="K52">
        <v>105</v>
      </c>
      <c r="L52">
        <v>1.84656359</v>
      </c>
      <c r="M52">
        <f t="shared" si="4"/>
        <v>105</v>
      </c>
      <c r="N52">
        <f t="shared" si="5"/>
        <v>21</v>
      </c>
    </row>
    <row r="53" spans="1:14">
      <c r="A53" t="s">
        <v>19</v>
      </c>
      <c r="B53">
        <v>38</v>
      </c>
      <c r="C53">
        <v>114</v>
      </c>
      <c r="D53">
        <v>110</v>
      </c>
      <c r="E53">
        <v>64</v>
      </c>
      <c r="F53">
        <v>159</v>
      </c>
      <c r="G53">
        <v>49</v>
      </c>
      <c r="H53">
        <v>42</v>
      </c>
      <c r="I53">
        <v>28</v>
      </c>
      <c r="J53">
        <v>41</v>
      </c>
      <c r="K53">
        <v>43</v>
      </c>
      <c r="L53">
        <v>1.84156019</v>
      </c>
      <c r="M53">
        <f t="shared" si="4"/>
        <v>49</v>
      </c>
      <c r="N53">
        <f t="shared" si="5"/>
        <v>38</v>
      </c>
    </row>
    <row r="54" spans="1:14">
      <c r="A54" t="s">
        <v>91</v>
      </c>
      <c r="B54">
        <v>34</v>
      </c>
      <c r="C54">
        <v>15</v>
      </c>
      <c r="D54">
        <v>55</v>
      </c>
      <c r="E54">
        <v>9</v>
      </c>
      <c r="F54">
        <v>103</v>
      </c>
      <c r="G54">
        <v>25</v>
      </c>
      <c r="H54">
        <v>18</v>
      </c>
      <c r="I54">
        <v>11</v>
      </c>
      <c r="J54">
        <v>28</v>
      </c>
      <c r="K54">
        <v>23</v>
      </c>
      <c r="L54">
        <v>1.837485928</v>
      </c>
      <c r="M54">
        <f t="shared" si="4"/>
        <v>28</v>
      </c>
      <c r="N54">
        <f t="shared" si="5"/>
        <v>9</v>
      </c>
    </row>
    <row r="55" spans="1:14">
      <c r="A55" t="s">
        <v>92</v>
      </c>
      <c r="B55">
        <v>0.001</v>
      </c>
      <c r="C55">
        <v>7</v>
      </c>
      <c r="D55">
        <v>8</v>
      </c>
      <c r="E55">
        <v>1</v>
      </c>
      <c r="F55">
        <v>14</v>
      </c>
      <c r="G55">
        <v>1</v>
      </c>
      <c r="H55">
        <v>3</v>
      </c>
      <c r="I55">
        <v>3</v>
      </c>
      <c r="J55">
        <v>2</v>
      </c>
      <c r="K55">
        <v>2</v>
      </c>
      <c r="L55">
        <v>1.754430189</v>
      </c>
      <c r="M55">
        <f t="shared" ref="M55:M70" si="6">MAX(G55:K55)</f>
        <v>3</v>
      </c>
      <c r="N55">
        <f t="shared" ref="N55:N70" si="7">MIN(B55:F55)</f>
        <v>0.001</v>
      </c>
    </row>
    <row r="56" spans="1:14">
      <c r="A56" t="s">
        <v>93</v>
      </c>
      <c r="B56">
        <v>0.001</v>
      </c>
      <c r="C56">
        <v>6</v>
      </c>
      <c r="D56">
        <v>10</v>
      </c>
      <c r="E56">
        <v>2</v>
      </c>
      <c r="F56">
        <v>17</v>
      </c>
      <c r="G56">
        <v>3</v>
      </c>
      <c r="H56">
        <v>6</v>
      </c>
      <c r="I56">
        <v>2</v>
      </c>
      <c r="J56">
        <v>9</v>
      </c>
      <c r="K56">
        <v>2</v>
      </c>
      <c r="L56">
        <v>1.73581451</v>
      </c>
      <c r="M56">
        <f t="shared" si="6"/>
        <v>9</v>
      </c>
      <c r="N56">
        <f t="shared" si="7"/>
        <v>0.001</v>
      </c>
    </row>
    <row r="57" spans="1:14">
      <c r="A57" t="s">
        <v>94</v>
      </c>
      <c r="B57">
        <v>0.001</v>
      </c>
      <c r="C57">
        <v>3</v>
      </c>
      <c r="D57">
        <v>2</v>
      </c>
      <c r="E57">
        <v>2</v>
      </c>
      <c r="F57">
        <v>5</v>
      </c>
      <c r="G57">
        <v>1</v>
      </c>
      <c r="H57">
        <v>1</v>
      </c>
      <c r="I57">
        <v>2</v>
      </c>
      <c r="J57">
        <v>1</v>
      </c>
      <c r="K57">
        <v>4</v>
      </c>
      <c r="L57">
        <v>1.685482835</v>
      </c>
      <c r="M57">
        <f t="shared" si="6"/>
        <v>4</v>
      </c>
      <c r="N57">
        <f t="shared" si="7"/>
        <v>0.001</v>
      </c>
    </row>
    <row r="58" spans="1:14">
      <c r="A58" t="s">
        <v>20</v>
      </c>
      <c r="B58">
        <v>32</v>
      </c>
      <c r="C58">
        <v>373</v>
      </c>
      <c r="D58">
        <v>218</v>
      </c>
      <c r="E58">
        <v>30</v>
      </c>
      <c r="F58">
        <v>465</v>
      </c>
      <c r="G58">
        <v>58</v>
      </c>
      <c r="H58">
        <v>105</v>
      </c>
      <c r="I58">
        <v>92</v>
      </c>
      <c r="J58">
        <v>95</v>
      </c>
      <c r="K58">
        <v>60</v>
      </c>
      <c r="L58">
        <v>1.681366726</v>
      </c>
      <c r="M58">
        <f t="shared" si="6"/>
        <v>105</v>
      </c>
      <c r="N58">
        <f t="shared" si="7"/>
        <v>30</v>
      </c>
    </row>
    <row r="59" spans="1:14">
      <c r="A59" t="s">
        <v>95</v>
      </c>
      <c r="B59">
        <v>0.001</v>
      </c>
      <c r="C59">
        <v>21</v>
      </c>
      <c r="D59">
        <v>3</v>
      </c>
      <c r="E59">
        <v>1</v>
      </c>
      <c r="F59">
        <v>9</v>
      </c>
      <c r="G59">
        <v>20</v>
      </c>
      <c r="H59">
        <v>4</v>
      </c>
      <c r="I59">
        <v>3</v>
      </c>
      <c r="J59">
        <v>1</v>
      </c>
      <c r="K59">
        <v>4</v>
      </c>
      <c r="L59">
        <v>1.676205021</v>
      </c>
      <c r="M59">
        <f t="shared" si="6"/>
        <v>20</v>
      </c>
      <c r="N59">
        <f t="shared" si="7"/>
        <v>0.001</v>
      </c>
    </row>
    <row r="60" spans="1:14">
      <c r="A60" t="s">
        <v>21</v>
      </c>
      <c r="B60">
        <v>83</v>
      </c>
      <c r="C60">
        <v>140</v>
      </c>
      <c r="D60">
        <v>191</v>
      </c>
      <c r="E60">
        <v>34</v>
      </c>
      <c r="F60">
        <v>408</v>
      </c>
      <c r="G60">
        <v>57</v>
      </c>
      <c r="H60">
        <v>108</v>
      </c>
      <c r="I60">
        <v>65</v>
      </c>
      <c r="J60">
        <v>99</v>
      </c>
      <c r="K60">
        <v>50</v>
      </c>
      <c r="L60">
        <v>1.67566503</v>
      </c>
      <c r="M60">
        <f t="shared" si="6"/>
        <v>108</v>
      </c>
      <c r="N60">
        <f t="shared" si="7"/>
        <v>34</v>
      </c>
    </row>
    <row r="61" spans="1:14">
      <c r="A61" t="s">
        <v>96</v>
      </c>
      <c r="B61">
        <v>0.001</v>
      </c>
      <c r="C61">
        <v>2</v>
      </c>
      <c r="D61">
        <v>12</v>
      </c>
      <c r="E61">
        <v>2</v>
      </c>
      <c r="F61">
        <v>2</v>
      </c>
      <c r="G61">
        <v>6</v>
      </c>
      <c r="H61">
        <v>2</v>
      </c>
      <c r="I61">
        <v>9</v>
      </c>
      <c r="J61">
        <v>3</v>
      </c>
      <c r="K61">
        <v>13</v>
      </c>
      <c r="L61">
        <v>1.654894515</v>
      </c>
      <c r="M61">
        <f t="shared" si="6"/>
        <v>13</v>
      </c>
      <c r="N61">
        <f t="shared" si="7"/>
        <v>0.001</v>
      </c>
    </row>
    <row r="62" spans="1:14">
      <c r="A62" t="s">
        <v>22</v>
      </c>
      <c r="B62">
        <v>38</v>
      </c>
      <c r="C62">
        <v>1607</v>
      </c>
      <c r="D62">
        <v>712</v>
      </c>
      <c r="E62">
        <v>149</v>
      </c>
      <c r="F62">
        <v>2679</v>
      </c>
      <c r="G62">
        <v>450</v>
      </c>
      <c r="H62">
        <v>326</v>
      </c>
      <c r="I62">
        <v>450</v>
      </c>
      <c r="J62">
        <v>371</v>
      </c>
      <c r="K62">
        <v>489</v>
      </c>
      <c r="L62">
        <v>1.652106698</v>
      </c>
      <c r="M62">
        <f t="shared" si="6"/>
        <v>489</v>
      </c>
      <c r="N62">
        <f t="shared" si="7"/>
        <v>38</v>
      </c>
    </row>
    <row r="63" spans="1:14">
      <c r="A63" t="s">
        <v>97</v>
      </c>
      <c r="B63">
        <v>0.001</v>
      </c>
      <c r="C63">
        <v>19</v>
      </c>
      <c r="D63">
        <v>1</v>
      </c>
      <c r="E63">
        <v>0.001</v>
      </c>
      <c r="F63">
        <v>10</v>
      </c>
      <c r="G63">
        <v>2</v>
      </c>
      <c r="H63">
        <v>2</v>
      </c>
      <c r="I63">
        <v>1</v>
      </c>
      <c r="J63">
        <v>7</v>
      </c>
      <c r="K63">
        <v>0.001</v>
      </c>
      <c r="L63">
        <v>1.579989706</v>
      </c>
      <c r="M63">
        <f t="shared" si="6"/>
        <v>7</v>
      </c>
      <c r="N63">
        <f t="shared" si="7"/>
        <v>0.001</v>
      </c>
    </row>
    <row r="64" spans="1:14">
      <c r="A64" t="s">
        <v>98</v>
      </c>
      <c r="B64">
        <v>0.001</v>
      </c>
      <c r="C64">
        <v>14</v>
      </c>
      <c r="D64">
        <v>2</v>
      </c>
      <c r="E64">
        <v>5</v>
      </c>
      <c r="F64">
        <v>10</v>
      </c>
      <c r="G64">
        <v>5</v>
      </c>
      <c r="H64">
        <v>4</v>
      </c>
      <c r="I64">
        <v>1</v>
      </c>
      <c r="J64">
        <v>2</v>
      </c>
      <c r="K64">
        <v>3</v>
      </c>
      <c r="L64">
        <v>1.547979311</v>
      </c>
      <c r="M64">
        <f t="shared" si="6"/>
        <v>5</v>
      </c>
      <c r="N64">
        <f t="shared" si="7"/>
        <v>0.001</v>
      </c>
    </row>
    <row r="65" spans="1:14">
      <c r="A65" t="s">
        <v>23</v>
      </c>
      <c r="B65">
        <v>370</v>
      </c>
      <c r="C65">
        <v>169</v>
      </c>
      <c r="D65">
        <v>151</v>
      </c>
      <c r="E65">
        <v>153</v>
      </c>
      <c r="F65">
        <v>191</v>
      </c>
      <c r="G65">
        <v>47</v>
      </c>
      <c r="H65">
        <v>47</v>
      </c>
      <c r="I65">
        <v>90</v>
      </c>
      <c r="J65">
        <v>44</v>
      </c>
      <c r="K65">
        <v>73</v>
      </c>
      <c r="L65">
        <v>1.53891794</v>
      </c>
      <c r="M65">
        <f t="shared" si="6"/>
        <v>90</v>
      </c>
      <c r="N65">
        <f t="shared" si="7"/>
        <v>151</v>
      </c>
    </row>
    <row r="66" spans="1:14">
      <c r="A66" t="s">
        <v>24</v>
      </c>
      <c r="B66">
        <v>1</v>
      </c>
      <c r="C66">
        <v>38</v>
      </c>
      <c r="D66">
        <v>20</v>
      </c>
      <c r="E66">
        <v>4</v>
      </c>
      <c r="F66">
        <v>36</v>
      </c>
      <c r="G66">
        <v>8</v>
      </c>
      <c r="H66">
        <v>1</v>
      </c>
      <c r="I66">
        <v>11</v>
      </c>
      <c r="J66">
        <v>9</v>
      </c>
      <c r="K66">
        <v>13</v>
      </c>
      <c r="L66">
        <v>1.529363633</v>
      </c>
      <c r="M66">
        <f t="shared" si="6"/>
        <v>13</v>
      </c>
      <c r="N66">
        <f t="shared" si="7"/>
        <v>1</v>
      </c>
    </row>
    <row r="67" spans="1:14">
      <c r="A67" t="s">
        <v>25</v>
      </c>
      <c r="B67">
        <v>125</v>
      </c>
      <c r="C67">
        <v>16</v>
      </c>
      <c r="D67">
        <v>9</v>
      </c>
      <c r="E67">
        <v>1</v>
      </c>
      <c r="F67">
        <v>64</v>
      </c>
      <c r="G67">
        <v>22</v>
      </c>
      <c r="H67">
        <v>42</v>
      </c>
      <c r="I67">
        <v>36</v>
      </c>
      <c r="J67">
        <v>8</v>
      </c>
      <c r="K67">
        <v>15</v>
      </c>
      <c r="L67">
        <v>1.519021689</v>
      </c>
      <c r="M67">
        <f t="shared" si="6"/>
        <v>42</v>
      </c>
      <c r="N67">
        <f t="shared" si="7"/>
        <v>1</v>
      </c>
    </row>
    <row r="68" spans="1:14">
      <c r="A68" t="s">
        <v>26</v>
      </c>
      <c r="B68">
        <v>0.001</v>
      </c>
      <c r="C68">
        <v>182</v>
      </c>
      <c r="D68">
        <v>54</v>
      </c>
      <c r="E68">
        <v>11</v>
      </c>
      <c r="F68">
        <v>62</v>
      </c>
      <c r="G68">
        <v>24</v>
      </c>
      <c r="H68">
        <v>19</v>
      </c>
      <c r="I68">
        <v>38</v>
      </c>
      <c r="J68">
        <v>31</v>
      </c>
      <c r="K68">
        <v>50</v>
      </c>
      <c r="L68">
        <v>1.479666898</v>
      </c>
      <c r="M68">
        <f t="shared" si="6"/>
        <v>50</v>
      </c>
      <c r="N68">
        <f t="shared" si="7"/>
        <v>0.001</v>
      </c>
    </row>
    <row r="69" spans="1:14">
      <c r="A69" t="s">
        <v>27</v>
      </c>
      <c r="B69">
        <v>422</v>
      </c>
      <c r="C69">
        <v>1078</v>
      </c>
      <c r="D69">
        <v>419</v>
      </c>
      <c r="E69">
        <v>87</v>
      </c>
      <c r="F69">
        <v>285</v>
      </c>
      <c r="G69">
        <v>175</v>
      </c>
      <c r="H69">
        <v>159</v>
      </c>
      <c r="I69">
        <v>182</v>
      </c>
      <c r="J69">
        <v>208</v>
      </c>
      <c r="K69">
        <v>173</v>
      </c>
      <c r="L69">
        <v>1.450020202</v>
      </c>
      <c r="M69">
        <f t="shared" si="6"/>
        <v>208</v>
      </c>
      <c r="N69">
        <f t="shared" si="7"/>
        <v>87</v>
      </c>
    </row>
    <row r="70" spans="1:14">
      <c r="A70" t="s">
        <v>99</v>
      </c>
      <c r="B70">
        <v>47</v>
      </c>
      <c r="C70">
        <v>36</v>
      </c>
      <c r="D70">
        <v>12</v>
      </c>
      <c r="E70">
        <v>2</v>
      </c>
      <c r="F70">
        <v>35</v>
      </c>
      <c r="G70">
        <v>10</v>
      </c>
      <c r="H70">
        <v>9</v>
      </c>
      <c r="I70">
        <v>4</v>
      </c>
      <c r="J70">
        <v>8</v>
      </c>
      <c r="K70">
        <v>9</v>
      </c>
      <c r="L70">
        <v>1.394434053</v>
      </c>
      <c r="M70">
        <f t="shared" si="6"/>
        <v>10</v>
      </c>
      <c r="N70">
        <f t="shared" si="7"/>
        <v>2</v>
      </c>
    </row>
    <row r="71" spans="1:14">
      <c r="A71" t="s">
        <v>100</v>
      </c>
      <c r="B71">
        <v>39</v>
      </c>
      <c r="C71">
        <v>42</v>
      </c>
      <c r="D71">
        <v>52</v>
      </c>
      <c r="E71">
        <v>2</v>
      </c>
      <c r="F71">
        <v>64</v>
      </c>
      <c r="G71">
        <v>9</v>
      </c>
      <c r="H71">
        <v>13</v>
      </c>
      <c r="I71">
        <v>19</v>
      </c>
      <c r="J71">
        <v>24</v>
      </c>
      <c r="K71">
        <v>16</v>
      </c>
      <c r="L71">
        <v>1.392701086</v>
      </c>
      <c r="M71">
        <f t="shared" ref="M71:M82" si="8">MAX(G71:K71)</f>
        <v>24</v>
      </c>
      <c r="N71">
        <f t="shared" ref="N71:N82" si="9">MIN(B71:F71)</f>
        <v>2</v>
      </c>
    </row>
    <row r="72" spans="1:14">
      <c r="A72" t="s">
        <v>28</v>
      </c>
      <c r="B72">
        <v>90</v>
      </c>
      <c r="C72">
        <v>2780</v>
      </c>
      <c r="D72">
        <v>632</v>
      </c>
      <c r="E72">
        <v>240</v>
      </c>
      <c r="F72">
        <v>1227</v>
      </c>
      <c r="G72">
        <v>413</v>
      </c>
      <c r="H72">
        <v>452</v>
      </c>
      <c r="I72">
        <v>437</v>
      </c>
      <c r="J72">
        <v>354</v>
      </c>
      <c r="K72">
        <v>378</v>
      </c>
      <c r="L72">
        <v>1.39268705</v>
      </c>
      <c r="M72">
        <f t="shared" si="8"/>
        <v>452</v>
      </c>
      <c r="N72">
        <f t="shared" si="9"/>
        <v>90</v>
      </c>
    </row>
    <row r="73" spans="1:14">
      <c r="A73" t="s">
        <v>101</v>
      </c>
      <c r="B73">
        <v>296</v>
      </c>
      <c r="C73">
        <v>82</v>
      </c>
      <c r="D73">
        <v>50</v>
      </c>
      <c r="E73">
        <v>11</v>
      </c>
      <c r="F73">
        <v>75</v>
      </c>
      <c r="G73">
        <v>33</v>
      </c>
      <c r="H73">
        <v>47</v>
      </c>
      <c r="I73">
        <v>47</v>
      </c>
      <c r="J73">
        <v>36</v>
      </c>
      <c r="K73">
        <v>73</v>
      </c>
      <c r="L73">
        <v>1.388244679</v>
      </c>
      <c r="M73">
        <f t="shared" si="8"/>
        <v>73</v>
      </c>
      <c r="N73">
        <f t="shared" si="9"/>
        <v>11</v>
      </c>
    </row>
    <row r="74" spans="1:14">
      <c r="A74" t="s">
        <v>102</v>
      </c>
      <c r="B74">
        <v>0.001</v>
      </c>
      <c r="C74">
        <v>26</v>
      </c>
      <c r="D74">
        <v>11</v>
      </c>
      <c r="E74">
        <v>7</v>
      </c>
      <c r="F74">
        <v>37</v>
      </c>
      <c r="G74">
        <v>10</v>
      </c>
      <c r="H74">
        <v>7</v>
      </c>
      <c r="I74">
        <v>9</v>
      </c>
      <c r="J74">
        <v>12</v>
      </c>
      <c r="K74">
        <v>26</v>
      </c>
      <c r="L74">
        <v>1.382920065</v>
      </c>
      <c r="M74">
        <f t="shared" si="8"/>
        <v>26</v>
      </c>
      <c r="N74">
        <f t="shared" si="9"/>
        <v>0.001</v>
      </c>
    </row>
    <row r="75" spans="1:14">
      <c r="A75" t="s">
        <v>29</v>
      </c>
      <c r="B75">
        <v>579</v>
      </c>
      <c r="C75">
        <v>713</v>
      </c>
      <c r="D75">
        <v>1354</v>
      </c>
      <c r="E75">
        <v>173</v>
      </c>
      <c r="F75">
        <v>2991</v>
      </c>
      <c r="G75">
        <v>559</v>
      </c>
      <c r="H75">
        <v>445</v>
      </c>
      <c r="I75">
        <v>492</v>
      </c>
      <c r="J75">
        <v>545</v>
      </c>
      <c r="K75">
        <v>463</v>
      </c>
      <c r="L75">
        <v>1.374779247</v>
      </c>
      <c r="M75">
        <f t="shared" si="8"/>
        <v>559</v>
      </c>
      <c r="N75">
        <f t="shared" si="9"/>
        <v>173</v>
      </c>
    </row>
    <row r="76" spans="1:14">
      <c r="A76" t="s">
        <v>103</v>
      </c>
      <c r="B76">
        <v>0.001</v>
      </c>
      <c r="C76">
        <v>314</v>
      </c>
      <c r="D76">
        <v>64</v>
      </c>
      <c r="E76">
        <v>15</v>
      </c>
      <c r="F76">
        <v>88</v>
      </c>
      <c r="G76">
        <v>48</v>
      </c>
      <c r="H76">
        <v>50</v>
      </c>
      <c r="I76">
        <v>58</v>
      </c>
      <c r="J76">
        <v>21</v>
      </c>
      <c r="K76">
        <v>56</v>
      </c>
      <c r="L76">
        <v>1.361648304</v>
      </c>
      <c r="M76">
        <f t="shared" si="8"/>
        <v>58</v>
      </c>
      <c r="N76">
        <f t="shared" si="9"/>
        <v>0.001</v>
      </c>
    </row>
    <row r="77" spans="1:14">
      <c r="A77" t="s">
        <v>30</v>
      </c>
      <c r="B77">
        <v>1</v>
      </c>
      <c r="C77">
        <v>393</v>
      </c>
      <c r="D77">
        <v>267</v>
      </c>
      <c r="E77">
        <v>45</v>
      </c>
      <c r="F77">
        <v>393</v>
      </c>
      <c r="G77">
        <v>180</v>
      </c>
      <c r="H77">
        <v>178</v>
      </c>
      <c r="I77">
        <v>184</v>
      </c>
      <c r="J77">
        <v>153</v>
      </c>
      <c r="K77">
        <v>246</v>
      </c>
      <c r="L77">
        <v>1.361078617</v>
      </c>
      <c r="M77">
        <f t="shared" si="8"/>
        <v>246</v>
      </c>
      <c r="N77">
        <f t="shared" si="9"/>
        <v>1</v>
      </c>
    </row>
    <row r="78" spans="1:14">
      <c r="A78" t="s">
        <v>104</v>
      </c>
      <c r="B78">
        <v>64</v>
      </c>
      <c r="C78">
        <v>32</v>
      </c>
      <c r="D78">
        <v>56</v>
      </c>
      <c r="E78">
        <v>3</v>
      </c>
      <c r="F78">
        <v>120</v>
      </c>
      <c r="G78">
        <v>21</v>
      </c>
      <c r="H78">
        <v>21</v>
      </c>
      <c r="I78">
        <v>26</v>
      </c>
      <c r="J78">
        <v>20</v>
      </c>
      <c r="K78">
        <v>14</v>
      </c>
      <c r="L78">
        <v>1.355645058</v>
      </c>
      <c r="M78">
        <f t="shared" si="8"/>
        <v>26</v>
      </c>
      <c r="N78">
        <f t="shared" si="9"/>
        <v>3</v>
      </c>
    </row>
    <row r="79" spans="1:14">
      <c r="A79" t="s">
        <v>105</v>
      </c>
      <c r="B79">
        <v>0.001</v>
      </c>
      <c r="C79">
        <v>26</v>
      </c>
      <c r="D79">
        <v>11</v>
      </c>
      <c r="E79">
        <v>13</v>
      </c>
      <c r="F79">
        <v>29</v>
      </c>
      <c r="G79">
        <v>29</v>
      </c>
      <c r="H79">
        <v>0.001</v>
      </c>
      <c r="I79">
        <v>8</v>
      </c>
      <c r="J79">
        <v>8</v>
      </c>
      <c r="K79">
        <v>0.001</v>
      </c>
      <c r="L79">
        <v>1.354276926</v>
      </c>
      <c r="M79">
        <f t="shared" si="8"/>
        <v>29</v>
      </c>
      <c r="N79">
        <f t="shared" si="9"/>
        <v>0.001</v>
      </c>
    </row>
    <row r="80" spans="1:14">
      <c r="A80" t="s">
        <v>31</v>
      </c>
      <c r="B80">
        <v>61</v>
      </c>
      <c r="C80">
        <v>582</v>
      </c>
      <c r="D80">
        <v>387</v>
      </c>
      <c r="E80">
        <v>42</v>
      </c>
      <c r="F80">
        <v>636</v>
      </c>
      <c r="G80">
        <v>153</v>
      </c>
      <c r="H80">
        <v>161</v>
      </c>
      <c r="I80">
        <v>182</v>
      </c>
      <c r="J80">
        <v>143</v>
      </c>
      <c r="K80">
        <v>168</v>
      </c>
      <c r="L80">
        <v>1.352719034</v>
      </c>
      <c r="M80">
        <f t="shared" si="8"/>
        <v>182</v>
      </c>
      <c r="N80">
        <f t="shared" si="9"/>
        <v>42</v>
      </c>
    </row>
    <row r="81" spans="1:14">
      <c r="A81" t="s">
        <v>106</v>
      </c>
      <c r="B81">
        <v>5</v>
      </c>
      <c r="C81">
        <v>107</v>
      </c>
      <c r="D81">
        <v>445</v>
      </c>
      <c r="E81">
        <v>172</v>
      </c>
      <c r="F81">
        <v>329</v>
      </c>
      <c r="G81">
        <v>84</v>
      </c>
      <c r="H81">
        <v>124</v>
      </c>
      <c r="I81">
        <v>88</v>
      </c>
      <c r="J81">
        <v>130</v>
      </c>
      <c r="K81">
        <v>94</v>
      </c>
      <c r="L81">
        <v>1.337171449</v>
      </c>
      <c r="M81">
        <f t="shared" si="8"/>
        <v>130</v>
      </c>
      <c r="N81">
        <f t="shared" si="9"/>
        <v>5</v>
      </c>
    </row>
    <row r="82" spans="1:14">
      <c r="A82" t="s">
        <v>107</v>
      </c>
      <c r="B82">
        <v>7</v>
      </c>
      <c r="C82">
        <v>66</v>
      </c>
      <c r="D82">
        <v>22</v>
      </c>
      <c r="E82">
        <v>4</v>
      </c>
      <c r="F82">
        <v>24</v>
      </c>
      <c r="G82">
        <v>9</v>
      </c>
      <c r="H82">
        <v>15</v>
      </c>
      <c r="I82">
        <v>14</v>
      </c>
      <c r="J82">
        <v>11</v>
      </c>
      <c r="K82">
        <v>8</v>
      </c>
      <c r="L82">
        <v>1.332062193</v>
      </c>
      <c r="M82">
        <f t="shared" si="8"/>
        <v>15</v>
      </c>
      <c r="N82">
        <f t="shared" si="9"/>
        <v>4</v>
      </c>
    </row>
    <row r="83" spans="1:14">
      <c r="A83" t="s">
        <v>108</v>
      </c>
      <c r="B83">
        <v>347</v>
      </c>
      <c r="C83">
        <v>8517</v>
      </c>
      <c r="D83">
        <v>2434</v>
      </c>
      <c r="E83">
        <v>851</v>
      </c>
      <c r="F83">
        <v>7692</v>
      </c>
      <c r="G83">
        <v>1671</v>
      </c>
      <c r="H83">
        <v>2560</v>
      </c>
      <c r="I83">
        <v>2194</v>
      </c>
      <c r="J83">
        <v>2619</v>
      </c>
      <c r="K83">
        <v>1569</v>
      </c>
      <c r="L83">
        <v>1.326012065</v>
      </c>
      <c r="M83">
        <f t="shared" ref="M83:M93" si="10">MAX(G83:K83)</f>
        <v>2619</v>
      </c>
      <c r="N83">
        <f t="shared" ref="N83:N93" si="11">MIN(B83:F83)</f>
        <v>347</v>
      </c>
    </row>
    <row r="84" spans="1:14">
      <c r="A84" t="s">
        <v>109</v>
      </c>
      <c r="B84">
        <v>1</v>
      </c>
      <c r="C84">
        <v>33</v>
      </c>
      <c r="D84">
        <v>45</v>
      </c>
      <c r="E84">
        <v>11</v>
      </c>
      <c r="F84">
        <v>140</v>
      </c>
      <c r="G84">
        <v>29</v>
      </c>
      <c r="H84">
        <v>17</v>
      </c>
      <c r="I84">
        <v>21</v>
      </c>
      <c r="J84">
        <v>27</v>
      </c>
      <c r="K84">
        <v>27</v>
      </c>
      <c r="L84">
        <v>1.264624921</v>
      </c>
      <c r="M84">
        <f t="shared" si="10"/>
        <v>29</v>
      </c>
      <c r="N84">
        <f t="shared" si="11"/>
        <v>1</v>
      </c>
    </row>
    <row r="85" spans="1:14">
      <c r="A85" t="s">
        <v>110</v>
      </c>
      <c r="B85">
        <v>30</v>
      </c>
      <c r="C85">
        <v>8</v>
      </c>
      <c r="D85">
        <v>4</v>
      </c>
      <c r="E85">
        <v>1</v>
      </c>
      <c r="F85">
        <v>2</v>
      </c>
      <c r="G85">
        <v>11</v>
      </c>
      <c r="H85">
        <v>3</v>
      </c>
      <c r="I85">
        <v>13</v>
      </c>
      <c r="J85">
        <v>6</v>
      </c>
      <c r="K85">
        <v>4</v>
      </c>
      <c r="L85">
        <v>1.260177</v>
      </c>
      <c r="M85">
        <f t="shared" si="10"/>
        <v>13</v>
      </c>
      <c r="N85">
        <f t="shared" si="11"/>
        <v>1</v>
      </c>
    </row>
    <row r="86" spans="1:14">
      <c r="A86" t="s">
        <v>111</v>
      </c>
      <c r="B86">
        <v>0.001</v>
      </c>
      <c r="C86">
        <v>63</v>
      </c>
      <c r="D86">
        <v>1</v>
      </c>
      <c r="E86">
        <v>3</v>
      </c>
      <c r="F86">
        <v>21</v>
      </c>
      <c r="G86">
        <v>8</v>
      </c>
      <c r="H86">
        <v>3</v>
      </c>
      <c r="I86">
        <v>25</v>
      </c>
      <c r="J86">
        <v>6</v>
      </c>
      <c r="K86">
        <v>9</v>
      </c>
      <c r="L86">
        <v>1.234458712</v>
      </c>
      <c r="M86">
        <f t="shared" si="10"/>
        <v>25</v>
      </c>
      <c r="N86">
        <f t="shared" si="11"/>
        <v>0.001</v>
      </c>
    </row>
    <row r="87" spans="1:14">
      <c r="A87" t="s">
        <v>112</v>
      </c>
      <c r="B87">
        <v>70</v>
      </c>
      <c r="C87">
        <v>20</v>
      </c>
      <c r="D87">
        <v>13</v>
      </c>
      <c r="E87">
        <v>3</v>
      </c>
      <c r="F87">
        <v>27</v>
      </c>
      <c r="G87">
        <v>14</v>
      </c>
      <c r="H87">
        <v>6</v>
      </c>
      <c r="I87">
        <v>7</v>
      </c>
      <c r="J87">
        <v>4</v>
      </c>
      <c r="K87">
        <v>4</v>
      </c>
      <c r="L87">
        <v>1.200056008</v>
      </c>
      <c r="M87">
        <f t="shared" si="10"/>
        <v>14</v>
      </c>
      <c r="N87">
        <f t="shared" si="11"/>
        <v>3</v>
      </c>
    </row>
    <row r="88" spans="1:14">
      <c r="A88" t="s">
        <v>113</v>
      </c>
      <c r="B88">
        <v>29</v>
      </c>
      <c r="C88">
        <v>57</v>
      </c>
      <c r="D88">
        <v>34</v>
      </c>
      <c r="E88">
        <v>8</v>
      </c>
      <c r="F88">
        <v>113</v>
      </c>
      <c r="G88">
        <v>21</v>
      </c>
      <c r="H88">
        <v>25</v>
      </c>
      <c r="I88">
        <v>11</v>
      </c>
      <c r="J88">
        <v>25</v>
      </c>
      <c r="K88">
        <v>18</v>
      </c>
      <c r="L88">
        <v>1.183822981</v>
      </c>
      <c r="M88">
        <f t="shared" si="10"/>
        <v>25</v>
      </c>
      <c r="N88">
        <f t="shared" si="11"/>
        <v>8</v>
      </c>
    </row>
    <row r="89" spans="1:14">
      <c r="A89" t="s">
        <v>114</v>
      </c>
      <c r="B89">
        <v>0.001</v>
      </c>
      <c r="C89">
        <v>15</v>
      </c>
      <c r="D89">
        <v>7</v>
      </c>
      <c r="E89">
        <v>3</v>
      </c>
      <c r="F89">
        <v>7</v>
      </c>
      <c r="G89">
        <v>2</v>
      </c>
      <c r="H89">
        <v>7</v>
      </c>
      <c r="I89">
        <v>6</v>
      </c>
      <c r="J89">
        <v>2</v>
      </c>
      <c r="K89">
        <v>6</v>
      </c>
      <c r="L89">
        <v>1.18144033</v>
      </c>
      <c r="M89">
        <f t="shared" si="10"/>
        <v>7</v>
      </c>
      <c r="N89">
        <f t="shared" si="11"/>
        <v>0.001</v>
      </c>
    </row>
    <row r="90" spans="1:14">
      <c r="A90" t="s">
        <v>115</v>
      </c>
      <c r="B90">
        <v>0.001</v>
      </c>
      <c r="C90">
        <v>5</v>
      </c>
      <c r="D90">
        <v>0.001</v>
      </c>
      <c r="E90">
        <v>11</v>
      </c>
      <c r="F90">
        <v>10</v>
      </c>
      <c r="G90">
        <v>34</v>
      </c>
      <c r="H90">
        <v>4</v>
      </c>
      <c r="I90">
        <v>5</v>
      </c>
      <c r="J90">
        <v>9</v>
      </c>
      <c r="K90">
        <v>17</v>
      </c>
      <c r="L90">
        <v>1.172041632</v>
      </c>
      <c r="M90">
        <f t="shared" si="10"/>
        <v>34</v>
      </c>
      <c r="N90">
        <f t="shared" si="11"/>
        <v>0.001</v>
      </c>
    </row>
    <row r="91" spans="1:14">
      <c r="A91" t="s">
        <v>116</v>
      </c>
      <c r="B91">
        <v>76</v>
      </c>
      <c r="C91">
        <v>257</v>
      </c>
      <c r="D91">
        <v>628</v>
      </c>
      <c r="E91">
        <v>6362</v>
      </c>
      <c r="F91">
        <v>652</v>
      </c>
      <c r="G91">
        <v>354</v>
      </c>
      <c r="H91">
        <v>1436</v>
      </c>
      <c r="I91">
        <v>970</v>
      </c>
      <c r="J91">
        <v>807</v>
      </c>
      <c r="K91">
        <v>801</v>
      </c>
      <c r="L91">
        <v>1.169137363</v>
      </c>
      <c r="M91">
        <f t="shared" si="10"/>
        <v>1436</v>
      </c>
      <c r="N91">
        <f t="shared" si="11"/>
        <v>76</v>
      </c>
    </row>
    <row r="92" spans="1:14">
      <c r="A92" t="s">
        <v>117</v>
      </c>
      <c r="B92">
        <v>541</v>
      </c>
      <c r="C92">
        <v>328</v>
      </c>
      <c r="D92">
        <v>263</v>
      </c>
      <c r="E92">
        <v>49</v>
      </c>
      <c r="F92">
        <v>672</v>
      </c>
      <c r="G92">
        <v>165</v>
      </c>
      <c r="H92">
        <v>156</v>
      </c>
      <c r="I92">
        <v>147</v>
      </c>
      <c r="J92">
        <v>217</v>
      </c>
      <c r="K92">
        <v>156</v>
      </c>
      <c r="L92">
        <v>1.158616521</v>
      </c>
      <c r="M92">
        <f t="shared" si="10"/>
        <v>217</v>
      </c>
      <c r="N92">
        <f t="shared" si="11"/>
        <v>49</v>
      </c>
    </row>
    <row r="93" spans="1:14">
      <c r="A93" t="s">
        <v>32</v>
      </c>
      <c r="B93">
        <v>2</v>
      </c>
      <c r="C93">
        <v>591</v>
      </c>
      <c r="D93">
        <v>410</v>
      </c>
      <c r="E93">
        <v>138</v>
      </c>
      <c r="F93">
        <v>1462</v>
      </c>
      <c r="G93">
        <v>286</v>
      </c>
      <c r="H93">
        <v>275</v>
      </c>
      <c r="I93">
        <v>305</v>
      </c>
      <c r="J93">
        <v>367</v>
      </c>
      <c r="K93">
        <v>305</v>
      </c>
      <c r="L93">
        <v>1.156104546</v>
      </c>
      <c r="M93">
        <f t="shared" si="10"/>
        <v>367</v>
      </c>
      <c r="N93">
        <f t="shared" si="11"/>
        <v>2</v>
      </c>
    </row>
    <row r="94" spans="1:14">
      <c r="A94" t="s">
        <v>118</v>
      </c>
      <c r="B94">
        <v>1</v>
      </c>
      <c r="C94">
        <v>132</v>
      </c>
      <c r="D94">
        <v>7</v>
      </c>
      <c r="E94">
        <v>48</v>
      </c>
      <c r="F94">
        <v>8</v>
      </c>
      <c r="G94">
        <v>2</v>
      </c>
      <c r="H94">
        <v>5</v>
      </c>
      <c r="I94">
        <v>3</v>
      </c>
      <c r="J94">
        <v>1</v>
      </c>
      <c r="K94">
        <v>3</v>
      </c>
      <c r="L94">
        <v>1.153102966</v>
      </c>
      <c r="M94">
        <f t="shared" ref="M94:M108" si="12">MAX(G94:K94)</f>
        <v>5</v>
      </c>
      <c r="N94">
        <f t="shared" ref="N94:N108" si="13">MIN(B94:F94)</f>
        <v>1</v>
      </c>
    </row>
    <row r="95" spans="1:14">
      <c r="A95" t="s">
        <v>119</v>
      </c>
      <c r="B95">
        <v>29</v>
      </c>
      <c r="C95">
        <v>46</v>
      </c>
      <c r="D95">
        <v>6</v>
      </c>
      <c r="E95">
        <v>13</v>
      </c>
      <c r="F95">
        <v>39</v>
      </c>
      <c r="G95">
        <v>24</v>
      </c>
      <c r="H95">
        <v>26</v>
      </c>
      <c r="I95">
        <v>14</v>
      </c>
      <c r="J95">
        <v>16</v>
      </c>
      <c r="K95">
        <v>18</v>
      </c>
      <c r="L95">
        <v>1.149870251</v>
      </c>
      <c r="M95">
        <f t="shared" si="12"/>
        <v>26</v>
      </c>
      <c r="N95">
        <f t="shared" si="13"/>
        <v>6</v>
      </c>
    </row>
    <row r="96" spans="1:14">
      <c r="A96" t="s">
        <v>120</v>
      </c>
      <c r="B96">
        <v>27</v>
      </c>
      <c r="C96">
        <v>8</v>
      </c>
      <c r="D96">
        <v>49</v>
      </c>
      <c r="E96">
        <v>12</v>
      </c>
      <c r="F96">
        <v>115</v>
      </c>
      <c r="G96">
        <v>14</v>
      </c>
      <c r="H96">
        <v>25</v>
      </c>
      <c r="I96">
        <v>37</v>
      </c>
      <c r="J96">
        <v>26</v>
      </c>
      <c r="K96">
        <v>25</v>
      </c>
      <c r="L96">
        <v>1.140217667</v>
      </c>
      <c r="M96">
        <f t="shared" si="12"/>
        <v>37</v>
      </c>
      <c r="N96">
        <f t="shared" si="13"/>
        <v>8</v>
      </c>
    </row>
    <row r="97" spans="1:14">
      <c r="A97" t="s">
        <v>33</v>
      </c>
      <c r="B97">
        <v>1027</v>
      </c>
      <c r="C97">
        <v>622</v>
      </c>
      <c r="D97">
        <v>393</v>
      </c>
      <c r="E97">
        <v>39</v>
      </c>
      <c r="F97">
        <v>529</v>
      </c>
      <c r="G97">
        <v>123</v>
      </c>
      <c r="H97">
        <v>159</v>
      </c>
      <c r="I97">
        <v>192</v>
      </c>
      <c r="J97">
        <v>183</v>
      </c>
      <c r="K97">
        <v>97</v>
      </c>
      <c r="L97">
        <v>1.13301364</v>
      </c>
      <c r="M97">
        <f t="shared" si="12"/>
        <v>192</v>
      </c>
      <c r="N97">
        <f t="shared" si="13"/>
        <v>39</v>
      </c>
    </row>
    <row r="98" spans="1:14">
      <c r="A98" t="s">
        <v>121</v>
      </c>
      <c r="B98">
        <v>0.001</v>
      </c>
      <c r="C98">
        <v>6</v>
      </c>
      <c r="D98">
        <v>48</v>
      </c>
      <c r="E98">
        <v>147</v>
      </c>
      <c r="F98">
        <v>26</v>
      </c>
      <c r="G98">
        <v>28</v>
      </c>
      <c r="H98">
        <v>37</v>
      </c>
      <c r="I98">
        <v>52</v>
      </c>
      <c r="J98">
        <v>53</v>
      </c>
      <c r="K98">
        <v>50</v>
      </c>
      <c r="L98">
        <v>1.119885659</v>
      </c>
      <c r="M98">
        <f t="shared" si="12"/>
        <v>53</v>
      </c>
      <c r="N98">
        <f t="shared" si="13"/>
        <v>0.001</v>
      </c>
    </row>
    <row r="99" spans="1:14">
      <c r="A99" t="s">
        <v>122</v>
      </c>
      <c r="B99">
        <v>26</v>
      </c>
      <c r="C99">
        <v>1041</v>
      </c>
      <c r="D99">
        <v>353</v>
      </c>
      <c r="E99">
        <v>71</v>
      </c>
      <c r="F99">
        <v>1429</v>
      </c>
      <c r="G99">
        <v>329</v>
      </c>
      <c r="H99">
        <v>401</v>
      </c>
      <c r="I99">
        <v>335</v>
      </c>
      <c r="J99">
        <v>345</v>
      </c>
      <c r="K99">
        <v>268</v>
      </c>
      <c r="L99">
        <v>1.114571762</v>
      </c>
      <c r="M99">
        <f t="shared" si="12"/>
        <v>401</v>
      </c>
      <c r="N99">
        <f t="shared" si="13"/>
        <v>26</v>
      </c>
    </row>
    <row r="100" spans="1:14">
      <c r="A100" t="s">
        <v>34</v>
      </c>
      <c r="B100">
        <v>257</v>
      </c>
      <c r="C100">
        <v>480</v>
      </c>
      <c r="D100">
        <v>192</v>
      </c>
      <c r="E100">
        <v>30</v>
      </c>
      <c r="F100">
        <v>344</v>
      </c>
      <c r="G100">
        <v>131</v>
      </c>
      <c r="H100">
        <v>160</v>
      </c>
      <c r="I100">
        <v>109</v>
      </c>
      <c r="J100">
        <v>105</v>
      </c>
      <c r="K100">
        <v>106</v>
      </c>
      <c r="L100">
        <v>1.112638574</v>
      </c>
      <c r="M100">
        <f t="shared" si="12"/>
        <v>160</v>
      </c>
      <c r="N100">
        <f t="shared" si="13"/>
        <v>30</v>
      </c>
    </row>
    <row r="101" spans="1:14">
      <c r="A101" t="s">
        <v>123</v>
      </c>
      <c r="B101">
        <v>6</v>
      </c>
      <c r="C101">
        <v>187</v>
      </c>
      <c r="D101">
        <v>232</v>
      </c>
      <c r="E101">
        <v>48</v>
      </c>
      <c r="F101">
        <v>519</v>
      </c>
      <c r="G101">
        <v>139</v>
      </c>
      <c r="H101">
        <v>152</v>
      </c>
      <c r="I101">
        <v>131</v>
      </c>
      <c r="J101">
        <v>146</v>
      </c>
      <c r="K101">
        <v>97</v>
      </c>
      <c r="L101">
        <v>1.087058853</v>
      </c>
      <c r="M101">
        <f t="shared" si="12"/>
        <v>152</v>
      </c>
      <c r="N101">
        <f t="shared" si="13"/>
        <v>6</v>
      </c>
    </row>
    <row r="102" spans="1:14">
      <c r="A102" t="s">
        <v>124</v>
      </c>
      <c r="B102">
        <v>25</v>
      </c>
      <c r="C102">
        <v>4</v>
      </c>
      <c r="D102">
        <v>20</v>
      </c>
      <c r="E102">
        <v>4</v>
      </c>
      <c r="F102">
        <v>20</v>
      </c>
      <c r="G102">
        <v>11</v>
      </c>
      <c r="H102">
        <v>7</v>
      </c>
      <c r="I102">
        <v>75</v>
      </c>
      <c r="J102">
        <v>10</v>
      </c>
      <c r="K102">
        <v>110</v>
      </c>
      <c r="L102">
        <v>1.08457879</v>
      </c>
      <c r="M102">
        <f t="shared" si="12"/>
        <v>110</v>
      </c>
      <c r="N102">
        <f t="shared" si="13"/>
        <v>4</v>
      </c>
    </row>
    <row r="103" spans="1:14">
      <c r="A103" t="s">
        <v>35</v>
      </c>
      <c r="B103">
        <v>536</v>
      </c>
      <c r="C103">
        <v>2305</v>
      </c>
      <c r="D103">
        <v>3483</v>
      </c>
      <c r="E103">
        <v>552</v>
      </c>
      <c r="F103">
        <v>7907</v>
      </c>
      <c r="G103">
        <v>1488</v>
      </c>
      <c r="H103">
        <v>1802</v>
      </c>
      <c r="I103">
        <v>1593</v>
      </c>
      <c r="J103">
        <v>1972</v>
      </c>
      <c r="K103">
        <v>1579</v>
      </c>
      <c r="L103">
        <v>1.074034599</v>
      </c>
      <c r="M103">
        <f t="shared" si="12"/>
        <v>1972</v>
      </c>
      <c r="N103">
        <f t="shared" si="13"/>
        <v>536</v>
      </c>
    </row>
    <row r="104" spans="1:14">
      <c r="A104" t="s">
        <v>125</v>
      </c>
      <c r="B104">
        <v>0.001</v>
      </c>
      <c r="C104">
        <v>8</v>
      </c>
      <c r="D104">
        <v>19</v>
      </c>
      <c r="E104">
        <v>5</v>
      </c>
      <c r="F104">
        <v>27</v>
      </c>
      <c r="G104">
        <v>1</v>
      </c>
      <c r="H104">
        <v>6</v>
      </c>
      <c r="I104">
        <v>6</v>
      </c>
      <c r="J104">
        <v>9</v>
      </c>
      <c r="K104">
        <v>16</v>
      </c>
      <c r="L104">
        <v>1.059043698</v>
      </c>
      <c r="M104">
        <f t="shared" si="12"/>
        <v>16</v>
      </c>
      <c r="N104">
        <f t="shared" si="13"/>
        <v>0.001</v>
      </c>
    </row>
    <row r="105" spans="1:14">
      <c r="A105" t="s">
        <v>126</v>
      </c>
      <c r="B105">
        <v>0.001</v>
      </c>
      <c r="C105">
        <v>30</v>
      </c>
      <c r="D105">
        <v>55</v>
      </c>
      <c r="E105">
        <v>22</v>
      </c>
      <c r="F105">
        <v>18</v>
      </c>
      <c r="G105">
        <v>186</v>
      </c>
      <c r="H105">
        <v>10</v>
      </c>
      <c r="I105">
        <v>19</v>
      </c>
      <c r="J105">
        <v>150</v>
      </c>
      <c r="K105">
        <v>14</v>
      </c>
      <c r="L105">
        <v>1.033952717</v>
      </c>
      <c r="M105">
        <f t="shared" si="12"/>
        <v>186</v>
      </c>
      <c r="N105">
        <f t="shared" si="13"/>
        <v>0.001</v>
      </c>
    </row>
    <row r="106" spans="1:14">
      <c r="A106" t="s">
        <v>36</v>
      </c>
      <c r="B106">
        <v>2043</v>
      </c>
      <c r="C106">
        <v>40264</v>
      </c>
      <c r="D106">
        <v>49016</v>
      </c>
      <c r="E106">
        <v>11742</v>
      </c>
      <c r="F106">
        <v>85693</v>
      </c>
      <c r="G106">
        <v>31023</v>
      </c>
      <c r="H106">
        <v>31316</v>
      </c>
      <c r="I106">
        <v>27368</v>
      </c>
      <c r="J106">
        <v>29160</v>
      </c>
      <c r="K106">
        <v>26403</v>
      </c>
      <c r="L106">
        <v>1.031299889</v>
      </c>
      <c r="M106">
        <f t="shared" si="12"/>
        <v>31316</v>
      </c>
      <c r="N106">
        <f t="shared" si="13"/>
        <v>2043</v>
      </c>
    </row>
    <row r="107" spans="1:14">
      <c r="A107" t="s">
        <v>127</v>
      </c>
      <c r="B107">
        <v>230</v>
      </c>
      <c r="C107">
        <v>236</v>
      </c>
      <c r="D107">
        <v>108</v>
      </c>
      <c r="E107">
        <v>12</v>
      </c>
      <c r="F107">
        <v>257</v>
      </c>
      <c r="G107">
        <v>55</v>
      </c>
      <c r="H107">
        <v>56</v>
      </c>
      <c r="I107">
        <v>64</v>
      </c>
      <c r="J107">
        <v>34</v>
      </c>
      <c r="K107">
        <v>42</v>
      </c>
      <c r="L107">
        <v>1.029887867</v>
      </c>
      <c r="M107">
        <f t="shared" si="12"/>
        <v>64</v>
      </c>
      <c r="N107">
        <f t="shared" si="13"/>
        <v>12</v>
      </c>
    </row>
    <row r="108" spans="1:14">
      <c r="A108" t="s">
        <v>128</v>
      </c>
      <c r="B108">
        <v>35</v>
      </c>
      <c r="C108">
        <v>558</v>
      </c>
      <c r="D108">
        <v>514</v>
      </c>
      <c r="E108">
        <v>57</v>
      </c>
      <c r="F108">
        <v>1421</v>
      </c>
      <c r="G108">
        <v>319</v>
      </c>
      <c r="H108">
        <v>407</v>
      </c>
      <c r="I108">
        <v>376</v>
      </c>
      <c r="J108">
        <v>324</v>
      </c>
      <c r="K108">
        <v>267</v>
      </c>
      <c r="L108">
        <v>1.023822546</v>
      </c>
      <c r="M108">
        <f t="shared" si="12"/>
        <v>407</v>
      </c>
      <c r="N108">
        <f t="shared" si="13"/>
        <v>35</v>
      </c>
    </row>
    <row r="109" spans="1:14">
      <c r="A109" t="s">
        <v>37</v>
      </c>
      <c r="B109">
        <v>881</v>
      </c>
      <c r="C109">
        <v>15139</v>
      </c>
      <c r="D109">
        <v>17631</v>
      </c>
      <c r="E109">
        <v>3609</v>
      </c>
      <c r="F109">
        <v>31043</v>
      </c>
      <c r="G109">
        <v>10389</v>
      </c>
      <c r="H109">
        <v>7682</v>
      </c>
      <c r="I109">
        <v>8647</v>
      </c>
      <c r="J109">
        <v>7766</v>
      </c>
      <c r="K109">
        <v>7496</v>
      </c>
      <c r="L109">
        <v>1.005495724</v>
      </c>
      <c r="M109">
        <f t="shared" ref="M109:M110" si="14">MAX(G109:K109)</f>
        <v>10389</v>
      </c>
      <c r="N109">
        <f t="shared" ref="N109:N110" si="15">MIN(B109:F109)</f>
        <v>881</v>
      </c>
    </row>
    <row r="110" spans="1:14">
      <c r="A110" t="s">
        <v>38</v>
      </c>
      <c r="B110">
        <v>359</v>
      </c>
      <c r="C110">
        <v>4260</v>
      </c>
      <c r="D110">
        <v>2001</v>
      </c>
      <c r="E110">
        <v>279</v>
      </c>
      <c r="F110">
        <v>5677</v>
      </c>
      <c r="G110">
        <v>1454</v>
      </c>
      <c r="H110">
        <v>1643</v>
      </c>
      <c r="I110">
        <v>1590</v>
      </c>
      <c r="J110">
        <v>1529</v>
      </c>
      <c r="K110">
        <v>1419</v>
      </c>
      <c r="L110">
        <v>1.003349888</v>
      </c>
      <c r="M110">
        <f t="shared" si="14"/>
        <v>1643</v>
      </c>
      <c r="N110">
        <f t="shared" si="15"/>
        <v>279</v>
      </c>
    </row>
    <row r="111" spans="1:14">
      <c r="A111" t="s">
        <v>129</v>
      </c>
      <c r="B111">
        <v>598</v>
      </c>
      <c r="C111">
        <v>7690</v>
      </c>
      <c r="D111">
        <v>5241</v>
      </c>
      <c r="E111">
        <v>5245</v>
      </c>
      <c r="F111">
        <v>5926</v>
      </c>
      <c r="G111">
        <v>19166</v>
      </c>
      <c r="H111">
        <v>11966</v>
      </c>
      <c r="I111">
        <v>9580</v>
      </c>
      <c r="J111">
        <v>4856</v>
      </c>
      <c r="K111">
        <v>16860</v>
      </c>
      <c r="L111">
        <v>-1.013697952</v>
      </c>
      <c r="M111">
        <f>MIN(G111:K111)</f>
        <v>4856</v>
      </c>
      <c r="N111">
        <f>MAX(B111:F111)</f>
        <v>7690</v>
      </c>
    </row>
    <row r="112" spans="1:14">
      <c r="A112" t="s">
        <v>130</v>
      </c>
      <c r="B112">
        <v>0.001</v>
      </c>
      <c r="C112">
        <v>57</v>
      </c>
      <c r="D112">
        <v>189</v>
      </c>
      <c r="E112">
        <v>107</v>
      </c>
      <c r="F112">
        <v>253</v>
      </c>
      <c r="G112">
        <v>289</v>
      </c>
      <c r="H112">
        <v>193</v>
      </c>
      <c r="I112">
        <v>207</v>
      </c>
      <c r="J112">
        <v>240</v>
      </c>
      <c r="K112">
        <v>354</v>
      </c>
      <c r="L112">
        <v>-1.014956883</v>
      </c>
      <c r="M112">
        <f t="shared" ref="M112:M167" si="16">MIN(G112:K112)</f>
        <v>193</v>
      </c>
      <c r="N112">
        <f t="shared" ref="N112:N167" si="17">MAX(B112:F112)</f>
        <v>253</v>
      </c>
    </row>
    <row r="113" spans="1:14">
      <c r="A113" t="s">
        <v>131</v>
      </c>
      <c r="B113">
        <v>0.001</v>
      </c>
      <c r="C113">
        <v>115</v>
      </c>
      <c r="D113">
        <v>7</v>
      </c>
      <c r="E113">
        <v>3</v>
      </c>
      <c r="F113">
        <v>36</v>
      </c>
      <c r="G113">
        <v>59</v>
      </c>
      <c r="H113">
        <v>29</v>
      </c>
      <c r="I113">
        <v>55</v>
      </c>
      <c r="J113">
        <v>46</v>
      </c>
      <c r="K113">
        <v>82</v>
      </c>
      <c r="L113">
        <v>-1.025225219</v>
      </c>
      <c r="M113">
        <f t="shared" si="16"/>
        <v>29</v>
      </c>
      <c r="N113">
        <f t="shared" si="17"/>
        <v>115</v>
      </c>
    </row>
    <row r="114" spans="1:14">
      <c r="A114" t="s">
        <v>132</v>
      </c>
      <c r="B114">
        <v>0.001</v>
      </c>
      <c r="C114">
        <v>0.001</v>
      </c>
      <c r="D114">
        <v>1</v>
      </c>
      <c r="E114">
        <v>7</v>
      </c>
      <c r="F114">
        <v>8</v>
      </c>
      <c r="G114">
        <v>25</v>
      </c>
      <c r="H114">
        <v>6</v>
      </c>
      <c r="I114">
        <v>1</v>
      </c>
      <c r="J114">
        <v>16</v>
      </c>
      <c r="K114">
        <v>9</v>
      </c>
      <c r="L114">
        <v>-1.040952092</v>
      </c>
      <c r="M114">
        <f t="shared" si="16"/>
        <v>1</v>
      </c>
      <c r="N114">
        <f t="shared" si="17"/>
        <v>8</v>
      </c>
    </row>
    <row r="115" spans="1:14">
      <c r="A115" t="s">
        <v>133</v>
      </c>
      <c r="B115">
        <v>57</v>
      </c>
      <c r="C115">
        <v>2</v>
      </c>
      <c r="D115">
        <v>23</v>
      </c>
      <c r="E115">
        <v>22</v>
      </c>
      <c r="F115">
        <v>43</v>
      </c>
      <c r="G115">
        <v>19</v>
      </c>
      <c r="H115">
        <v>76</v>
      </c>
      <c r="I115">
        <v>50</v>
      </c>
      <c r="J115">
        <v>69</v>
      </c>
      <c r="K115">
        <v>22</v>
      </c>
      <c r="L115">
        <v>-1.067877197</v>
      </c>
      <c r="M115">
        <f t="shared" si="16"/>
        <v>19</v>
      </c>
      <c r="N115">
        <f t="shared" si="17"/>
        <v>57</v>
      </c>
    </row>
    <row r="116" spans="1:14">
      <c r="A116" t="s">
        <v>134</v>
      </c>
      <c r="B116">
        <v>1</v>
      </c>
      <c r="C116">
        <v>8</v>
      </c>
      <c r="D116">
        <v>7</v>
      </c>
      <c r="E116">
        <v>2</v>
      </c>
      <c r="F116">
        <v>12</v>
      </c>
      <c r="G116">
        <v>14</v>
      </c>
      <c r="H116">
        <v>11</v>
      </c>
      <c r="I116">
        <v>23</v>
      </c>
      <c r="J116">
        <v>10</v>
      </c>
      <c r="K116">
        <v>18</v>
      </c>
      <c r="L116">
        <v>-1.082975307</v>
      </c>
      <c r="M116">
        <f t="shared" si="16"/>
        <v>10</v>
      </c>
      <c r="N116">
        <f t="shared" si="17"/>
        <v>12</v>
      </c>
    </row>
    <row r="117" spans="1:14">
      <c r="A117" t="s">
        <v>39</v>
      </c>
      <c r="B117">
        <v>497</v>
      </c>
      <c r="C117">
        <v>216</v>
      </c>
      <c r="D117">
        <v>131</v>
      </c>
      <c r="E117">
        <v>92</v>
      </c>
      <c r="F117">
        <v>178</v>
      </c>
      <c r="G117">
        <v>520</v>
      </c>
      <c r="H117">
        <v>236</v>
      </c>
      <c r="I117">
        <v>284</v>
      </c>
      <c r="J117">
        <v>320</v>
      </c>
      <c r="K117">
        <v>368</v>
      </c>
      <c r="L117">
        <v>-1.108066288</v>
      </c>
      <c r="M117">
        <f t="shared" si="16"/>
        <v>236</v>
      </c>
      <c r="N117">
        <f t="shared" si="17"/>
        <v>497</v>
      </c>
    </row>
    <row r="118" spans="1:14">
      <c r="A118" t="s">
        <v>135</v>
      </c>
      <c r="B118">
        <v>0.001</v>
      </c>
      <c r="C118">
        <v>65</v>
      </c>
      <c r="D118">
        <v>27</v>
      </c>
      <c r="E118">
        <v>11</v>
      </c>
      <c r="F118">
        <v>60</v>
      </c>
      <c r="G118">
        <v>141</v>
      </c>
      <c r="H118">
        <v>84</v>
      </c>
      <c r="I118">
        <v>100</v>
      </c>
      <c r="J118">
        <v>57</v>
      </c>
      <c r="K118">
        <v>103</v>
      </c>
      <c r="L118">
        <v>-1.115261789</v>
      </c>
      <c r="M118">
        <f t="shared" si="16"/>
        <v>57</v>
      </c>
      <c r="N118">
        <f t="shared" si="17"/>
        <v>65</v>
      </c>
    </row>
    <row r="119" spans="1:14">
      <c r="A119" t="s">
        <v>136</v>
      </c>
      <c r="B119">
        <v>7</v>
      </c>
      <c r="C119">
        <v>15</v>
      </c>
      <c r="D119">
        <v>5</v>
      </c>
      <c r="E119">
        <v>4</v>
      </c>
      <c r="F119">
        <v>9</v>
      </c>
      <c r="G119">
        <v>8</v>
      </c>
      <c r="H119">
        <v>8</v>
      </c>
      <c r="I119">
        <v>5</v>
      </c>
      <c r="J119">
        <v>16</v>
      </c>
      <c r="K119">
        <v>12</v>
      </c>
      <c r="L119">
        <v>-1.137813631</v>
      </c>
      <c r="M119">
        <f t="shared" si="16"/>
        <v>5</v>
      </c>
      <c r="N119">
        <f t="shared" si="17"/>
        <v>15</v>
      </c>
    </row>
    <row r="120" spans="1:14">
      <c r="A120" t="s">
        <v>137</v>
      </c>
      <c r="B120">
        <v>0.001</v>
      </c>
      <c r="C120">
        <v>7</v>
      </c>
      <c r="D120">
        <v>5</v>
      </c>
      <c r="E120">
        <v>0.001</v>
      </c>
      <c r="F120">
        <v>7</v>
      </c>
      <c r="G120">
        <v>4</v>
      </c>
      <c r="H120">
        <v>14</v>
      </c>
      <c r="I120">
        <v>19</v>
      </c>
      <c r="J120">
        <v>8</v>
      </c>
      <c r="K120">
        <v>7</v>
      </c>
      <c r="L120">
        <v>-1.145540993</v>
      </c>
      <c r="M120">
        <f t="shared" si="16"/>
        <v>4</v>
      </c>
      <c r="N120">
        <f t="shared" si="17"/>
        <v>7</v>
      </c>
    </row>
    <row r="121" spans="1:14">
      <c r="A121" t="s">
        <v>138</v>
      </c>
      <c r="B121">
        <v>291</v>
      </c>
      <c r="C121">
        <v>308</v>
      </c>
      <c r="D121">
        <v>161</v>
      </c>
      <c r="E121">
        <v>136</v>
      </c>
      <c r="F121">
        <v>196</v>
      </c>
      <c r="G121">
        <v>773</v>
      </c>
      <c r="H121">
        <v>276</v>
      </c>
      <c r="I121">
        <v>363</v>
      </c>
      <c r="J121">
        <v>283</v>
      </c>
      <c r="K121">
        <v>789</v>
      </c>
      <c r="L121">
        <v>-1.146519506</v>
      </c>
      <c r="M121">
        <f t="shared" si="16"/>
        <v>276</v>
      </c>
      <c r="N121">
        <f t="shared" si="17"/>
        <v>308</v>
      </c>
    </row>
    <row r="122" spans="1:14">
      <c r="A122" t="s">
        <v>139</v>
      </c>
      <c r="B122">
        <v>0.001</v>
      </c>
      <c r="C122">
        <v>41</v>
      </c>
      <c r="D122">
        <v>10</v>
      </c>
      <c r="E122">
        <v>1</v>
      </c>
      <c r="F122">
        <v>25</v>
      </c>
      <c r="G122">
        <v>32</v>
      </c>
      <c r="H122">
        <v>41</v>
      </c>
      <c r="I122">
        <v>36</v>
      </c>
      <c r="J122">
        <v>36</v>
      </c>
      <c r="K122">
        <v>25</v>
      </c>
      <c r="L122">
        <v>-1.172196625</v>
      </c>
      <c r="M122">
        <f t="shared" si="16"/>
        <v>25</v>
      </c>
      <c r="N122">
        <f t="shared" si="17"/>
        <v>41</v>
      </c>
    </row>
    <row r="123" spans="1:14">
      <c r="A123" t="s">
        <v>140</v>
      </c>
      <c r="B123">
        <v>141</v>
      </c>
      <c r="C123">
        <v>237</v>
      </c>
      <c r="D123">
        <v>444</v>
      </c>
      <c r="E123">
        <v>177</v>
      </c>
      <c r="F123">
        <v>500</v>
      </c>
      <c r="G123">
        <v>554</v>
      </c>
      <c r="H123">
        <v>186</v>
      </c>
      <c r="I123">
        <v>222</v>
      </c>
      <c r="J123">
        <v>167</v>
      </c>
      <c r="K123">
        <v>570</v>
      </c>
      <c r="L123">
        <v>-1.172809052</v>
      </c>
      <c r="M123">
        <f t="shared" si="16"/>
        <v>167</v>
      </c>
      <c r="N123">
        <f t="shared" si="17"/>
        <v>500</v>
      </c>
    </row>
    <row r="124" spans="1:14">
      <c r="A124" t="s">
        <v>141</v>
      </c>
      <c r="B124">
        <v>4886</v>
      </c>
      <c r="C124">
        <v>888</v>
      </c>
      <c r="D124">
        <v>797</v>
      </c>
      <c r="E124">
        <v>124</v>
      </c>
      <c r="F124">
        <v>435</v>
      </c>
      <c r="G124">
        <v>5019</v>
      </c>
      <c r="H124">
        <v>143</v>
      </c>
      <c r="I124">
        <v>1149</v>
      </c>
      <c r="J124">
        <v>4849</v>
      </c>
      <c r="K124">
        <v>433</v>
      </c>
      <c r="L124">
        <v>-1.179382984</v>
      </c>
      <c r="M124">
        <f t="shared" si="16"/>
        <v>143</v>
      </c>
      <c r="N124">
        <f t="shared" si="17"/>
        <v>4886</v>
      </c>
    </row>
    <row r="125" spans="1:14">
      <c r="A125" t="s">
        <v>142</v>
      </c>
      <c r="B125">
        <v>0.001</v>
      </c>
      <c r="C125">
        <v>2</v>
      </c>
      <c r="D125">
        <v>14</v>
      </c>
      <c r="E125">
        <v>2</v>
      </c>
      <c r="F125">
        <v>8</v>
      </c>
      <c r="G125">
        <v>23</v>
      </c>
      <c r="H125">
        <v>15</v>
      </c>
      <c r="I125">
        <v>9</v>
      </c>
      <c r="J125">
        <v>11</v>
      </c>
      <c r="K125">
        <v>16</v>
      </c>
      <c r="L125">
        <v>-1.202042436</v>
      </c>
      <c r="M125">
        <f t="shared" si="16"/>
        <v>9</v>
      </c>
      <c r="N125">
        <f t="shared" si="17"/>
        <v>14</v>
      </c>
    </row>
    <row r="126" spans="1:14">
      <c r="A126" t="s">
        <v>143</v>
      </c>
      <c r="B126">
        <v>0.001</v>
      </c>
      <c r="C126">
        <v>4</v>
      </c>
      <c r="D126">
        <v>3</v>
      </c>
      <c r="E126">
        <v>2</v>
      </c>
      <c r="F126">
        <v>2</v>
      </c>
      <c r="G126">
        <v>3</v>
      </c>
      <c r="H126">
        <v>3</v>
      </c>
      <c r="I126">
        <v>8</v>
      </c>
      <c r="J126">
        <v>3</v>
      </c>
      <c r="K126">
        <v>7</v>
      </c>
      <c r="L126">
        <v>-1.307738632</v>
      </c>
      <c r="M126">
        <f t="shared" si="16"/>
        <v>3</v>
      </c>
      <c r="N126">
        <f t="shared" si="17"/>
        <v>4</v>
      </c>
    </row>
    <row r="127" spans="1:14">
      <c r="A127" t="s">
        <v>144</v>
      </c>
      <c r="B127">
        <v>0.001</v>
      </c>
      <c r="C127">
        <v>7</v>
      </c>
      <c r="D127">
        <v>1</v>
      </c>
      <c r="E127">
        <v>5</v>
      </c>
      <c r="F127">
        <v>3</v>
      </c>
      <c r="G127">
        <v>3</v>
      </c>
      <c r="H127">
        <v>2</v>
      </c>
      <c r="I127">
        <v>16</v>
      </c>
      <c r="J127">
        <v>14</v>
      </c>
      <c r="K127">
        <v>14</v>
      </c>
      <c r="L127">
        <v>-1.307738632</v>
      </c>
      <c r="M127">
        <f t="shared" si="16"/>
        <v>2</v>
      </c>
      <c r="N127">
        <f t="shared" si="17"/>
        <v>7</v>
      </c>
    </row>
    <row r="128" spans="1:14">
      <c r="A128" t="s">
        <v>145</v>
      </c>
      <c r="B128">
        <v>0.001</v>
      </c>
      <c r="C128">
        <v>5</v>
      </c>
      <c r="D128">
        <v>7</v>
      </c>
      <c r="E128">
        <v>3</v>
      </c>
      <c r="F128">
        <v>13</v>
      </c>
      <c r="G128">
        <v>18</v>
      </c>
      <c r="H128">
        <v>2</v>
      </c>
      <c r="I128">
        <v>31</v>
      </c>
      <c r="J128">
        <v>7</v>
      </c>
      <c r="K128">
        <v>31</v>
      </c>
      <c r="L128">
        <v>-1.361407297</v>
      </c>
      <c r="M128">
        <f t="shared" si="16"/>
        <v>2</v>
      </c>
      <c r="N128">
        <f t="shared" si="17"/>
        <v>13</v>
      </c>
    </row>
    <row r="129" spans="1:14">
      <c r="A129" t="s">
        <v>146</v>
      </c>
      <c r="B129">
        <v>0.001</v>
      </c>
      <c r="C129">
        <v>4</v>
      </c>
      <c r="D129">
        <v>2</v>
      </c>
      <c r="E129">
        <v>2</v>
      </c>
      <c r="F129">
        <v>9</v>
      </c>
      <c r="G129">
        <v>10</v>
      </c>
      <c r="H129">
        <v>9</v>
      </c>
      <c r="I129">
        <v>9</v>
      </c>
      <c r="J129">
        <v>2</v>
      </c>
      <c r="K129">
        <v>6</v>
      </c>
      <c r="L129">
        <v>-1.403522171</v>
      </c>
      <c r="M129">
        <f t="shared" si="16"/>
        <v>2</v>
      </c>
      <c r="N129">
        <f t="shared" si="17"/>
        <v>9</v>
      </c>
    </row>
    <row r="130" spans="1:14">
      <c r="A130" t="s">
        <v>40</v>
      </c>
      <c r="B130">
        <v>100</v>
      </c>
      <c r="C130">
        <v>7</v>
      </c>
      <c r="D130">
        <v>47</v>
      </c>
      <c r="E130">
        <v>39</v>
      </c>
      <c r="F130">
        <v>23</v>
      </c>
      <c r="G130">
        <v>109</v>
      </c>
      <c r="H130">
        <v>52</v>
      </c>
      <c r="I130">
        <v>85</v>
      </c>
      <c r="J130">
        <v>54</v>
      </c>
      <c r="K130">
        <v>85</v>
      </c>
      <c r="L130">
        <v>-1.411378704</v>
      </c>
      <c r="M130">
        <f t="shared" si="16"/>
        <v>52</v>
      </c>
      <c r="N130">
        <f t="shared" si="17"/>
        <v>100</v>
      </c>
    </row>
    <row r="131" spans="1:14">
      <c r="A131" t="s">
        <v>147</v>
      </c>
      <c r="B131">
        <v>0.001</v>
      </c>
      <c r="C131">
        <v>0.001</v>
      </c>
      <c r="D131">
        <v>5</v>
      </c>
      <c r="E131">
        <v>3</v>
      </c>
      <c r="F131">
        <v>6</v>
      </c>
      <c r="G131">
        <v>3</v>
      </c>
      <c r="H131">
        <v>3</v>
      </c>
      <c r="I131">
        <v>6</v>
      </c>
      <c r="J131">
        <v>8</v>
      </c>
      <c r="K131">
        <v>2</v>
      </c>
      <c r="L131">
        <v>-1.523103787</v>
      </c>
      <c r="M131">
        <f t="shared" si="16"/>
        <v>2</v>
      </c>
      <c r="N131">
        <f t="shared" si="17"/>
        <v>6</v>
      </c>
    </row>
    <row r="132" spans="1:14">
      <c r="A132" t="s">
        <v>148</v>
      </c>
      <c r="B132">
        <v>0.001</v>
      </c>
      <c r="C132">
        <v>0.001</v>
      </c>
      <c r="D132">
        <v>3</v>
      </c>
      <c r="E132">
        <v>2</v>
      </c>
      <c r="F132">
        <v>3</v>
      </c>
      <c r="G132">
        <v>1</v>
      </c>
      <c r="H132">
        <v>2</v>
      </c>
      <c r="I132">
        <v>15</v>
      </c>
      <c r="J132">
        <v>1</v>
      </c>
      <c r="K132">
        <v>1</v>
      </c>
      <c r="L132">
        <v>-1.558099208</v>
      </c>
      <c r="M132">
        <f t="shared" si="16"/>
        <v>1</v>
      </c>
      <c r="N132">
        <f t="shared" si="17"/>
        <v>3</v>
      </c>
    </row>
    <row r="133" spans="1:14">
      <c r="A133" t="s">
        <v>149</v>
      </c>
      <c r="B133">
        <v>0.001</v>
      </c>
      <c r="C133">
        <v>0.001</v>
      </c>
      <c r="D133">
        <v>1</v>
      </c>
      <c r="E133">
        <v>0.001</v>
      </c>
      <c r="F133">
        <v>1</v>
      </c>
      <c r="G133">
        <v>0.001</v>
      </c>
      <c r="H133">
        <v>9</v>
      </c>
      <c r="I133">
        <v>6</v>
      </c>
      <c r="J133">
        <v>4</v>
      </c>
      <c r="K133">
        <v>11</v>
      </c>
      <c r="L133">
        <v>-1.567497906</v>
      </c>
      <c r="M133">
        <f t="shared" si="16"/>
        <v>0.001</v>
      </c>
      <c r="N133">
        <f t="shared" si="17"/>
        <v>1</v>
      </c>
    </row>
    <row r="134" spans="1:14">
      <c r="A134" t="s">
        <v>150</v>
      </c>
      <c r="B134">
        <v>0.001</v>
      </c>
      <c r="C134">
        <v>94</v>
      </c>
      <c r="D134">
        <v>69</v>
      </c>
      <c r="E134">
        <v>14</v>
      </c>
      <c r="F134">
        <v>61</v>
      </c>
      <c r="G134">
        <v>86</v>
      </c>
      <c r="H134">
        <v>62</v>
      </c>
      <c r="I134">
        <v>78</v>
      </c>
      <c r="J134">
        <v>49</v>
      </c>
      <c r="K134">
        <v>62</v>
      </c>
      <c r="L134">
        <v>-1.586113584</v>
      </c>
      <c r="M134">
        <f t="shared" si="16"/>
        <v>49</v>
      </c>
      <c r="N134">
        <f t="shared" si="17"/>
        <v>94</v>
      </c>
    </row>
    <row r="135" spans="1:14">
      <c r="A135" t="s">
        <v>151</v>
      </c>
      <c r="B135">
        <v>94</v>
      </c>
      <c r="C135">
        <v>1557</v>
      </c>
      <c r="D135">
        <v>81</v>
      </c>
      <c r="E135">
        <v>369</v>
      </c>
      <c r="F135">
        <v>1355</v>
      </c>
      <c r="G135">
        <v>1150</v>
      </c>
      <c r="H135">
        <v>1031</v>
      </c>
      <c r="I135">
        <v>1089</v>
      </c>
      <c r="J135">
        <v>1449</v>
      </c>
      <c r="K135">
        <v>1819</v>
      </c>
      <c r="L135">
        <v>-1.71856388</v>
      </c>
      <c r="M135">
        <f t="shared" si="16"/>
        <v>1031</v>
      </c>
      <c r="N135">
        <f t="shared" si="17"/>
        <v>1557</v>
      </c>
    </row>
    <row r="136" spans="1:14">
      <c r="A136" t="s">
        <v>152</v>
      </c>
      <c r="B136">
        <v>0.001</v>
      </c>
      <c r="C136">
        <v>0.001</v>
      </c>
      <c r="D136">
        <v>4</v>
      </c>
      <c r="E136">
        <v>3</v>
      </c>
      <c r="F136">
        <v>3</v>
      </c>
      <c r="G136">
        <v>16</v>
      </c>
      <c r="H136">
        <v>2</v>
      </c>
      <c r="I136">
        <v>7</v>
      </c>
      <c r="J136">
        <v>1</v>
      </c>
      <c r="K136">
        <v>5</v>
      </c>
      <c r="L136">
        <v>-1.839870177</v>
      </c>
      <c r="M136">
        <f t="shared" si="16"/>
        <v>1</v>
      </c>
      <c r="N136">
        <f t="shared" si="17"/>
        <v>4</v>
      </c>
    </row>
    <row r="137" spans="1:14">
      <c r="A137" s="2" t="s">
        <v>41</v>
      </c>
      <c r="B137">
        <v>4</v>
      </c>
      <c r="C137">
        <v>54</v>
      </c>
      <c r="D137">
        <v>65</v>
      </c>
      <c r="E137">
        <v>46</v>
      </c>
      <c r="F137">
        <v>141</v>
      </c>
      <c r="G137">
        <v>269</v>
      </c>
      <c r="H137">
        <v>198</v>
      </c>
      <c r="I137">
        <v>180</v>
      </c>
      <c r="J137">
        <v>259</v>
      </c>
      <c r="K137">
        <v>247</v>
      </c>
      <c r="L137">
        <v>-1.859221071</v>
      </c>
      <c r="M137">
        <f t="shared" si="16"/>
        <v>180</v>
      </c>
      <c r="N137">
        <f t="shared" si="17"/>
        <v>141</v>
      </c>
    </row>
    <row r="138" spans="1:14">
      <c r="A138" t="s">
        <v>153</v>
      </c>
      <c r="B138">
        <v>95</v>
      </c>
      <c r="C138">
        <v>2</v>
      </c>
      <c r="D138">
        <v>4</v>
      </c>
      <c r="E138">
        <v>6</v>
      </c>
      <c r="F138">
        <v>3</v>
      </c>
      <c r="G138">
        <v>25</v>
      </c>
      <c r="H138">
        <v>15</v>
      </c>
      <c r="I138">
        <v>10</v>
      </c>
      <c r="J138">
        <v>3</v>
      </c>
      <c r="K138">
        <v>30</v>
      </c>
      <c r="L138">
        <v>-1.949368542</v>
      </c>
      <c r="M138">
        <f t="shared" si="16"/>
        <v>3</v>
      </c>
      <c r="N138">
        <f t="shared" si="17"/>
        <v>95</v>
      </c>
    </row>
    <row r="139" spans="1:14">
      <c r="A139" t="s">
        <v>154</v>
      </c>
      <c r="B139">
        <v>0.001</v>
      </c>
      <c r="C139">
        <v>32</v>
      </c>
      <c r="D139">
        <v>8</v>
      </c>
      <c r="E139">
        <v>2</v>
      </c>
      <c r="F139">
        <v>30</v>
      </c>
      <c r="G139">
        <v>43</v>
      </c>
      <c r="H139">
        <v>8</v>
      </c>
      <c r="I139">
        <v>10</v>
      </c>
      <c r="J139">
        <v>6</v>
      </c>
      <c r="K139">
        <v>5</v>
      </c>
      <c r="L139">
        <v>-2.125988196</v>
      </c>
      <c r="M139">
        <f t="shared" si="16"/>
        <v>5</v>
      </c>
      <c r="N139">
        <f t="shared" si="17"/>
        <v>32</v>
      </c>
    </row>
    <row r="140" spans="1:14">
      <c r="A140" t="s">
        <v>155</v>
      </c>
      <c r="B140">
        <v>0.001</v>
      </c>
      <c r="C140">
        <v>5</v>
      </c>
      <c r="D140">
        <v>5</v>
      </c>
      <c r="E140">
        <v>4</v>
      </c>
      <c r="F140">
        <v>3</v>
      </c>
      <c r="G140">
        <v>12</v>
      </c>
      <c r="H140">
        <v>6</v>
      </c>
      <c r="I140">
        <v>6</v>
      </c>
      <c r="J140">
        <v>3</v>
      </c>
      <c r="K140">
        <v>4</v>
      </c>
      <c r="L140">
        <v>-2.125988196</v>
      </c>
      <c r="M140">
        <f t="shared" si="16"/>
        <v>3</v>
      </c>
      <c r="N140">
        <f t="shared" si="17"/>
        <v>5</v>
      </c>
    </row>
    <row r="141" spans="1:14">
      <c r="A141" t="s">
        <v>156</v>
      </c>
      <c r="B141">
        <v>0.001</v>
      </c>
      <c r="C141">
        <v>0.001</v>
      </c>
      <c r="D141">
        <v>4</v>
      </c>
      <c r="E141">
        <v>7</v>
      </c>
      <c r="F141">
        <v>6</v>
      </c>
      <c r="G141">
        <v>10</v>
      </c>
      <c r="H141">
        <v>12</v>
      </c>
      <c r="I141">
        <v>7</v>
      </c>
      <c r="J141">
        <v>4</v>
      </c>
      <c r="K141">
        <v>3</v>
      </c>
      <c r="L141">
        <v>-2.24761764</v>
      </c>
      <c r="M141">
        <f t="shared" si="16"/>
        <v>3</v>
      </c>
      <c r="N141">
        <f t="shared" si="17"/>
        <v>7</v>
      </c>
    </row>
    <row r="142" spans="1:14">
      <c r="A142" t="s">
        <v>157</v>
      </c>
      <c r="B142">
        <v>1</v>
      </c>
      <c r="C142">
        <v>60</v>
      </c>
      <c r="D142">
        <v>85</v>
      </c>
      <c r="E142">
        <v>112</v>
      </c>
      <c r="F142">
        <v>159</v>
      </c>
      <c r="G142">
        <v>139</v>
      </c>
      <c r="H142">
        <v>72</v>
      </c>
      <c r="I142">
        <v>99</v>
      </c>
      <c r="J142">
        <v>109</v>
      </c>
      <c r="K142">
        <v>120</v>
      </c>
      <c r="L142">
        <v>-2.277991289</v>
      </c>
      <c r="M142">
        <f t="shared" si="16"/>
        <v>72</v>
      </c>
      <c r="N142">
        <f t="shared" si="17"/>
        <v>159</v>
      </c>
    </row>
    <row r="143" spans="1:14">
      <c r="A143" t="s">
        <v>158</v>
      </c>
      <c r="B143">
        <v>190</v>
      </c>
      <c r="C143">
        <v>3</v>
      </c>
      <c r="D143">
        <v>16</v>
      </c>
      <c r="E143">
        <v>14</v>
      </c>
      <c r="F143">
        <v>37</v>
      </c>
      <c r="G143">
        <v>107</v>
      </c>
      <c r="H143">
        <v>36</v>
      </c>
      <c r="I143">
        <v>60</v>
      </c>
      <c r="J143">
        <v>36</v>
      </c>
      <c r="K143">
        <v>72</v>
      </c>
      <c r="L143">
        <v>-2.298225773</v>
      </c>
      <c r="M143">
        <f t="shared" si="16"/>
        <v>36</v>
      </c>
      <c r="N143">
        <f t="shared" si="17"/>
        <v>190</v>
      </c>
    </row>
    <row r="144" spans="1:14">
      <c r="A144" t="s">
        <v>159</v>
      </c>
      <c r="B144">
        <v>0.001</v>
      </c>
      <c r="C144">
        <v>0.001</v>
      </c>
      <c r="D144">
        <v>2</v>
      </c>
      <c r="E144">
        <v>1</v>
      </c>
      <c r="F144">
        <v>0.001</v>
      </c>
      <c r="G144">
        <v>0.001</v>
      </c>
      <c r="H144">
        <v>2</v>
      </c>
      <c r="I144">
        <v>16</v>
      </c>
      <c r="J144">
        <v>7</v>
      </c>
      <c r="K144">
        <v>2</v>
      </c>
      <c r="L144">
        <v>-2.336884978</v>
      </c>
      <c r="M144">
        <f t="shared" si="16"/>
        <v>0.001</v>
      </c>
      <c r="N144">
        <f t="shared" si="17"/>
        <v>2</v>
      </c>
    </row>
    <row r="145" spans="1:14">
      <c r="A145" t="s">
        <v>160</v>
      </c>
      <c r="B145">
        <v>16</v>
      </c>
      <c r="C145">
        <v>10</v>
      </c>
      <c r="D145">
        <v>18</v>
      </c>
      <c r="E145">
        <v>15</v>
      </c>
      <c r="F145">
        <v>26</v>
      </c>
      <c r="G145">
        <v>52</v>
      </c>
      <c r="H145">
        <v>43</v>
      </c>
      <c r="I145">
        <v>25</v>
      </c>
      <c r="J145">
        <v>54</v>
      </c>
      <c r="K145">
        <v>30</v>
      </c>
      <c r="L145">
        <v>-2.420949243</v>
      </c>
      <c r="M145">
        <f t="shared" si="16"/>
        <v>25</v>
      </c>
      <c r="N145">
        <f t="shared" si="17"/>
        <v>26</v>
      </c>
    </row>
    <row r="146" spans="1:14">
      <c r="A146" t="s">
        <v>161</v>
      </c>
      <c r="B146">
        <v>0.001</v>
      </c>
      <c r="C146">
        <v>0.001</v>
      </c>
      <c r="D146">
        <v>5</v>
      </c>
      <c r="E146">
        <v>2</v>
      </c>
      <c r="F146">
        <v>1</v>
      </c>
      <c r="G146">
        <v>23</v>
      </c>
      <c r="H146">
        <v>1</v>
      </c>
      <c r="I146">
        <v>9</v>
      </c>
      <c r="J146">
        <v>2</v>
      </c>
      <c r="K146">
        <v>6</v>
      </c>
      <c r="L146">
        <v>-2.465618292</v>
      </c>
      <c r="M146">
        <f t="shared" si="16"/>
        <v>1</v>
      </c>
      <c r="N146">
        <f t="shared" si="17"/>
        <v>5</v>
      </c>
    </row>
    <row r="147" spans="1:14">
      <c r="A147" t="s">
        <v>162</v>
      </c>
      <c r="B147">
        <v>2</v>
      </c>
      <c r="C147">
        <v>4</v>
      </c>
      <c r="D147">
        <v>0.001</v>
      </c>
      <c r="E147">
        <v>3</v>
      </c>
      <c r="F147">
        <v>1</v>
      </c>
      <c r="G147">
        <v>19</v>
      </c>
      <c r="H147">
        <v>7</v>
      </c>
      <c r="I147">
        <v>1</v>
      </c>
      <c r="J147">
        <v>1</v>
      </c>
      <c r="K147">
        <v>16</v>
      </c>
      <c r="L147">
        <v>-2.50038371</v>
      </c>
      <c r="M147">
        <f t="shared" si="16"/>
        <v>1</v>
      </c>
      <c r="N147">
        <f t="shared" si="17"/>
        <v>4</v>
      </c>
    </row>
    <row r="148" spans="1:14">
      <c r="A148" t="s">
        <v>163</v>
      </c>
      <c r="B148">
        <v>0.001</v>
      </c>
      <c r="C148">
        <v>0.001</v>
      </c>
      <c r="D148">
        <v>3</v>
      </c>
      <c r="E148">
        <v>2</v>
      </c>
      <c r="F148">
        <v>1</v>
      </c>
      <c r="G148">
        <v>5</v>
      </c>
      <c r="H148">
        <v>27</v>
      </c>
      <c r="I148">
        <v>30</v>
      </c>
      <c r="J148">
        <v>6</v>
      </c>
      <c r="K148">
        <v>3</v>
      </c>
      <c r="L148">
        <v>-2.562444679</v>
      </c>
      <c r="M148">
        <f t="shared" si="16"/>
        <v>3</v>
      </c>
      <c r="N148">
        <f t="shared" si="17"/>
        <v>3</v>
      </c>
    </row>
    <row r="149" spans="1:14">
      <c r="A149" s="2" t="s">
        <v>42</v>
      </c>
      <c r="B149">
        <v>0.001</v>
      </c>
      <c r="C149">
        <v>15</v>
      </c>
      <c r="D149">
        <v>13</v>
      </c>
      <c r="E149">
        <v>8</v>
      </c>
      <c r="F149">
        <v>32</v>
      </c>
      <c r="G149">
        <v>119</v>
      </c>
      <c r="H149">
        <v>108</v>
      </c>
      <c r="I149">
        <v>88</v>
      </c>
      <c r="J149">
        <v>75</v>
      </c>
      <c r="K149">
        <v>137</v>
      </c>
      <c r="L149">
        <v>-2.647225099</v>
      </c>
      <c r="M149">
        <f t="shared" si="16"/>
        <v>75</v>
      </c>
      <c r="N149">
        <f t="shared" si="17"/>
        <v>32</v>
      </c>
    </row>
    <row r="150" spans="1:14">
      <c r="A150" t="s">
        <v>164</v>
      </c>
      <c r="B150">
        <v>0.001</v>
      </c>
      <c r="C150">
        <v>0.001</v>
      </c>
      <c r="D150">
        <v>0.001</v>
      </c>
      <c r="E150">
        <v>0.001</v>
      </c>
      <c r="F150">
        <v>2</v>
      </c>
      <c r="G150">
        <v>6</v>
      </c>
      <c r="H150">
        <v>0.001</v>
      </c>
      <c r="I150">
        <v>3</v>
      </c>
      <c r="J150">
        <v>1</v>
      </c>
      <c r="K150">
        <v>9</v>
      </c>
      <c r="L150">
        <v>-2.940956302</v>
      </c>
      <c r="M150">
        <f t="shared" si="16"/>
        <v>0.001</v>
      </c>
      <c r="N150">
        <f t="shared" si="17"/>
        <v>2</v>
      </c>
    </row>
    <row r="151" spans="1:14">
      <c r="A151" t="s">
        <v>165</v>
      </c>
      <c r="B151">
        <v>0.001</v>
      </c>
      <c r="C151">
        <v>5</v>
      </c>
      <c r="D151">
        <v>5</v>
      </c>
      <c r="E151">
        <v>4</v>
      </c>
      <c r="F151">
        <v>4</v>
      </c>
      <c r="G151">
        <v>26</v>
      </c>
      <c r="H151">
        <v>7</v>
      </c>
      <c r="I151">
        <v>30</v>
      </c>
      <c r="J151">
        <v>1</v>
      </c>
      <c r="K151">
        <v>29</v>
      </c>
      <c r="L151">
        <v>-2.949368542</v>
      </c>
      <c r="M151">
        <f t="shared" si="16"/>
        <v>1</v>
      </c>
      <c r="N151">
        <f t="shared" si="17"/>
        <v>5</v>
      </c>
    </row>
    <row r="152" spans="1:14">
      <c r="A152" t="s">
        <v>166</v>
      </c>
      <c r="B152">
        <v>118</v>
      </c>
      <c r="C152">
        <v>26</v>
      </c>
      <c r="D152">
        <v>132</v>
      </c>
      <c r="E152">
        <v>38</v>
      </c>
      <c r="F152">
        <v>268</v>
      </c>
      <c r="G152">
        <v>15</v>
      </c>
      <c r="H152">
        <v>59</v>
      </c>
      <c r="I152">
        <v>15</v>
      </c>
      <c r="J152">
        <v>17</v>
      </c>
      <c r="K152">
        <v>23</v>
      </c>
      <c r="L152">
        <v>-2.957369392</v>
      </c>
      <c r="M152">
        <f t="shared" si="16"/>
        <v>15</v>
      </c>
      <c r="N152">
        <f t="shared" si="17"/>
        <v>268</v>
      </c>
    </row>
    <row r="153" spans="1:14">
      <c r="A153" s="2" t="s">
        <v>43</v>
      </c>
      <c r="B153">
        <v>44</v>
      </c>
      <c r="C153">
        <v>19</v>
      </c>
      <c r="D153">
        <v>9</v>
      </c>
      <c r="E153">
        <v>1</v>
      </c>
      <c r="F153">
        <v>24</v>
      </c>
      <c r="G153">
        <v>133</v>
      </c>
      <c r="H153">
        <v>83</v>
      </c>
      <c r="I153">
        <v>109</v>
      </c>
      <c r="J153">
        <v>67</v>
      </c>
      <c r="K153">
        <v>173</v>
      </c>
      <c r="L153">
        <v>-3.080248343</v>
      </c>
      <c r="M153">
        <f t="shared" si="16"/>
        <v>67</v>
      </c>
      <c r="N153">
        <f t="shared" si="17"/>
        <v>44</v>
      </c>
    </row>
    <row r="154" spans="1:14">
      <c r="A154" t="s">
        <v>167</v>
      </c>
      <c r="B154">
        <v>3</v>
      </c>
      <c r="C154">
        <v>6</v>
      </c>
      <c r="D154">
        <v>2</v>
      </c>
      <c r="E154">
        <v>1</v>
      </c>
      <c r="F154">
        <v>0.001</v>
      </c>
      <c r="G154">
        <v>1</v>
      </c>
      <c r="H154">
        <v>18</v>
      </c>
      <c r="I154">
        <v>11</v>
      </c>
      <c r="J154">
        <v>2</v>
      </c>
      <c r="K154">
        <v>7</v>
      </c>
      <c r="L154">
        <v>-3.393468506</v>
      </c>
      <c r="M154">
        <f t="shared" si="16"/>
        <v>1</v>
      </c>
      <c r="N154">
        <f t="shared" si="17"/>
        <v>6</v>
      </c>
    </row>
    <row r="155" spans="1:14">
      <c r="A155" s="2" t="s">
        <v>44</v>
      </c>
      <c r="B155">
        <v>36</v>
      </c>
      <c r="C155">
        <v>149</v>
      </c>
      <c r="D155">
        <v>317</v>
      </c>
      <c r="E155">
        <v>93</v>
      </c>
      <c r="F155">
        <v>578</v>
      </c>
      <c r="G155">
        <v>1407</v>
      </c>
      <c r="H155">
        <v>1192</v>
      </c>
      <c r="I155">
        <v>1344</v>
      </c>
      <c r="J155">
        <v>1049</v>
      </c>
      <c r="K155">
        <v>2855</v>
      </c>
      <c r="L155">
        <v>-3.506672945</v>
      </c>
      <c r="M155">
        <f t="shared" si="16"/>
        <v>1049</v>
      </c>
      <c r="N155">
        <f t="shared" si="17"/>
        <v>578</v>
      </c>
    </row>
    <row r="156" spans="1:14">
      <c r="A156" t="s">
        <v>168</v>
      </c>
      <c r="B156">
        <v>93</v>
      </c>
      <c r="C156">
        <v>0.001</v>
      </c>
      <c r="D156">
        <v>1</v>
      </c>
      <c r="E156">
        <v>6</v>
      </c>
      <c r="F156">
        <v>15</v>
      </c>
      <c r="G156">
        <v>3</v>
      </c>
      <c r="H156">
        <v>8</v>
      </c>
      <c r="I156">
        <v>6</v>
      </c>
      <c r="J156">
        <v>10</v>
      </c>
      <c r="K156">
        <v>7</v>
      </c>
      <c r="L156">
        <v>-3.78049163</v>
      </c>
      <c r="M156">
        <f t="shared" si="16"/>
        <v>3</v>
      </c>
      <c r="N156">
        <f t="shared" si="17"/>
        <v>93</v>
      </c>
    </row>
    <row r="157" spans="1:14">
      <c r="A157" s="2" t="s">
        <v>45</v>
      </c>
      <c r="B157">
        <v>124</v>
      </c>
      <c r="C157">
        <v>60</v>
      </c>
      <c r="D157">
        <v>21</v>
      </c>
      <c r="E157">
        <v>4</v>
      </c>
      <c r="F157">
        <v>10</v>
      </c>
      <c r="G157">
        <v>346</v>
      </c>
      <c r="H157">
        <v>225</v>
      </c>
      <c r="I157">
        <v>391</v>
      </c>
      <c r="J157">
        <v>225</v>
      </c>
      <c r="K157">
        <v>457</v>
      </c>
      <c r="L157">
        <v>-3.791060871</v>
      </c>
      <c r="M157">
        <f t="shared" si="16"/>
        <v>225</v>
      </c>
      <c r="N157">
        <f t="shared" si="17"/>
        <v>124</v>
      </c>
    </row>
    <row r="158" spans="1:14">
      <c r="A158" t="s">
        <v>169</v>
      </c>
      <c r="B158">
        <v>0.001</v>
      </c>
      <c r="C158">
        <v>0.001</v>
      </c>
      <c r="D158">
        <v>1</v>
      </c>
      <c r="E158">
        <v>0.001</v>
      </c>
      <c r="F158">
        <v>2</v>
      </c>
      <c r="G158">
        <v>1</v>
      </c>
      <c r="H158">
        <v>14</v>
      </c>
      <c r="I158">
        <v>7</v>
      </c>
      <c r="J158">
        <v>9</v>
      </c>
      <c r="K158">
        <v>1</v>
      </c>
      <c r="L158">
        <v>-3.940956302</v>
      </c>
      <c r="M158">
        <f t="shared" si="16"/>
        <v>1</v>
      </c>
      <c r="N158">
        <f t="shared" si="17"/>
        <v>2</v>
      </c>
    </row>
    <row r="159" spans="1:14">
      <c r="A159" t="s">
        <v>170</v>
      </c>
      <c r="B159">
        <v>0.001</v>
      </c>
      <c r="C159">
        <v>0.001</v>
      </c>
      <c r="D159">
        <v>0.001</v>
      </c>
      <c r="E159">
        <v>0.001</v>
      </c>
      <c r="F159">
        <v>0.001</v>
      </c>
      <c r="G159">
        <v>0.001</v>
      </c>
      <c r="H159">
        <v>11</v>
      </c>
      <c r="I159">
        <v>0.001</v>
      </c>
      <c r="J159">
        <v>0.001</v>
      </c>
      <c r="K159">
        <v>0.001</v>
      </c>
      <c r="L159">
        <v>-4.152460407</v>
      </c>
      <c r="M159">
        <f t="shared" si="16"/>
        <v>0.001</v>
      </c>
      <c r="N159">
        <f t="shared" si="17"/>
        <v>0.001</v>
      </c>
    </row>
    <row r="160" spans="1:14">
      <c r="A160" t="s">
        <v>171</v>
      </c>
      <c r="B160">
        <v>0.001</v>
      </c>
      <c r="C160">
        <v>8</v>
      </c>
      <c r="D160">
        <v>5</v>
      </c>
      <c r="E160">
        <v>2</v>
      </c>
      <c r="F160">
        <v>0.001</v>
      </c>
      <c r="G160">
        <v>0.001</v>
      </c>
      <c r="H160">
        <v>9</v>
      </c>
      <c r="I160">
        <v>0.001</v>
      </c>
      <c r="J160">
        <v>1</v>
      </c>
      <c r="K160">
        <v>1</v>
      </c>
      <c r="L160">
        <v>-4.152460407</v>
      </c>
      <c r="M160">
        <f t="shared" si="16"/>
        <v>0.001</v>
      </c>
      <c r="N160">
        <f t="shared" si="17"/>
        <v>8</v>
      </c>
    </row>
    <row r="161" spans="1:14">
      <c r="A161" t="s">
        <v>172</v>
      </c>
      <c r="B161">
        <v>1</v>
      </c>
      <c r="C161">
        <v>1304</v>
      </c>
      <c r="D161">
        <v>13</v>
      </c>
      <c r="E161">
        <v>2</v>
      </c>
      <c r="F161">
        <v>1974</v>
      </c>
      <c r="G161">
        <v>8</v>
      </c>
      <c r="H161">
        <v>0.001</v>
      </c>
      <c r="I161">
        <v>2</v>
      </c>
      <c r="J161">
        <v>7</v>
      </c>
      <c r="K161">
        <v>1</v>
      </c>
      <c r="L161">
        <v>-4.152460407</v>
      </c>
      <c r="M161">
        <f t="shared" si="16"/>
        <v>0.001</v>
      </c>
      <c r="N161">
        <f t="shared" si="17"/>
        <v>1974</v>
      </c>
    </row>
    <row r="162" spans="1:14">
      <c r="A162" t="s">
        <v>173</v>
      </c>
      <c r="B162">
        <v>0.001</v>
      </c>
      <c r="C162">
        <v>0.001</v>
      </c>
      <c r="D162">
        <v>2</v>
      </c>
      <c r="E162">
        <v>0.001</v>
      </c>
      <c r="F162">
        <v>1</v>
      </c>
      <c r="G162">
        <v>1</v>
      </c>
      <c r="H162">
        <v>0.001</v>
      </c>
      <c r="I162">
        <v>2</v>
      </c>
      <c r="J162">
        <v>2</v>
      </c>
      <c r="K162">
        <v>5</v>
      </c>
      <c r="L162">
        <v>-4.277991289</v>
      </c>
      <c r="M162">
        <f t="shared" si="16"/>
        <v>0.001</v>
      </c>
      <c r="N162">
        <f t="shared" si="17"/>
        <v>2</v>
      </c>
    </row>
    <row r="163" spans="1:14">
      <c r="A163" t="s">
        <v>174</v>
      </c>
      <c r="B163">
        <v>0.001</v>
      </c>
      <c r="C163">
        <v>0.001</v>
      </c>
      <c r="D163">
        <v>0.001</v>
      </c>
      <c r="E163">
        <v>0.001</v>
      </c>
      <c r="F163">
        <v>0.001</v>
      </c>
      <c r="G163">
        <v>0.001</v>
      </c>
      <c r="H163">
        <v>0.001</v>
      </c>
      <c r="I163">
        <v>0.001</v>
      </c>
      <c r="J163">
        <v>1</v>
      </c>
      <c r="K163">
        <v>0.001</v>
      </c>
      <c r="L163">
        <v>-4.393468506</v>
      </c>
      <c r="M163">
        <f t="shared" si="16"/>
        <v>0.001</v>
      </c>
      <c r="N163">
        <f t="shared" si="17"/>
        <v>0.001</v>
      </c>
    </row>
    <row r="164" spans="1:14">
      <c r="A164" t="s">
        <v>175</v>
      </c>
      <c r="B164">
        <v>0.001</v>
      </c>
      <c r="C164">
        <v>0.001</v>
      </c>
      <c r="D164">
        <v>0.001</v>
      </c>
      <c r="E164">
        <v>0.001</v>
      </c>
      <c r="F164">
        <v>0.001</v>
      </c>
      <c r="G164">
        <v>10</v>
      </c>
      <c r="H164">
        <v>0.001</v>
      </c>
      <c r="I164">
        <v>0.001</v>
      </c>
      <c r="J164">
        <v>0.001</v>
      </c>
      <c r="K164">
        <v>4</v>
      </c>
      <c r="L164">
        <v>-4.50038371</v>
      </c>
      <c r="M164">
        <f t="shared" si="16"/>
        <v>0.001</v>
      </c>
      <c r="N164">
        <f t="shared" si="17"/>
        <v>0.001</v>
      </c>
    </row>
    <row r="165" spans="1:14">
      <c r="A165" t="s">
        <v>176</v>
      </c>
      <c r="B165">
        <v>0.001</v>
      </c>
      <c r="C165">
        <v>4</v>
      </c>
      <c r="D165">
        <v>1</v>
      </c>
      <c r="E165">
        <v>0.001</v>
      </c>
      <c r="F165">
        <v>0.001</v>
      </c>
      <c r="G165">
        <v>36</v>
      </c>
      <c r="H165">
        <v>6</v>
      </c>
      <c r="I165">
        <v>3</v>
      </c>
      <c r="J165">
        <v>3</v>
      </c>
      <c r="K165">
        <v>2</v>
      </c>
      <c r="L165">
        <v>-4.50038371</v>
      </c>
      <c r="M165">
        <f t="shared" si="16"/>
        <v>2</v>
      </c>
      <c r="N165">
        <f t="shared" si="17"/>
        <v>4</v>
      </c>
    </row>
    <row r="166" spans="1:14">
      <c r="A166" s="2" t="s">
        <v>46</v>
      </c>
      <c r="B166">
        <v>63</v>
      </c>
      <c r="C166">
        <v>8</v>
      </c>
      <c r="D166">
        <v>6</v>
      </c>
      <c r="E166">
        <v>3</v>
      </c>
      <c r="F166">
        <v>1</v>
      </c>
      <c r="G166">
        <v>139</v>
      </c>
      <c r="H166">
        <v>338</v>
      </c>
      <c r="I166">
        <v>318</v>
      </c>
      <c r="J166">
        <v>770</v>
      </c>
      <c r="K166">
        <v>191</v>
      </c>
      <c r="L166">
        <v>-4.744457027</v>
      </c>
      <c r="M166">
        <f t="shared" si="16"/>
        <v>139</v>
      </c>
      <c r="N166">
        <f t="shared" si="17"/>
        <v>63</v>
      </c>
    </row>
    <row r="167" spans="1:14">
      <c r="A167" t="s">
        <v>177</v>
      </c>
      <c r="B167">
        <v>0.001</v>
      </c>
      <c r="C167">
        <v>0.001</v>
      </c>
      <c r="D167">
        <v>0.001</v>
      </c>
      <c r="E167">
        <v>0.001</v>
      </c>
      <c r="F167">
        <v>0.001</v>
      </c>
      <c r="G167">
        <v>12</v>
      </c>
      <c r="H167">
        <v>0.001</v>
      </c>
      <c r="I167">
        <v>0.001</v>
      </c>
      <c r="J167">
        <v>0.001</v>
      </c>
      <c r="K167">
        <v>7</v>
      </c>
      <c r="L167">
        <v>-5.014956883</v>
      </c>
      <c r="M167">
        <f t="shared" si="16"/>
        <v>0.001</v>
      </c>
      <c r="N167">
        <f t="shared" si="17"/>
        <v>0.001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7"/>
  <sheetViews>
    <sheetView workbookViewId="0">
      <selection activeCell="H1" sqref="H$1:I$1048576"/>
    </sheetView>
  </sheetViews>
  <sheetFormatPr defaultColWidth="9" defaultRowHeight="16.5" outlineLevelCol="6"/>
  <cols>
    <col min="1" max="1" width="18.9083333333333" customWidth="1"/>
    <col min="2" max="2" width="21.0916666666667" customWidth="1"/>
    <col min="3" max="3" width="16.8166666666667" customWidth="1"/>
    <col min="4" max="4" width="24.3666666666667" customWidth="1"/>
    <col min="5" max="5" width="20" customWidth="1"/>
    <col min="6" max="7" width="12.45" customWidth="1"/>
  </cols>
  <sheetData>
    <row r="1" spans="1:7">
      <c r="A1" t="s">
        <v>0</v>
      </c>
      <c r="B1" t="s">
        <v>182</v>
      </c>
      <c r="C1" t="s">
        <v>183</v>
      </c>
      <c r="D1" t="s">
        <v>9</v>
      </c>
      <c r="E1" t="s">
        <v>184</v>
      </c>
      <c r="F1" t="s">
        <v>185</v>
      </c>
      <c r="G1" t="s">
        <v>186</v>
      </c>
    </row>
    <row r="2" spans="1:7">
      <c r="A2" t="s">
        <v>47</v>
      </c>
      <c r="B2">
        <v>0.6004</v>
      </c>
      <c r="C2">
        <v>322.0002</v>
      </c>
      <c r="D2">
        <v>9.374853684</v>
      </c>
      <c r="E2" t="s">
        <v>187</v>
      </c>
      <c r="F2">
        <v>0</v>
      </c>
      <c r="G2">
        <v>0</v>
      </c>
    </row>
    <row r="3" spans="1:7">
      <c r="A3" t="s">
        <v>48</v>
      </c>
      <c r="B3">
        <v>0.001</v>
      </c>
      <c r="C3">
        <v>17.6004</v>
      </c>
      <c r="D3">
        <v>7.76640283</v>
      </c>
      <c r="E3" t="s">
        <v>187</v>
      </c>
      <c r="F3" s="1">
        <v>8.24e-23</v>
      </c>
      <c r="G3" s="1">
        <v>1.81e-22</v>
      </c>
    </row>
    <row r="4" spans="1:7">
      <c r="A4" t="s">
        <v>12</v>
      </c>
      <c r="B4">
        <v>0.001</v>
      </c>
      <c r="C4">
        <v>8.4002</v>
      </c>
      <c r="D4">
        <v>6.699288634</v>
      </c>
      <c r="E4" t="s">
        <v>187</v>
      </c>
      <c r="F4" s="1">
        <v>1.8e-12</v>
      </c>
      <c r="G4" s="1">
        <v>2.78e-12</v>
      </c>
    </row>
    <row r="5" spans="1:7">
      <c r="A5" t="s">
        <v>49</v>
      </c>
      <c r="B5">
        <v>0.001</v>
      </c>
      <c r="C5">
        <v>5.6004</v>
      </c>
      <c r="D5">
        <v>6.114326134</v>
      </c>
      <c r="E5" t="s">
        <v>187</v>
      </c>
      <c r="F5" s="1">
        <v>6.13e-9</v>
      </c>
      <c r="G5" s="1">
        <v>7.77e-9</v>
      </c>
    </row>
    <row r="6" spans="1:7">
      <c r="A6" t="s">
        <v>50</v>
      </c>
      <c r="B6">
        <v>0.001</v>
      </c>
      <c r="C6">
        <v>4.4004</v>
      </c>
      <c r="D6">
        <v>5.76640283</v>
      </c>
      <c r="E6" t="s">
        <v>187</v>
      </c>
      <c r="F6" s="1">
        <v>2.45e-7</v>
      </c>
      <c r="G6" s="1">
        <v>2.59e-7</v>
      </c>
    </row>
    <row r="7" spans="1:7">
      <c r="A7" t="s">
        <v>13</v>
      </c>
      <c r="B7">
        <v>0.001</v>
      </c>
      <c r="C7">
        <v>4.2004</v>
      </c>
      <c r="D7">
        <v>5.699288634</v>
      </c>
      <c r="E7" t="s">
        <v>187</v>
      </c>
      <c r="F7" s="1">
        <v>4.59e-7</v>
      </c>
      <c r="G7" s="1">
        <v>4.7e-7</v>
      </c>
    </row>
    <row r="8" spans="1:7">
      <c r="A8" t="s">
        <v>51</v>
      </c>
      <c r="B8">
        <v>1.0008</v>
      </c>
      <c r="C8">
        <v>28.6008</v>
      </c>
      <c r="D8">
        <v>5.144914454</v>
      </c>
      <c r="E8" t="s">
        <v>187</v>
      </c>
      <c r="F8" s="1">
        <v>4.49e-39</v>
      </c>
      <c r="G8" s="1">
        <v>1.15e-38</v>
      </c>
    </row>
    <row r="9" spans="1:7">
      <c r="A9" t="s">
        <v>52</v>
      </c>
      <c r="B9">
        <v>0.001</v>
      </c>
      <c r="C9">
        <v>2.8008</v>
      </c>
      <c r="D9">
        <v>5.114326134</v>
      </c>
      <c r="E9" t="s">
        <v>187</v>
      </c>
      <c r="F9" s="1">
        <v>4.34e-5</v>
      </c>
      <c r="G9" s="1">
        <v>3.09e-5</v>
      </c>
    </row>
    <row r="10" spans="1:7">
      <c r="A10" t="s">
        <v>53</v>
      </c>
      <c r="B10">
        <v>0.001</v>
      </c>
      <c r="C10">
        <v>2.8008</v>
      </c>
      <c r="D10">
        <v>5.114326134</v>
      </c>
      <c r="E10" t="s">
        <v>187</v>
      </c>
      <c r="F10" s="1">
        <v>4.34e-5</v>
      </c>
      <c r="G10" s="1">
        <v>3.09e-5</v>
      </c>
    </row>
    <row r="11" spans="1:7">
      <c r="A11" t="s">
        <v>54</v>
      </c>
      <c r="B11">
        <v>0.001</v>
      </c>
      <c r="C11">
        <v>2.6006</v>
      </c>
      <c r="D11">
        <v>5.00741093</v>
      </c>
      <c r="E11" t="s">
        <v>187</v>
      </c>
      <c r="F11" s="1">
        <v>8.5e-5</v>
      </c>
      <c r="G11" s="1">
        <v>5.5e-5</v>
      </c>
    </row>
    <row r="12" spans="1:7">
      <c r="A12" t="s">
        <v>55</v>
      </c>
      <c r="B12">
        <v>0.001</v>
      </c>
      <c r="C12">
        <v>2.4006</v>
      </c>
      <c r="D12">
        <v>4.891933712</v>
      </c>
      <c r="E12" t="s">
        <v>187</v>
      </c>
      <c r="F12">
        <v>0.000167764</v>
      </c>
      <c r="G12">
        <v>0.000100768</v>
      </c>
    </row>
    <row r="13" spans="1:7">
      <c r="A13" t="s">
        <v>56</v>
      </c>
      <c r="B13">
        <v>0.001</v>
      </c>
      <c r="C13">
        <v>2.0006</v>
      </c>
      <c r="D13">
        <v>4.628899307</v>
      </c>
      <c r="E13" t="s">
        <v>187</v>
      </c>
      <c r="F13">
        <v>0.000668506</v>
      </c>
      <c r="G13">
        <v>0.000324059</v>
      </c>
    </row>
    <row r="14" spans="1:7">
      <c r="A14" t="s">
        <v>57</v>
      </c>
      <c r="B14">
        <v>0.001</v>
      </c>
      <c r="C14">
        <v>2.0004</v>
      </c>
      <c r="D14">
        <v>4.628899307</v>
      </c>
      <c r="E14" t="s">
        <v>187</v>
      </c>
      <c r="F14">
        <v>0.000668506</v>
      </c>
      <c r="G14">
        <v>0.000324059</v>
      </c>
    </row>
    <row r="15" spans="1:7">
      <c r="A15" t="s">
        <v>58</v>
      </c>
      <c r="B15">
        <v>0.2008</v>
      </c>
      <c r="C15">
        <v>4.0008</v>
      </c>
      <c r="D15">
        <v>4.628899307</v>
      </c>
      <c r="E15" t="s">
        <v>187</v>
      </c>
      <c r="F15" s="1">
        <v>1.5e-6</v>
      </c>
      <c r="G15" s="1">
        <v>1.43e-6</v>
      </c>
    </row>
    <row r="16" spans="1:7">
      <c r="A16" t="s">
        <v>59</v>
      </c>
      <c r="B16">
        <v>0.001</v>
      </c>
      <c r="C16">
        <v>1.8006</v>
      </c>
      <c r="D16">
        <v>4.476896213</v>
      </c>
      <c r="E16" t="s">
        <v>187</v>
      </c>
      <c r="F16">
        <v>0.001350999</v>
      </c>
      <c r="G16">
        <v>0.000598267</v>
      </c>
    </row>
    <row r="17" spans="1:7">
      <c r="A17" t="s">
        <v>60</v>
      </c>
      <c r="B17">
        <v>0.001</v>
      </c>
      <c r="C17">
        <v>1.8008</v>
      </c>
      <c r="D17">
        <v>4.476896213</v>
      </c>
      <c r="E17" t="s">
        <v>187</v>
      </c>
      <c r="F17">
        <v>0.001350999</v>
      </c>
      <c r="G17">
        <v>0.000598267</v>
      </c>
    </row>
    <row r="18" spans="1:7">
      <c r="A18" t="s">
        <v>61</v>
      </c>
      <c r="B18">
        <v>0.001</v>
      </c>
      <c r="C18">
        <v>1.8004</v>
      </c>
      <c r="D18">
        <v>4.476896213</v>
      </c>
      <c r="E18" t="s">
        <v>187</v>
      </c>
      <c r="F18">
        <v>0.001350999</v>
      </c>
      <c r="G18">
        <v>0.000598267</v>
      </c>
    </row>
    <row r="19" spans="1:7">
      <c r="A19" t="s">
        <v>62</v>
      </c>
      <c r="B19">
        <v>0.001</v>
      </c>
      <c r="C19">
        <v>1.8006</v>
      </c>
      <c r="D19">
        <v>4.476896213</v>
      </c>
      <c r="E19" t="s">
        <v>187</v>
      </c>
      <c r="F19">
        <v>0.001350999</v>
      </c>
      <c r="G19">
        <v>0.000598267</v>
      </c>
    </row>
    <row r="20" spans="1:7">
      <c r="A20" t="s">
        <v>63</v>
      </c>
      <c r="B20">
        <v>0.2008</v>
      </c>
      <c r="C20">
        <v>3.0006</v>
      </c>
      <c r="D20">
        <v>4.213861807</v>
      </c>
      <c r="E20" t="s">
        <v>187</v>
      </c>
      <c r="F20" s="1">
        <v>4.58e-5</v>
      </c>
      <c r="G20" s="1">
        <v>3.26e-5</v>
      </c>
    </row>
    <row r="21" spans="1:7">
      <c r="A21" t="s">
        <v>64</v>
      </c>
      <c r="B21">
        <v>1.0006</v>
      </c>
      <c r="C21">
        <v>11.4002</v>
      </c>
      <c r="D21">
        <v>3.817933131</v>
      </c>
      <c r="E21" t="s">
        <v>187</v>
      </c>
      <c r="F21" s="1">
        <v>1.25e-14</v>
      </c>
      <c r="G21" s="1">
        <v>2.24e-14</v>
      </c>
    </row>
    <row r="22" spans="1:7">
      <c r="A22" t="s">
        <v>14</v>
      </c>
      <c r="B22">
        <v>103.0002</v>
      </c>
      <c r="C22">
        <v>1163</v>
      </c>
      <c r="D22">
        <v>3.804106066</v>
      </c>
      <c r="E22" t="s">
        <v>187</v>
      </c>
      <c r="F22">
        <v>0</v>
      </c>
      <c r="G22">
        <v>0</v>
      </c>
    </row>
    <row r="23" spans="1:7">
      <c r="A23" t="s">
        <v>65</v>
      </c>
      <c r="B23">
        <v>0.2008</v>
      </c>
      <c r="C23">
        <v>2.2008</v>
      </c>
      <c r="D23">
        <v>3.76640283</v>
      </c>
      <c r="E23" t="s">
        <v>187</v>
      </c>
      <c r="F23">
        <v>0.000747835</v>
      </c>
      <c r="G23">
        <v>0.000358168</v>
      </c>
    </row>
    <row r="24" spans="1:7">
      <c r="A24" t="s">
        <v>66</v>
      </c>
      <c r="B24">
        <v>0.2008</v>
      </c>
      <c r="C24">
        <v>2.0004</v>
      </c>
      <c r="D24">
        <v>3.628899307</v>
      </c>
      <c r="E24" t="s">
        <v>187</v>
      </c>
      <c r="F24">
        <v>0.001514736</v>
      </c>
      <c r="G24">
        <v>0.000668552</v>
      </c>
    </row>
    <row r="25" spans="1:7">
      <c r="A25" t="s">
        <v>67</v>
      </c>
      <c r="B25">
        <v>0.2008</v>
      </c>
      <c r="C25">
        <v>2.0004</v>
      </c>
      <c r="D25">
        <v>3.628899307</v>
      </c>
      <c r="E25" t="s">
        <v>187</v>
      </c>
      <c r="F25">
        <v>0.001514736</v>
      </c>
      <c r="G25">
        <v>0.000668552</v>
      </c>
    </row>
    <row r="26" spans="1:7">
      <c r="A26" t="s">
        <v>68</v>
      </c>
      <c r="B26">
        <v>0.4008</v>
      </c>
      <c r="C26">
        <v>3.6004</v>
      </c>
      <c r="D26">
        <v>3.476896213</v>
      </c>
      <c r="E26" t="s">
        <v>187</v>
      </c>
      <c r="F26" s="1">
        <v>2.84e-5</v>
      </c>
      <c r="G26" s="1">
        <v>2.16e-5</v>
      </c>
    </row>
    <row r="27" spans="1:7">
      <c r="A27" t="s">
        <v>69</v>
      </c>
      <c r="B27">
        <v>1.4006</v>
      </c>
      <c r="C27">
        <v>11.0006</v>
      </c>
      <c r="D27">
        <v>3.280976003</v>
      </c>
      <c r="E27" t="s">
        <v>187</v>
      </c>
      <c r="F27" s="1">
        <v>9.1e-13</v>
      </c>
      <c r="G27" s="1">
        <v>1.47e-12</v>
      </c>
    </row>
    <row r="28" spans="1:7">
      <c r="A28" t="s">
        <v>70</v>
      </c>
      <c r="B28">
        <v>1.2006</v>
      </c>
      <c r="C28">
        <v>8.4</v>
      </c>
      <c r="D28">
        <v>3.114326134</v>
      </c>
      <c r="E28" t="s">
        <v>187</v>
      </c>
      <c r="F28" s="1">
        <v>1.07e-9</v>
      </c>
      <c r="G28" s="1">
        <v>1.45e-9</v>
      </c>
    </row>
    <row r="29" spans="1:7">
      <c r="A29" t="s">
        <v>71</v>
      </c>
      <c r="B29">
        <v>10.2</v>
      </c>
      <c r="C29">
        <v>71.2</v>
      </c>
      <c r="D29">
        <v>3.110279301</v>
      </c>
      <c r="E29" t="s">
        <v>187</v>
      </c>
      <c r="F29" s="1">
        <v>1.86e-70</v>
      </c>
      <c r="G29" s="1">
        <v>6.04e-70</v>
      </c>
    </row>
    <row r="30" spans="1:7">
      <c r="A30" t="s">
        <v>72</v>
      </c>
      <c r="B30">
        <v>0.4008</v>
      </c>
      <c r="C30">
        <v>2.6002</v>
      </c>
      <c r="D30">
        <v>3.00741093</v>
      </c>
      <c r="E30" t="s">
        <v>187</v>
      </c>
      <c r="F30">
        <v>0.000844143</v>
      </c>
      <c r="G30">
        <v>0.000401884</v>
      </c>
    </row>
    <row r="31" spans="1:7">
      <c r="A31" t="s">
        <v>73</v>
      </c>
      <c r="B31">
        <v>0.8008</v>
      </c>
      <c r="C31">
        <v>5.0002</v>
      </c>
      <c r="D31">
        <v>2.950827401</v>
      </c>
      <c r="E31" t="s">
        <v>187</v>
      </c>
      <c r="F31" s="1">
        <v>4.51e-6</v>
      </c>
      <c r="G31" s="1">
        <v>4e-6</v>
      </c>
    </row>
    <row r="32" spans="1:7">
      <c r="A32" t="s">
        <v>74</v>
      </c>
      <c r="B32">
        <v>1.0004</v>
      </c>
      <c r="C32">
        <v>6.2</v>
      </c>
      <c r="D32">
        <v>2.939239427</v>
      </c>
      <c r="E32" t="s">
        <v>187</v>
      </c>
      <c r="F32" s="1">
        <v>3.44e-7</v>
      </c>
      <c r="G32" s="1">
        <v>3.6e-7</v>
      </c>
    </row>
    <row r="33" spans="1:7">
      <c r="A33" t="s">
        <v>75</v>
      </c>
      <c r="B33">
        <v>0.6006</v>
      </c>
      <c r="C33">
        <v>3.4006</v>
      </c>
      <c r="D33">
        <v>2.809471552</v>
      </c>
      <c r="E33" t="s">
        <v>187</v>
      </c>
      <c r="F33">
        <v>0.000224045</v>
      </c>
      <c r="G33">
        <v>0.000131412</v>
      </c>
    </row>
    <row r="34" spans="1:7">
      <c r="A34" t="s">
        <v>76</v>
      </c>
      <c r="B34">
        <v>1.4006</v>
      </c>
      <c r="C34">
        <v>6.8004</v>
      </c>
      <c r="D34">
        <v>2.587079131</v>
      </c>
      <c r="E34" t="s">
        <v>187</v>
      </c>
      <c r="F34" s="1">
        <v>5.9e-7</v>
      </c>
      <c r="G34" s="1">
        <v>5.94e-7</v>
      </c>
    </row>
    <row r="35" spans="1:7">
      <c r="A35" t="s">
        <v>77</v>
      </c>
      <c r="B35">
        <v>17.6</v>
      </c>
      <c r="C35">
        <v>82.2</v>
      </c>
      <c r="D35">
        <v>2.530534177</v>
      </c>
      <c r="E35" t="s">
        <v>187</v>
      </c>
      <c r="F35" s="1">
        <v>6e-66</v>
      </c>
      <c r="G35" s="1">
        <v>1.87e-65</v>
      </c>
    </row>
    <row r="36" spans="1:7">
      <c r="A36" t="s">
        <v>78</v>
      </c>
      <c r="B36">
        <v>1.0004</v>
      </c>
      <c r="C36">
        <v>4.6004</v>
      </c>
      <c r="D36">
        <v>2.508605073</v>
      </c>
      <c r="E36" t="s">
        <v>187</v>
      </c>
      <c r="F36" s="1">
        <v>5.4e-5</v>
      </c>
      <c r="G36" s="1">
        <v>3.81e-5</v>
      </c>
    </row>
    <row r="37" spans="1:7">
      <c r="A37" t="s">
        <v>15</v>
      </c>
      <c r="B37">
        <v>4.6</v>
      </c>
      <c r="C37">
        <v>20</v>
      </c>
      <c r="D37">
        <v>2.427265445</v>
      </c>
      <c r="E37" t="s">
        <v>187</v>
      </c>
      <c r="F37" s="1">
        <v>1.43e-16</v>
      </c>
      <c r="G37" s="1">
        <v>2.75e-16</v>
      </c>
    </row>
    <row r="38" spans="1:7">
      <c r="A38" t="s">
        <v>79</v>
      </c>
      <c r="B38">
        <v>2.6006</v>
      </c>
      <c r="C38">
        <v>10.2002</v>
      </c>
      <c r="D38">
        <v>2.278956836</v>
      </c>
      <c r="E38" t="s">
        <v>187</v>
      </c>
      <c r="F38" s="1">
        <v>1.32e-8</v>
      </c>
      <c r="G38" s="1">
        <v>1.61e-8</v>
      </c>
    </row>
    <row r="39" spans="1:7">
      <c r="A39" t="s">
        <v>80</v>
      </c>
      <c r="B39">
        <v>3.8002</v>
      </c>
      <c r="C39">
        <v>14.6002</v>
      </c>
      <c r="D39">
        <v>2.248868257</v>
      </c>
      <c r="E39" t="s">
        <v>187</v>
      </c>
      <c r="F39" s="1">
        <v>1.52e-11</v>
      </c>
      <c r="G39" s="1">
        <v>2.25e-11</v>
      </c>
    </row>
    <row r="40" spans="1:7">
      <c r="A40" t="s">
        <v>16</v>
      </c>
      <c r="B40">
        <v>347.2</v>
      </c>
      <c r="C40">
        <v>1270.8</v>
      </c>
      <c r="D40">
        <v>2.178869354</v>
      </c>
      <c r="E40" t="s">
        <v>187</v>
      </c>
      <c r="F40">
        <v>0</v>
      </c>
      <c r="G40">
        <v>0</v>
      </c>
    </row>
    <row r="41" spans="1:7">
      <c r="A41" t="s">
        <v>81</v>
      </c>
      <c r="B41">
        <v>359.6</v>
      </c>
      <c r="C41">
        <v>1286.2</v>
      </c>
      <c r="D41">
        <v>2.14562128</v>
      </c>
      <c r="E41" t="s">
        <v>187</v>
      </c>
      <c r="F41">
        <v>0</v>
      </c>
      <c r="G41">
        <v>0</v>
      </c>
    </row>
    <row r="42" spans="1:7">
      <c r="A42" t="s">
        <v>82</v>
      </c>
      <c r="B42">
        <v>1.4004</v>
      </c>
      <c r="C42">
        <v>5.0002</v>
      </c>
      <c r="D42">
        <v>2.143472479</v>
      </c>
      <c r="E42" t="s">
        <v>187</v>
      </c>
      <c r="F42">
        <v>0.000127155</v>
      </c>
      <c r="G42" s="1">
        <v>8.11e-5</v>
      </c>
    </row>
    <row r="43" spans="1:7">
      <c r="A43" t="s">
        <v>83</v>
      </c>
      <c r="B43">
        <v>3.2004</v>
      </c>
      <c r="C43">
        <v>11.2002</v>
      </c>
      <c r="D43">
        <v>2.114326134</v>
      </c>
      <c r="E43" t="s">
        <v>187</v>
      </c>
      <c r="F43" s="1">
        <v>1.3e-8</v>
      </c>
      <c r="G43" s="1">
        <v>1.6e-8</v>
      </c>
    </row>
    <row r="44" spans="1:7">
      <c r="A44" t="s">
        <v>84</v>
      </c>
      <c r="B44">
        <v>1.8004</v>
      </c>
      <c r="C44">
        <v>6.0006</v>
      </c>
      <c r="D44">
        <v>2.043936806</v>
      </c>
      <c r="E44" t="s">
        <v>187</v>
      </c>
      <c r="F44" s="1">
        <v>4.65e-5</v>
      </c>
      <c r="G44" s="1">
        <v>3.3e-5</v>
      </c>
    </row>
    <row r="45" spans="1:7">
      <c r="A45" t="s">
        <v>85</v>
      </c>
      <c r="B45">
        <v>55.8</v>
      </c>
      <c r="C45">
        <v>182.4</v>
      </c>
      <c r="D45">
        <v>2.015739914</v>
      </c>
      <c r="E45" t="s">
        <v>187</v>
      </c>
      <c r="F45" s="1">
        <v>1.07e-109</v>
      </c>
      <c r="G45" s="1">
        <v>4.63e-109</v>
      </c>
    </row>
    <row r="46" spans="1:7">
      <c r="A46" t="s">
        <v>86</v>
      </c>
      <c r="B46">
        <v>1.6004</v>
      </c>
      <c r="C46">
        <v>5.2004</v>
      </c>
      <c r="D46">
        <v>2.00741093</v>
      </c>
      <c r="E46" t="s">
        <v>187</v>
      </c>
      <c r="F46">
        <v>0.000178927</v>
      </c>
      <c r="G46">
        <v>0.000107312</v>
      </c>
    </row>
    <row r="47" spans="1:7">
      <c r="A47" t="s">
        <v>87</v>
      </c>
      <c r="B47">
        <v>2.0002</v>
      </c>
      <c r="C47">
        <v>6.4002</v>
      </c>
      <c r="D47">
        <v>1.985043117</v>
      </c>
      <c r="E47" t="s">
        <v>187</v>
      </c>
      <c r="F47" s="1">
        <v>3.68e-5</v>
      </c>
      <c r="G47" s="1">
        <v>2.78e-5</v>
      </c>
    </row>
    <row r="48" spans="1:7">
      <c r="A48" t="s">
        <v>88</v>
      </c>
      <c r="B48">
        <v>3.6004</v>
      </c>
      <c r="C48">
        <v>11.4002</v>
      </c>
      <c r="D48">
        <v>1.969936224</v>
      </c>
      <c r="E48" t="s">
        <v>187</v>
      </c>
      <c r="F48" s="1">
        <v>4.25e-8</v>
      </c>
      <c r="G48" s="1">
        <v>4.93e-8</v>
      </c>
    </row>
    <row r="49" spans="1:7">
      <c r="A49" t="s">
        <v>89</v>
      </c>
      <c r="B49">
        <v>15.4</v>
      </c>
      <c r="C49">
        <v>47.4</v>
      </c>
      <c r="D49">
        <v>1.92892792</v>
      </c>
      <c r="E49" t="s">
        <v>187</v>
      </c>
      <c r="F49" s="1">
        <v>3.07e-28</v>
      </c>
      <c r="G49" s="1">
        <v>7.14e-28</v>
      </c>
    </row>
    <row r="50" spans="1:7">
      <c r="A50" t="s">
        <v>17</v>
      </c>
      <c r="B50">
        <v>110</v>
      </c>
      <c r="C50">
        <v>330.8</v>
      </c>
      <c r="D50">
        <v>1.895426922</v>
      </c>
      <c r="E50" t="s">
        <v>187</v>
      </c>
      <c r="F50" s="1">
        <v>4.67e-182</v>
      </c>
      <c r="G50" s="1">
        <v>2.74e-181</v>
      </c>
    </row>
    <row r="51" spans="1:7">
      <c r="A51" t="s">
        <v>90</v>
      </c>
      <c r="B51">
        <v>3.0006</v>
      </c>
      <c r="C51">
        <v>8.8002</v>
      </c>
      <c r="D51">
        <v>1.859512235</v>
      </c>
      <c r="E51" t="s">
        <v>187</v>
      </c>
      <c r="F51" s="1">
        <v>3.61e-6</v>
      </c>
      <c r="G51" s="1">
        <v>3.23e-6</v>
      </c>
    </row>
    <row r="52" spans="1:7">
      <c r="A52" t="s">
        <v>18</v>
      </c>
      <c r="B52">
        <v>221.8</v>
      </c>
      <c r="C52">
        <v>644.8</v>
      </c>
      <c r="D52">
        <v>1.84656359</v>
      </c>
      <c r="E52" t="s">
        <v>187</v>
      </c>
      <c r="F52">
        <v>0</v>
      </c>
      <c r="G52">
        <v>0</v>
      </c>
    </row>
    <row r="53" spans="1:7">
      <c r="A53" t="s">
        <v>19</v>
      </c>
      <c r="B53">
        <v>54.4</v>
      </c>
      <c r="C53">
        <v>157.6</v>
      </c>
      <c r="D53">
        <v>1.84156019</v>
      </c>
      <c r="E53" t="s">
        <v>187</v>
      </c>
      <c r="F53" s="1">
        <v>1.75e-84</v>
      </c>
      <c r="G53" s="1">
        <v>6.4e-84</v>
      </c>
    </row>
    <row r="54" spans="1:7">
      <c r="A54" t="s">
        <v>91</v>
      </c>
      <c r="B54">
        <v>1.8002</v>
      </c>
      <c r="C54">
        <v>5.2004</v>
      </c>
      <c r="D54">
        <v>1.837485928</v>
      </c>
      <c r="E54" t="s">
        <v>187</v>
      </c>
      <c r="F54">
        <v>0.000411864</v>
      </c>
      <c r="G54">
        <v>0.000217322</v>
      </c>
    </row>
    <row r="55" spans="1:7">
      <c r="A55" t="s">
        <v>92</v>
      </c>
      <c r="B55">
        <v>2.2</v>
      </c>
      <c r="C55">
        <v>6.0002</v>
      </c>
      <c r="D55">
        <v>1.754430189</v>
      </c>
      <c r="E55" t="s">
        <v>187</v>
      </c>
      <c r="F55">
        <v>0.000237498</v>
      </c>
      <c r="G55">
        <v>0.000138895</v>
      </c>
    </row>
    <row r="56" spans="1:7">
      <c r="A56" t="s">
        <v>93</v>
      </c>
      <c r="B56">
        <v>2.6002</v>
      </c>
      <c r="C56">
        <v>7.0002</v>
      </c>
      <c r="D56">
        <v>1.73581451</v>
      </c>
      <c r="E56" t="s">
        <v>187</v>
      </c>
      <c r="F56" s="1">
        <v>8.13e-5</v>
      </c>
      <c r="G56" s="1">
        <v>5.5e-5</v>
      </c>
    </row>
    <row r="57" spans="1:7">
      <c r="A57" t="s">
        <v>94</v>
      </c>
      <c r="B57">
        <v>2.0002</v>
      </c>
      <c r="C57">
        <v>5.2002</v>
      </c>
      <c r="D57">
        <v>1.685482835</v>
      </c>
      <c r="E57" t="s">
        <v>187</v>
      </c>
      <c r="F57">
        <v>0.000879018</v>
      </c>
      <c r="G57">
        <v>0.000417492</v>
      </c>
    </row>
    <row r="58" spans="1:7">
      <c r="A58" t="s">
        <v>20</v>
      </c>
      <c r="B58">
        <v>10.8</v>
      </c>
      <c r="C58">
        <v>28.0002</v>
      </c>
      <c r="D58">
        <v>1.681366726</v>
      </c>
      <c r="E58" t="s">
        <v>187</v>
      </c>
      <c r="F58" s="1">
        <v>1.3e-14</v>
      </c>
      <c r="G58" s="1">
        <v>2.3e-14</v>
      </c>
    </row>
    <row r="59" spans="1:7">
      <c r="A59" t="s">
        <v>95</v>
      </c>
      <c r="B59">
        <v>2.4002</v>
      </c>
      <c r="C59">
        <v>6.2004</v>
      </c>
      <c r="D59">
        <v>1.676205021</v>
      </c>
      <c r="E59" t="s">
        <v>187</v>
      </c>
      <c r="F59">
        <v>0.000296586</v>
      </c>
      <c r="G59">
        <v>0.00017219</v>
      </c>
    </row>
    <row r="60" spans="1:7">
      <c r="A60" t="s">
        <v>21</v>
      </c>
      <c r="B60">
        <v>86.2</v>
      </c>
      <c r="C60">
        <v>222.6</v>
      </c>
      <c r="D60">
        <v>1.67566503</v>
      </c>
      <c r="E60" t="s">
        <v>187</v>
      </c>
      <c r="F60" s="1">
        <v>3.46e-104</v>
      </c>
      <c r="G60" s="1">
        <v>1.44e-103</v>
      </c>
    </row>
    <row r="61" spans="1:7">
      <c r="A61" t="s">
        <v>96</v>
      </c>
      <c r="B61">
        <v>2.2004</v>
      </c>
      <c r="C61">
        <v>5.6004</v>
      </c>
      <c r="D61">
        <v>1.654894515</v>
      </c>
      <c r="E61" t="s">
        <v>187</v>
      </c>
      <c r="F61">
        <v>0.000655431</v>
      </c>
      <c r="G61">
        <v>0.000324059</v>
      </c>
    </row>
    <row r="62" spans="1:7">
      <c r="A62" t="s">
        <v>22</v>
      </c>
      <c r="B62">
        <v>7.4</v>
      </c>
      <c r="C62">
        <v>18.8002</v>
      </c>
      <c r="D62">
        <v>1.652106698</v>
      </c>
      <c r="E62" t="s">
        <v>187</v>
      </c>
      <c r="F62" s="1">
        <v>4.49e-10</v>
      </c>
      <c r="G62" s="1">
        <v>6.22e-10</v>
      </c>
    </row>
    <row r="63" spans="1:7">
      <c r="A63" t="s">
        <v>97</v>
      </c>
      <c r="B63">
        <v>2.4002</v>
      </c>
      <c r="C63">
        <v>5.8006</v>
      </c>
      <c r="D63">
        <v>1.579989706</v>
      </c>
      <c r="E63" t="s">
        <v>187</v>
      </c>
      <c r="F63">
        <v>0.000796004</v>
      </c>
      <c r="G63">
        <v>0.000380781</v>
      </c>
    </row>
    <row r="64" spans="1:7">
      <c r="A64" t="s">
        <v>98</v>
      </c>
      <c r="B64">
        <v>2.2002</v>
      </c>
      <c r="C64">
        <v>5.2002</v>
      </c>
      <c r="D64">
        <v>1.547979311</v>
      </c>
      <c r="E64" t="s">
        <v>187</v>
      </c>
      <c r="F64">
        <v>0.001754521</v>
      </c>
      <c r="G64">
        <v>0.000754815</v>
      </c>
    </row>
    <row r="65" spans="1:7">
      <c r="A65" t="s">
        <v>23</v>
      </c>
      <c r="B65">
        <v>60.2</v>
      </c>
      <c r="C65">
        <v>141.4</v>
      </c>
      <c r="D65">
        <v>1.53891794</v>
      </c>
      <c r="E65" t="s">
        <v>187</v>
      </c>
      <c r="F65" s="1">
        <v>2.37e-59</v>
      </c>
      <c r="G65" s="1">
        <v>7.22e-59</v>
      </c>
    </row>
    <row r="66" spans="1:7">
      <c r="A66" t="s">
        <v>24</v>
      </c>
      <c r="B66">
        <v>8.4</v>
      </c>
      <c r="C66">
        <v>19.6002</v>
      </c>
      <c r="D66">
        <v>1.529363633</v>
      </c>
      <c r="E66" t="s">
        <v>187</v>
      </c>
      <c r="F66" s="1">
        <v>1.73e-9</v>
      </c>
      <c r="G66" s="1">
        <v>2.33e-9</v>
      </c>
    </row>
    <row r="67" spans="1:7">
      <c r="A67" t="s">
        <v>25</v>
      </c>
      <c r="B67">
        <v>12</v>
      </c>
      <c r="C67">
        <v>27.8</v>
      </c>
      <c r="D67">
        <v>1.519021689</v>
      </c>
      <c r="E67" t="s">
        <v>187</v>
      </c>
      <c r="F67" s="1">
        <v>9.68e-13</v>
      </c>
      <c r="G67" s="1">
        <v>1.55e-12</v>
      </c>
    </row>
    <row r="68" spans="1:7">
      <c r="A68" t="s">
        <v>26</v>
      </c>
      <c r="B68">
        <v>115.6</v>
      </c>
      <c r="C68">
        <v>260.6</v>
      </c>
      <c r="D68">
        <v>1.479666898</v>
      </c>
      <c r="E68" t="s">
        <v>187</v>
      </c>
      <c r="F68" s="1">
        <v>7.71e-102</v>
      </c>
      <c r="G68" s="1">
        <v>3.14e-101</v>
      </c>
    </row>
    <row r="69" spans="1:7">
      <c r="A69" t="s">
        <v>27</v>
      </c>
      <c r="B69">
        <v>179.4</v>
      </c>
      <c r="C69">
        <v>396.2</v>
      </c>
      <c r="D69">
        <v>1.450020202</v>
      </c>
      <c r="E69" t="s">
        <v>187</v>
      </c>
      <c r="F69" s="1">
        <v>2.74e-149</v>
      </c>
      <c r="G69" s="1">
        <v>1.4e-148</v>
      </c>
    </row>
    <row r="70" spans="1:7">
      <c r="A70" t="s">
        <v>99</v>
      </c>
      <c r="B70">
        <v>8</v>
      </c>
      <c r="C70">
        <v>17.0002</v>
      </c>
      <c r="D70">
        <v>1.394434053</v>
      </c>
      <c r="E70" t="s">
        <v>187</v>
      </c>
      <c r="F70" s="1">
        <v>1.66e-7</v>
      </c>
      <c r="G70" s="1">
        <v>1.81e-7</v>
      </c>
    </row>
    <row r="71" spans="1:7">
      <c r="A71" t="s">
        <v>100</v>
      </c>
      <c r="B71">
        <v>19.6</v>
      </c>
      <c r="C71">
        <v>41.6002</v>
      </c>
      <c r="D71">
        <v>1.392701086</v>
      </c>
      <c r="E71" t="s">
        <v>187</v>
      </c>
      <c r="F71" s="1">
        <v>2.85e-16</v>
      </c>
      <c r="G71" s="1">
        <v>5.4e-16</v>
      </c>
    </row>
    <row r="72" spans="1:7">
      <c r="A72" t="s">
        <v>28</v>
      </c>
      <c r="B72">
        <v>1186</v>
      </c>
      <c r="C72">
        <v>2517.2</v>
      </c>
      <c r="D72">
        <v>1.39268705</v>
      </c>
      <c r="E72" t="s">
        <v>187</v>
      </c>
      <c r="F72">
        <v>0</v>
      </c>
      <c r="G72">
        <v>0</v>
      </c>
    </row>
    <row r="73" spans="1:7">
      <c r="A73" t="s">
        <v>101</v>
      </c>
      <c r="B73">
        <v>74.2</v>
      </c>
      <c r="C73">
        <v>157</v>
      </c>
      <c r="D73">
        <v>1.388244679</v>
      </c>
      <c r="E73" t="s">
        <v>187</v>
      </c>
      <c r="F73" s="1">
        <v>1.37e-56</v>
      </c>
      <c r="G73" s="1">
        <v>4.08e-56</v>
      </c>
    </row>
    <row r="74" spans="1:7">
      <c r="A74" t="s">
        <v>102</v>
      </c>
      <c r="B74">
        <v>7.4</v>
      </c>
      <c r="C74">
        <v>15.6</v>
      </c>
      <c r="D74">
        <v>1.382920065</v>
      </c>
      <c r="E74" t="s">
        <v>187</v>
      </c>
      <c r="F74" s="1">
        <v>6.29e-7</v>
      </c>
      <c r="G74" s="1">
        <v>6.3e-7</v>
      </c>
    </row>
    <row r="75" spans="1:7">
      <c r="A75" t="s">
        <v>29</v>
      </c>
      <c r="B75">
        <v>500.8</v>
      </c>
      <c r="C75">
        <v>1049.8</v>
      </c>
      <c r="D75">
        <v>1.374779247</v>
      </c>
      <c r="E75" t="s">
        <v>187</v>
      </c>
      <c r="F75">
        <v>0</v>
      </c>
      <c r="G75">
        <v>0</v>
      </c>
    </row>
    <row r="76" spans="1:7">
      <c r="A76" t="s">
        <v>103</v>
      </c>
      <c r="B76">
        <v>46.6</v>
      </c>
      <c r="C76">
        <v>96.8</v>
      </c>
      <c r="D76">
        <v>1.361648304</v>
      </c>
      <c r="E76" t="s">
        <v>187</v>
      </c>
      <c r="F76" s="1">
        <v>1.4e-34</v>
      </c>
      <c r="G76" s="1">
        <v>3.48e-34</v>
      </c>
    </row>
    <row r="77" spans="1:7">
      <c r="A77" t="s">
        <v>30</v>
      </c>
      <c r="B77">
        <v>31.4</v>
      </c>
      <c r="C77">
        <v>65.2</v>
      </c>
      <c r="D77">
        <v>1.361078617</v>
      </c>
      <c r="E77" t="s">
        <v>187</v>
      </c>
      <c r="F77" s="1">
        <v>8.1e-24</v>
      </c>
      <c r="G77" s="1">
        <v>1.8e-23</v>
      </c>
    </row>
    <row r="78" spans="1:7">
      <c r="A78" t="s">
        <v>104</v>
      </c>
      <c r="B78">
        <v>20.4</v>
      </c>
      <c r="C78">
        <v>42.2002</v>
      </c>
      <c r="D78">
        <v>1.355645058</v>
      </c>
      <c r="E78" t="s">
        <v>187</v>
      </c>
      <c r="F78" s="1">
        <v>6.99e-16</v>
      </c>
      <c r="G78" s="1">
        <v>1.29e-15</v>
      </c>
    </row>
    <row r="79" spans="1:7">
      <c r="A79" t="s">
        <v>105</v>
      </c>
      <c r="B79">
        <v>9.0004</v>
      </c>
      <c r="C79">
        <v>18.6</v>
      </c>
      <c r="D79">
        <v>1.354276926</v>
      </c>
      <c r="E79" t="s">
        <v>187</v>
      </c>
      <c r="F79" s="1">
        <v>8.61e-8</v>
      </c>
      <c r="G79" s="1">
        <v>9.66e-8</v>
      </c>
    </row>
    <row r="80" spans="1:7">
      <c r="A80" t="s">
        <v>31</v>
      </c>
      <c r="B80">
        <v>161.4</v>
      </c>
      <c r="C80">
        <v>333.2</v>
      </c>
      <c r="D80">
        <v>1.352719034</v>
      </c>
      <c r="E80" t="s">
        <v>187</v>
      </c>
      <c r="F80" s="1">
        <v>1.7e-113</v>
      </c>
      <c r="G80" s="1">
        <v>7.54e-113</v>
      </c>
    </row>
    <row r="81" spans="1:7">
      <c r="A81" t="s">
        <v>106</v>
      </c>
      <c r="B81">
        <v>104</v>
      </c>
      <c r="C81">
        <v>212.4</v>
      </c>
      <c r="D81">
        <v>1.337171449</v>
      </c>
      <c r="E81" t="s">
        <v>187</v>
      </c>
      <c r="F81" s="1">
        <v>8.67e-72</v>
      </c>
      <c r="G81" s="1">
        <v>2.91e-71</v>
      </c>
    </row>
    <row r="82" spans="1:7">
      <c r="A82" t="s">
        <v>107</v>
      </c>
      <c r="B82">
        <v>11.4</v>
      </c>
      <c r="C82">
        <v>23.2002</v>
      </c>
      <c r="D82">
        <v>1.332062193</v>
      </c>
      <c r="E82" t="s">
        <v>187</v>
      </c>
      <c r="F82" s="1">
        <v>3.55e-9</v>
      </c>
      <c r="G82" s="1">
        <v>4.6e-9</v>
      </c>
    </row>
    <row r="83" spans="1:7">
      <c r="A83" t="s">
        <v>108</v>
      </c>
      <c r="B83">
        <v>2122.6</v>
      </c>
      <c r="C83">
        <v>4301.6</v>
      </c>
      <c r="D83">
        <v>1.326012065</v>
      </c>
      <c r="E83" t="s">
        <v>187</v>
      </c>
      <c r="F83">
        <v>0</v>
      </c>
      <c r="G83">
        <v>0</v>
      </c>
    </row>
    <row r="84" spans="1:7">
      <c r="A84" t="s">
        <v>109</v>
      </c>
      <c r="B84">
        <v>24.2</v>
      </c>
      <c r="C84">
        <v>47</v>
      </c>
      <c r="D84">
        <v>1.264624921</v>
      </c>
      <c r="E84" t="s">
        <v>187</v>
      </c>
      <c r="F84" s="1">
        <v>6.93e-16</v>
      </c>
      <c r="G84" s="1">
        <v>1.29e-15</v>
      </c>
    </row>
    <row r="85" spans="1:7">
      <c r="A85" t="s">
        <v>110</v>
      </c>
      <c r="B85">
        <v>9.4</v>
      </c>
      <c r="C85">
        <v>18.2002</v>
      </c>
      <c r="D85">
        <v>1.260177</v>
      </c>
      <c r="E85" t="s">
        <v>187</v>
      </c>
      <c r="F85" s="1">
        <v>5.47e-7</v>
      </c>
      <c r="G85" s="1">
        <v>5.52e-7</v>
      </c>
    </row>
    <row r="86" spans="1:7">
      <c r="A86" t="s">
        <v>111</v>
      </c>
      <c r="B86">
        <v>10.2</v>
      </c>
      <c r="C86">
        <v>19.4004</v>
      </c>
      <c r="D86">
        <v>1.234458712</v>
      </c>
      <c r="E86" t="s">
        <v>187</v>
      </c>
      <c r="F86" s="1">
        <v>3.61e-7</v>
      </c>
      <c r="G86" s="1">
        <v>3.76e-7</v>
      </c>
    </row>
    <row r="87" spans="1:7">
      <c r="A87" t="s">
        <v>112</v>
      </c>
      <c r="B87">
        <v>7</v>
      </c>
      <c r="C87">
        <v>13</v>
      </c>
      <c r="D87">
        <v>1.200056008</v>
      </c>
      <c r="E87" t="s">
        <v>187</v>
      </c>
      <c r="F87" s="1">
        <v>4.63e-5</v>
      </c>
      <c r="G87" s="1">
        <v>3.28e-5</v>
      </c>
    </row>
    <row r="88" spans="1:7">
      <c r="A88" t="s">
        <v>113</v>
      </c>
      <c r="B88">
        <v>165</v>
      </c>
      <c r="C88">
        <v>303</v>
      </c>
      <c r="D88">
        <v>1.183822981</v>
      </c>
      <c r="E88" t="s">
        <v>187</v>
      </c>
      <c r="F88" s="1">
        <v>2.58e-84</v>
      </c>
      <c r="G88" s="1">
        <v>9.2e-84</v>
      </c>
    </row>
    <row r="89" spans="1:7">
      <c r="A89" t="s">
        <v>114</v>
      </c>
      <c r="B89">
        <v>6</v>
      </c>
      <c r="C89">
        <v>11</v>
      </c>
      <c r="D89">
        <v>1.18144033</v>
      </c>
      <c r="E89" t="s">
        <v>187</v>
      </c>
      <c r="F89">
        <v>0.000214741</v>
      </c>
      <c r="G89">
        <v>0.000126512</v>
      </c>
    </row>
    <row r="90" spans="1:7">
      <c r="A90" t="s">
        <v>115</v>
      </c>
      <c r="B90">
        <v>5.6006</v>
      </c>
      <c r="C90">
        <v>10.2004</v>
      </c>
      <c r="D90">
        <v>1.172041632</v>
      </c>
      <c r="E90" t="s">
        <v>187</v>
      </c>
      <c r="F90">
        <v>0.00039816</v>
      </c>
      <c r="G90">
        <v>0.000210369</v>
      </c>
    </row>
    <row r="91" spans="1:7">
      <c r="A91" t="s">
        <v>116</v>
      </c>
      <c r="B91">
        <v>873.6</v>
      </c>
      <c r="C91">
        <v>1588</v>
      </c>
      <c r="D91">
        <v>1.169137363</v>
      </c>
      <c r="E91" t="s">
        <v>187</v>
      </c>
      <c r="F91">
        <v>0</v>
      </c>
      <c r="G91">
        <v>0</v>
      </c>
    </row>
    <row r="92" spans="1:7">
      <c r="A92" t="s">
        <v>117</v>
      </c>
      <c r="B92">
        <v>517.8</v>
      </c>
      <c r="C92">
        <v>934.4</v>
      </c>
      <c r="D92">
        <v>1.158616521</v>
      </c>
      <c r="E92" t="s">
        <v>187</v>
      </c>
      <c r="F92" s="1">
        <v>2.44e-247</v>
      </c>
      <c r="G92" s="1">
        <v>1.68e-246</v>
      </c>
    </row>
    <row r="93" spans="1:7">
      <c r="A93" t="s">
        <v>32</v>
      </c>
      <c r="B93">
        <v>56.4</v>
      </c>
      <c r="C93">
        <v>101.6</v>
      </c>
      <c r="D93">
        <v>1.156104546</v>
      </c>
      <c r="E93" t="s">
        <v>187</v>
      </c>
      <c r="F93" s="1">
        <v>2.07e-28</v>
      </c>
      <c r="G93" s="1">
        <v>4.83e-28</v>
      </c>
    </row>
    <row r="94" spans="1:7">
      <c r="A94" t="s">
        <v>118</v>
      </c>
      <c r="B94">
        <v>86</v>
      </c>
      <c r="C94">
        <v>154.6</v>
      </c>
      <c r="D94">
        <v>1.153102966</v>
      </c>
      <c r="E94" t="s">
        <v>187</v>
      </c>
      <c r="F94" s="1">
        <v>3.54e-42</v>
      </c>
      <c r="G94" s="1">
        <v>9.36e-42</v>
      </c>
    </row>
    <row r="95" spans="1:7">
      <c r="A95" t="s">
        <v>119</v>
      </c>
      <c r="B95">
        <v>12.6</v>
      </c>
      <c r="C95">
        <v>22.6</v>
      </c>
      <c r="D95">
        <v>1.149870251</v>
      </c>
      <c r="E95" t="s">
        <v>187</v>
      </c>
      <c r="F95" s="1">
        <v>2.09e-7</v>
      </c>
      <c r="G95" s="1">
        <v>2.26e-7</v>
      </c>
    </row>
    <row r="96" spans="1:7">
      <c r="A96" t="s">
        <v>120</v>
      </c>
      <c r="B96">
        <v>28.4</v>
      </c>
      <c r="C96">
        <v>50.6</v>
      </c>
      <c r="D96">
        <v>1.140217667</v>
      </c>
      <c r="E96" t="s">
        <v>187</v>
      </c>
      <c r="F96" s="1">
        <v>1.2e-14</v>
      </c>
      <c r="G96" s="1">
        <v>2.15e-14</v>
      </c>
    </row>
    <row r="97" spans="1:7">
      <c r="A97" t="s">
        <v>33</v>
      </c>
      <c r="B97">
        <v>515</v>
      </c>
      <c r="C97">
        <v>913</v>
      </c>
      <c r="D97">
        <v>1.13301364</v>
      </c>
      <c r="E97" t="s">
        <v>187</v>
      </c>
      <c r="F97" s="1">
        <v>2.72e-233</v>
      </c>
      <c r="G97" s="1">
        <v>1.78e-232</v>
      </c>
    </row>
    <row r="98" spans="1:7">
      <c r="A98" t="s">
        <v>121</v>
      </c>
      <c r="B98">
        <v>7.4</v>
      </c>
      <c r="C98">
        <v>13.0004</v>
      </c>
      <c r="D98">
        <v>1.119885659</v>
      </c>
      <c r="E98" t="s">
        <v>187</v>
      </c>
      <c r="F98">
        <v>0.000115873</v>
      </c>
      <c r="G98" s="1">
        <v>7.41e-5</v>
      </c>
    </row>
    <row r="99" spans="1:7">
      <c r="A99" t="s">
        <v>122</v>
      </c>
      <c r="B99">
        <v>335.6</v>
      </c>
      <c r="C99">
        <v>587.4</v>
      </c>
      <c r="D99">
        <v>1.114571762</v>
      </c>
      <c r="E99" t="s">
        <v>187</v>
      </c>
      <c r="F99" s="1">
        <v>6.16e-147</v>
      </c>
      <c r="G99" s="1">
        <v>3.11e-146</v>
      </c>
    </row>
    <row r="100" spans="1:7">
      <c r="A100" t="s">
        <v>34</v>
      </c>
      <c r="B100">
        <v>122.2</v>
      </c>
      <c r="C100">
        <v>213.6</v>
      </c>
      <c r="D100">
        <v>1.112638574</v>
      </c>
      <c r="E100" t="s">
        <v>187</v>
      </c>
      <c r="F100" s="1">
        <v>1.75e-54</v>
      </c>
      <c r="G100" s="1">
        <v>5.15e-54</v>
      </c>
    </row>
    <row r="101" spans="1:7">
      <c r="A101" t="s">
        <v>123</v>
      </c>
      <c r="B101">
        <v>222.8</v>
      </c>
      <c r="C101">
        <v>382.6</v>
      </c>
      <c r="D101">
        <v>1.087058853</v>
      </c>
      <c r="E101" t="s">
        <v>187</v>
      </c>
      <c r="F101" s="1">
        <v>1.21e-92</v>
      </c>
      <c r="G101" s="1">
        <v>4.61e-92</v>
      </c>
    </row>
    <row r="102" spans="1:7">
      <c r="A102" t="s">
        <v>124</v>
      </c>
      <c r="B102">
        <v>5.6004</v>
      </c>
      <c r="C102">
        <v>9.6002</v>
      </c>
      <c r="D102">
        <v>1.08457879</v>
      </c>
      <c r="E102" t="s">
        <v>187</v>
      </c>
      <c r="F102">
        <v>0.001247722</v>
      </c>
      <c r="G102">
        <v>0.000566346</v>
      </c>
    </row>
    <row r="103" spans="1:7">
      <c r="A103" t="s">
        <v>35</v>
      </c>
      <c r="B103">
        <v>1686.8</v>
      </c>
      <c r="C103">
        <v>2870.6</v>
      </c>
      <c r="D103">
        <v>1.074034599</v>
      </c>
      <c r="E103" t="s">
        <v>187</v>
      </c>
      <c r="F103">
        <v>0</v>
      </c>
      <c r="G103">
        <v>0</v>
      </c>
    </row>
    <row r="104" spans="1:7">
      <c r="A104" t="s">
        <v>125</v>
      </c>
      <c r="B104">
        <v>7.6</v>
      </c>
      <c r="C104">
        <v>12.8</v>
      </c>
      <c r="D104">
        <v>1.059043698</v>
      </c>
      <c r="E104" t="s">
        <v>187</v>
      </c>
      <c r="F104">
        <v>0.000256716</v>
      </c>
      <c r="G104">
        <v>0.000149696</v>
      </c>
    </row>
    <row r="105" spans="1:7">
      <c r="A105" t="s">
        <v>126</v>
      </c>
      <c r="B105">
        <v>5.8</v>
      </c>
      <c r="C105">
        <v>9.6002</v>
      </c>
      <c r="D105">
        <v>1.033952717</v>
      </c>
      <c r="E105" t="s">
        <v>187</v>
      </c>
      <c r="F105">
        <v>0.001908014</v>
      </c>
      <c r="G105">
        <v>0.000809913</v>
      </c>
    </row>
    <row r="106" spans="1:7">
      <c r="A106" t="s">
        <v>36</v>
      </c>
      <c r="B106">
        <v>1853</v>
      </c>
      <c r="C106">
        <v>3061.4</v>
      </c>
      <c r="D106">
        <v>1.031299889</v>
      </c>
      <c r="E106" t="s">
        <v>187</v>
      </c>
      <c r="F106">
        <v>0</v>
      </c>
      <c r="G106">
        <v>0</v>
      </c>
    </row>
    <row r="107" spans="1:7">
      <c r="A107" t="s">
        <v>127</v>
      </c>
      <c r="B107">
        <v>194</v>
      </c>
      <c r="C107">
        <v>320.2</v>
      </c>
      <c r="D107">
        <v>1.029887867</v>
      </c>
      <c r="E107" t="s">
        <v>187</v>
      </c>
      <c r="F107" s="1">
        <v>2e-71</v>
      </c>
      <c r="G107" s="1">
        <v>6.54e-71</v>
      </c>
    </row>
    <row r="108" spans="1:7">
      <c r="A108" t="s">
        <v>128</v>
      </c>
      <c r="B108">
        <v>5723.2</v>
      </c>
      <c r="C108">
        <v>9406.6</v>
      </c>
      <c r="D108">
        <v>1.023822546</v>
      </c>
      <c r="E108" t="s">
        <v>187</v>
      </c>
      <c r="F108">
        <v>0</v>
      </c>
      <c r="G108">
        <v>0</v>
      </c>
    </row>
    <row r="109" spans="1:7">
      <c r="A109" t="s">
        <v>37</v>
      </c>
      <c r="B109">
        <v>8396</v>
      </c>
      <c r="C109">
        <v>13625.4</v>
      </c>
      <c r="D109">
        <v>1.005495724</v>
      </c>
      <c r="E109" t="s">
        <v>187</v>
      </c>
      <c r="F109">
        <v>0</v>
      </c>
      <c r="G109">
        <v>0</v>
      </c>
    </row>
    <row r="110" spans="1:7">
      <c r="A110" t="s">
        <v>38</v>
      </c>
      <c r="B110">
        <v>1527</v>
      </c>
      <c r="C110">
        <v>2474.4</v>
      </c>
      <c r="D110">
        <v>1.003349888</v>
      </c>
      <c r="E110" t="s">
        <v>187</v>
      </c>
      <c r="F110">
        <v>0</v>
      </c>
      <c r="G110">
        <v>0</v>
      </c>
    </row>
    <row r="111" spans="1:7">
      <c r="A111" t="s">
        <v>129</v>
      </c>
      <c r="B111">
        <v>12485.6</v>
      </c>
      <c r="C111">
        <v>4998.6</v>
      </c>
      <c r="D111">
        <v>-1.013697952</v>
      </c>
      <c r="E111" t="s">
        <v>188</v>
      </c>
      <c r="F111">
        <v>0</v>
      </c>
      <c r="G111">
        <v>0</v>
      </c>
    </row>
    <row r="112" spans="1:7">
      <c r="A112" t="s">
        <v>130</v>
      </c>
      <c r="B112">
        <v>25</v>
      </c>
      <c r="C112">
        <v>10</v>
      </c>
      <c r="D112">
        <v>-1.014956883</v>
      </c>
      <c r="E112" t="s">
        <v>188</v>
      </c>
      <c r="F112" s="1">
        <v>9.18e-6</v>
      </c>
      <c r="G112" s="1">
        <v>7.75e-6</v>
      </c>
    </row>
    <row r="113" spans="1:7">
      <c r="A113" t="s">
        <v>131</v>
      </c>
      <c r="B113">
        <v>28.2</v>
      </c>
      <c r="C113">
        <v>11.2</v>
      </c>
      <c r="D113">
        <v>-1.025225219</v>
      </c>
      <c r="E113" t="s">
        <v>188</v>
      </c>
      <c r="F113" s="1">
        <v>2.03e-6</v>
      </c>
      <c r="G113" s="1">
        <v>1.9e-6</v>
      </c>
    </row>
    <row r="114" spans="1:7">
      <c r="A114" t="s">
        <v>132</v>
      </c>
      <c r="B114">
        <v>28</v>
      </c>
      <c r="C114">
        <v>11.0006</v>
      </c>
      <c r="D114">
        <v>-1.040952092</v>
      </c>
      <c r="E114" t="s">
        <v>188</v>
      </c>
      <c r="F114" s="1">
        <v>1.64e-6</v>
      </c>
      <c r="G114" s="1">
        <v>1.54e-6</v>
      </c>
    </row>
    <row r="115" spans="1:7">
      <c r="A115" t="s">
        <v>133</v>
      </c>
      <c r="B115">
        <v>47.2</v>
      </c>
      <c r="C115">
        <v>18.2</v>
      </c>
      <c r="D115">
        <v>-1.067877197</v>
      </c>
      <c r="E115" t="s">
        <v>188</v>
      </c>
      <c r="F115" s="1">
        <v>2.1e-10</v>
      </c>
      <c r="G115" s="1">
        <v>2.93e-10</v>
      </c>
    </row>
    <row r="116" spans="1:7">
      <c r="A116" t="s">
        <v>134</v>
      </c>
      <c r="B116">
        <v>15.2</v>
      </c>
      <c r="C116">
        <v>5.8002</v>
      </c>
      <c r="D116">
        <v>-1.082975307</v>
      </c>
      <c r="E116" t="s">
        <v>188</v>
      </c>
      <c r="F116">
        <v>0.000265116</v>
      </c>
      <c r="G116">
        <v>0.000154368</v>
      </c>
    </row>
    <row r="117" spans="1:7">
      <c r="A117" t="s">
        <v>39</v>
      </c>
      <c r="B117">
        <v>96</v>
      </c>
      <c r="C117">
        <v>36</v>
      </c>
      <c r="D117">
        <v>-1.108066288</v>
      </c>
      <c r="E117" t="s">
        <v>188</v>
      </c>
      <c r="F117" s="1">
        <v>9.85e-21</v>
      </c>
      <c r="G117" s="1">
        <v>2.07e-20</v>
      </c>
    </row>
    <row r="118" spans="1:7">
      <c r="A118" t="s">
        <v>135</v>
      </c>
      <c r="B118">
        <v>26.8</v>
      </c>
      <c r="C118">
        <v>10.0002</v>
      </c>
      <c r="D118">
        <v>-1.115261789</v>
      </c>
      <c r="E118" t="s">
        <v>188</v>
      </c>
      <c r="F118" s="1">
        <v>7.07e-7</v>
      </c>
      <c r="G118" s="1">
        <v>7.06e-7</v>
      </c>
    </row>
    <row r="119" spans="1:7">
      <c r="A119" t="s">
        <v>136</v>
      </c>
      <c r="B119">
        <v>9.8</v>
      </c>
      <c r="C119">
        <v>3.6004</v>
      </c>
      <c r="D119">
        <v>-1.137813631</v>
      </c>
      <c r="E119" t="s">
        <v>188</v>
      </c>
      <c r="F119">
        <v>0.002305806</v>
      </c>
      <c r="G119">
        <v>0.000972567</v>
      </c>
    </row>
    <row r="120" spans="1:7">
      <c r="A120" t="s">
        <v>137</v>
      </c>
      <c r="B120">
        <v>10.4</v>
      </c>
      <c r="C120">
        <v>3.8004</v>
      </c>
      <c r="D120">
        <v>-1.145540993</v>
      </c>
      <c r="E120" t="s">
        <v>188</v>
      </c>
      <c r="F120">
        <v>0.00159549</v>
      </c>
      <c r="G120">
        <v>0.000702641</v>
      </c>
    </row>
    <row r="121" spans="1:7">
      <c r="A121" t="s">
        <v>138</v>
      </c>
      <c r="B121">
        <v>496.8</v>
      </c>
      <c r="C121">
        <v>181.4</v>
      </c>
      <c r="D121">
        <v>-1.146519506</v>
      </c>
      <c r="E121" t="s">
        <v>188</v>
      </c>
      <c r="F121" s="1">
        <v>1.1e-105</v>
      </c>
      <c r="G121" s="1">
        <v>4.68e-105</v>
      </c>
    </row>
    <row r="122" spans="1:7">
      <c r="A122" t="s">
        <v>139</v>
      </c>
      <c r="B122">
        <v>18.4</v>
      </c>
      <c r="C122">
        <v>6.6002</v>
      </c>
      <c r="D122">
        <v>-1.172196625</v>
      </c>
      <c r="E122" t="s">
        <v>188</v>
      </c>
      <c r="F122" s="1">
        <v>1.9e-5</v>
      </c>
      <c r="G122" s="1">
        <v>1.52e-5</v>
      </c>
    </row>
    <row r="123" spans="1:7">
      <c r="A123" t="s">
        <v>140</v>
      </c>
      <c r="B123">
        <v>1642.2</v>
      </c>
      <c r="C123">
        <v>588.8002</v>
      </c>
      <c r="D123">
        <v>-1.172809052</v>
      </c>
      <c r="E123" t="s">
        <v>188</v>
      </c>
      <c r="F123">
        <v>0</v>
      </c>
      <c r="G123">
        <v>0</v>
      </c>
    </row>
    <row r="124" spans="1:7">
      <c r="A124" t="s">
        <v>141</v>
      </c>
      <c r="B124">
        <v>11017.8</v>
      </c>
      <c r="C124">
        <v>3932.4</v>
      </c>
      <c r="D124">
        <v>-1.179382984</v>
      </c>
      <c r="E124" t="s">
        <v>188</v>
      </c>
      <c r="F124">
        <v>0</v>
      </c>
      <c r="G124">
        <v>0</v>
      </c>
    </row>
    <row r="125" spans="1:7">
      <c r="A125" t="s">
        <v>142</v>
      </c>
      <c r="B125">
        <v>14.8</v>
      </c>
      <c r="C125">
        <v>5.2002</v>
      </c>
      <c r="D125">
        <v>-1.202042436</v>
      </c>
      <c r="E125" t="s">
        <v>188</v>
      </c>
      <c r="F125" s="1">
        <v>9.12e-5</v>
      </c>
      <c r="G125" s="1">
        <v>5.88e-5</v>
      </c>
    </row>
    <row r="126" spans="1:7">
      <c r="A126" t="s">
        <v>143</v>
      </c>
      <c r="B126">
        <v>9.8</v>
      </c>
      <c r="C126">
        <v>3.2004</v>
      </c>
      <c r="D126">
        <v>-1.307738632</v>
      </c>
      <c r="E126" t="s">
        <v>188</v>
      </c>
      <c r="F126">
        <v>0.000670805</v>
      </c>
      <c r="G126">
        <v>0.000324387</v>
      </c>
    </row>
    <row r="127" spans="1:7">
      <c r="A127" t="s">
        <v>144</v>
      </c>
      <c r="B127">
        <v>9.8</v>
      </c>
      <c r="C127">
        <v>3.2002</v>
      </c>
      <c r="D127">
        <v>-1.307738632</v>
      </c>
      <c r="E127" t="s">
        <v>188</v>
      </c>
      <c r="F127">
        <v>0.000670805</v>
      </c>
      <c r="G127">
        <v>0.000324387</v>
      </c>
    </row>
    <row r="128" spans="1:7">
      <c r="A128" t="s">
        <v>145</v>
      </c>
      <c r="B128">
        <v>17.8</v>
      </c>
      <c r="C128">
        <v>5.6002</v>
      </c>
      <c r="D128">
        <v>-1.361407297</v>
      </c>
      <c r="E128" t="s">
        <v>188</v>
      </c>
      <c r="F128" s="1">
        <v>2.27e-6</v>
      </c>
      <c r="G128" s="1">
        <v>2.11e-6</v>
      </c>
    </row>
    <row r="129" spans="1:7">
      <c r="A129" t="s">
        <v>146</v>
      </c>
      <c r="B129">
        <v>7.2</v>
      </c>
      <c r="C129">
        <v>2.2006</v>
      </c>
      <c r="D129">
        <v>-1.403522171</v>
      </c>
      <c r="E129" t="s">
        <v>188</v>
      </c>
      <c r="F129">
        <v>0.002088323</v>
      </c>
      <c r="G129">
        <v>0.000882698</v>
      </c>
    </row>
    <row r="130" spans="1:7">
      <c r="A130" t="s">
        <v>40</v>
      </c>
      <c r="B130">
        <v>77</v>
      </c>
      <c r="C130">
        <v>23.4</v>
      </c>
      <c r="D130">
        <v>-1.411378704</v>
      </c>
      <c r="E130" t="s">
        <v>188</v>
      </c>
      <c r="F130" s="1">
        <v>5.18e-24</v>
      </c>
      <c r="G130" s="1">
        <v>1.15e-23</v>
      </c>
    </row>
    <row r="131" spans="1:7">
      <c r="A131" t="s">
        <v>147</v>
      </c>
      <c r="B131">
        <v>6.4</v>
      </c>
      <c r="C131">
        <v>1.8006</v>
      </c>
      <c r="D131">
        <v>-1.523103787</v>
      </c>
      <c r="E131" t="s">
        <v>188</v>
      </c>
      <c r="F131">
        <v>0.002042348</v>
      </c>
      <c r="G131">
        <v>0.000865097</v>
      </c>
    </row>
    <row r="132" spans="1:7">
      <c r="A132" t="s">
        <v>148</v>
      </c>
      <c r="B132">
        <v>10.2</v>
      </c>
      <c r="C132">
        <v>2.8006</v>
      </c>
      <c r="D132">
        <v>-1.558099208</v>
      </c>
      <c r="E132" t="s">
        <v>188</v>
      </c>
      <c r="F132" s="1">
        <v>7.53e-5</v>
      </c>
      <c r="G132" s="1">
        <v>5.22e-5</v>
      </c>
    </row>
    <row r="133" spans="1:7">
      <c r="A133" t="s">
        <v>149</v>
      </c>
      <c r="B133">
        <v>6.6002</v>
      </c>
      <c r="C133">
        <v>1.8004</v>
      </c>
      <c r="D133">
        <v>-1.567497906</v>
      </c>
      <c r="E133" t="s">
        <v>188</v>
      </c>
      <c r="F133">
        <v>0.001381902</v>
      </c>
      <c r="G133">
        <v>0.000611274</v>
      </c>
    </row>
    <row r="134" spans="1:7">
      <c r="A134" t="s">
        <v>150</v>
      </c>
      <c r="B134">
        <v>10.4</v>
      </c>
      <c r="C134">
        <v>2.8</v>
      </c>
      <c r="D134">
        <v>-1.586113584</v>
      </c>
      <c r="E134" t="s">
        <v>188</v>
      </c>
      <c r="F134" s="1">
        <v>5.13e-5</v>
      </c>
      <c r="G134" s="1">
        <v>3.63e-5</v>
      </c>
    </row>
    <row r="135" spans="1:7">
      <c r="A135" t="s">
        <v>151</v>
      </c>
      <c r="B135">
        <v>262.2</v>
      </c>
      <c r="C135">
        <v>64.4</v>
      </c>
      <c r="D135">
        <v>-1.71856388</v>
      </c>
      <c r="E135" t="s">
        <v>188</v>
      </c>
      <c r="F135" s="1">
        <v>7.86e-103</v>
      </c>
      <c r="G135" s="1">
        <v>3.24e-102</v>
      </c>
    </row>
    <row r="136" spans="1:7">
      <c r="A136" t="s">
        <v>152</v>
      </c>
      <c r="B136">
        <v>6.2</v>
      </c>
      <c r="C136">
        <v>1.4006</v>
      </c>
      <c r="D136">
        <v>-1.839870177</v>
      </c>
      <c r="E136" t="s">
        <v>188</v>
      </c>
      <c r="F136">
        <v>0.000518759</v>
      </c>
      <c r="G136">
        <v>0.000272287</v>
      </c>
    </row>
    <row r="137" spans="1:7">
      <c r="A137" t="s">
        <v>41</v>
      </c>
      <c r="B137">
        <v>38.6</v>
      </c>
      <c r="C137">
        <v>8.6004</v>
      </c>
      <c r="D137">
        <v>-1.859221071</v>
      </c>
      <c r="E137" t="s">
        <v>188</v>
      </c>
      <c r="F137" s="1">
        <v>2.73e-18</v>
      </c>
      <c r="G137" s="1">
        <v>5.37e-18</v>
      </c>
    </row>
    <row r="138" spans="1:7">
      <c r="A138" t="s">
        <v>153</v>
      </c>
      <c r="B138">
        <v>8.6004</v>
      </c>
      <c r="C138">
        <v>1.8004</v>
      </c>
      <c r="D138">
        <v>-1.949368542</v>
      </c>
      <c r="E138" t="s">
        <v>188</v>
      </c>
      <c r="F138" s="1">
        <v>2.14e-5</v>
      </c>
      <c r="G138" s="1">
        <v>1.7e-5</v>
      </c>
    </row>
    <row r="139" spans="1:7">
      <c r="A139" t="s">
        <v>154</v>
      </c>
      <c r="B139">
        <v>5.4</v>
      </c>
      <c r="C139">
        <v>1.0004</v>
      </c>
      <c r="D139">
        <v>-2.125988196</v>
      </c>
      <c r="E139" t="s">
        <v>188</v>
      </c>
      <c r="F139">
        <v>0.000368183</v>
      </c>
      <c r="G139">
        <v>0.000195047</v>
      </c>
    </row>
    <row r="140" spans="1:7">
      <c r="A140" t="s">
        <v>155</v>
      </c>
      <c r="B140">
        <v>5.4002</v>
      </c>
      <c r="C140">
        <v>1.0008</v>
      </c>
      <c r="D140">
        <v>-2.125988196</v>
      </c>
      <c r="E140" t="s">
        <v>188</v>
      </c>
      <c r="F140">
        <v>0.000368183</v>
      </c>
      <c r="G140">
        <v>0.000195047</v>
      </c>
    </row>
    <row r="141" spans="1:7">
      <c r="A141" t="s">
        <v>156</v>
      </c>
      <c r="B141">
        <v>9.4002</v>
      </c>
      <c r="C141">
        <v>1.6004</v>
      </c>
      <c r="D141">
        <v>-2.24761764</v>
      </c>
      <c r="E141" t="s">
        <v>188</v>
      </c>
      <c r="F141" s="1">
        <v>1.15e-6</v>
      </c>
      <c r="G141" s="1">
        <v>1.1e-6</v>
      </c>
    </row>
    <row r="142" spans="1:7">
      <c r="A142" t="s">
        <v>157</v>
      </c>
      <c r="B142">
        <v>6</v>
      </c>
      <c r="C142">
        <v>1.0006</v>
      </c>
      <c r="D142">
        <v>-2.277991289</v>
      </c>
      <c r="E142" t="s">
        <v>188</v>
      </c>
      <c r="F142" s="1">
        <v>8.91e-5</v>
      </c>
      <c r="G142" s="1">
        <v>5.76e-5</v>
      </c>
    </row>
    <row r="143" spans="1:7">
      <c r="A143" t="s">
        <v>158</v>
      </c>
      <c r="B143">
        <v>430.8</v>
      </c>
      <c r="C143">
        <v>70.8</v>
      </c>
      <c r="D143">
        <v>-2.298225773</v>
      </c>
      <c r="E143" t="s">
        <v>188</v>
      </c>
      <c r="F143" s="1">
        <v>2.54e-244</v>
      </c>
      <c r="G143" s="1">
        <v>1.72e-243</v>
      </c>
    </row>
    <row r="144" spans="1:7">
      <c r="A144" t="s">
        <v>159</v>
      </c>
      <c r="B144">
        <v>5.0002</v>
      </c>
      <c r="C144">
        <v>0.8006</v>
      </c>
      <c r="D144">
        <v>-2.336884978</v>
      </c>
      <c r="E144" t="s">
        <v>188</v>
      </c>
      <c r="F144">
        <v>0.000280972</v>
      </c>
      <c r="G144">
        <v>0.000163362</v>
      </c>
    </row>
    <row r="145" spans="1:7">
      <c r="A145" t="s">
        <v>160</v>
      </c>
      <c r="B145">
        <v>21.2</v>
      </c>
      <c r="C145">
        <v>3.2004</v>
      </c>
      <c r="D145">
        <v>-2.420949243</v>
      </c>
      <c r="E145" t="s">
        <v>188</v>
      </c>
      <c r="F145" s="1">
        <v>2.24e-14</v>
      </c>
      <c r="G145" s="1">
        <v>3.88e-14</v>
      </c>
    </row>
    <row r="146" spans="1:7">
      <c r="A146" t="s">
        <v>161</v>
      </c>
      <c r="B146">
        <v>8.2</v>
      </c>
      <c r="C146">
        <v>1.2006</v>
      </c>
      <c r="D146">
        <v>-2.465618292</v>
      </c>
      <c r="E146" t="s">
        <v>188</v>
      </c>
      <c r="F146" s="1">
        <v>1.59e-6</v>
      </c>
      <c r="G146" s="1">
        <v>1.51e-6</v>
      </c>
    </row>
    <row r="147" spans="1:7">
      <c r="A147" t="s">
        <v>162</v>
      </c>
      <c r="B147">
        <v>5.6002</v>
      </c>
      <c r="C147">
        <v>0.8006</v>
      </c>
      <c r="D147">
        <v>-2.50038371</v>
      </c>
      <c r="E147" t="s">
        <v>188</v>
      </c>
      <c r="F147" s="1">
        <v>6.39e-5</v>
      </c>
      <c r="G147" s="1">
        <v>4.44e-5</v>
      </c>
    </row>
    <row r="148" spans="1:7">
      <c r="A148" t="s">
        <v>163</v>
      </c>
      <c r="B148">
        <v>38</v>
      </c>
      <c r="C148">
        <v>5.2002</v>
      </c>
      <c r="D148">
        <v>-2.562444679</v>
      </c>
      <c r="E148" t="s">
        <v>188</v>
      </c>
      <c r="F148" s="1">
        <v>4.61e-26</v>
      </c>
      <c r="G148" s="1">
        <v>1.05e-25</v>
      </c>
    </row>
    <row r="149" spans="1:7">
      <c r="A149" t="s">
        <v>42</v>
      </c>
      <c r="B149">
        <v>105.4</v>
      </c>
      <c r="C149">
        <v>13.6002</v>
      </c>
      <c r="D149">
        <v>-2.647225099</v>
      </c>
      <c r="E149" t="s">
        <v>188</v>
      </c>
      <c r="F149" s="1">
        <v>1.13e-71</v>
      </c>
      <c r="G149" s="1">
        <v>3.76e-71</v>
      </c>
    </row>
    <row r="150" spans="1:7">
      <c r="A150" t="s">
        <v>164</v>
      </c>
      <c r="B150">
        <v>3.8002</v>
      </c>
      <c r="C150">
        <v>0.4008</v>
      </c>
      <c r="D150">
        <v>-2.940956302</v>
      </c>
      <c r="E150" t="s">
        <v>188</v>
      </c>
      <c r="F150">
        <v>0.000331968</v>
      </c>
      <c r="G150">
        <v>0.000177423</v>
      </c>
    </row>
    <row r="151" spans="1:7">
      <c r="A151" t="s">
        <v>165</v>
      </c>
      <c r="B151">
        <v>17.2002</v>
      </c>
      <c r="C151">
        <v>1.8006</v>
      </c>
      <c r="D151">
        <v>-2.949368542</v>
      </c>
      <c r="E151" t="s">
        <v>188</v>
      </c>
      <c r="F151" s="1">
        <v>2.07e-14</v>
      </c>
      <c r="G151" s="1">
        <v>3.64e-14</v>
      </c>
    </row>
    <row r="152" spans="1:7">
      <c r="A152" t="s">
        <v>166</v>
      </c>
      <c r="B152">
        <v>88.4002</v>
      </c>
      <c r="C152">
        <v>9.2</v>
      </c>
      <c r="D152">
        <v>-2.957369392</v>
      </c>
      <c r="E152" t="s">
        <v>188</v>
      </c>
      <c r="F152" s="1">
        <v>1.73e-67</v>
      </c>
      <c r="G152" s="1">
        <v>5.48e-67</v>
      </c>
    </row>
    <row r="153" spans="1:7">
      <c r="A153" t="s">
        <v>43</v>
      </c>
      <c r="B153">
        <v>113</v>
      </c>
      <c r="C153">
        <v>10.8002</v>
      </c>
      <c r="D153">
        <v>-3.080248343</v>
      </c>
      <c r="E153" t="s">
        <v>188</v>
      </c>
      <c r="F153" s="1">
        <v>4.55e-89</v>
      </c>
      <c r="G153" s="1">
        <v>1.7e-88</v>
      </c>
    </row>
    <row r="154" spans="1:7">
      <c r="A154" t="s">
        <v>167</v>
      </c>
      <c r="B154">
        <v>7.8</v>
      </c>
      <c r="C154">
        <v>0.6006</v>
      </c>
      <c r="D154">
        <v>-3.393468506</v>
      </c>
      <c r="E154" t="s">
        <v>188</v>
      </c>
      <c r="F154" s="1">
        <v>4.12e-8</v>
      </c>
      <c r="G154" s="1">
        <v>4.8e-8</v>
      </c>
    </row>
    <row r="155" spans="1:7">
      <c r="A155" t="s">
        <v>44</v>
      </c>
      <c r="B155">
        <v>3816.2</v>
      </c>
      <c r="C155">
        <v>271.4</v>
      </c>
      <c r="D155">
        <v>-3.506672945</v>
      </c>
      <c r="E155" t="s">
        <v>188</v>
      </c>
      <c r="F155">
        <v>0</v>
      </c>
      <c r="G155">
        <v>0</v>
      </c>
    </row>
    <row r="156" spans="1:7">
      <c r="A156" t="s">
        <v>168</v>
      </c>
      <c r="B156">
        <v>3.4004</v>
      </c>
      <c r="C156">
        <v>0.2008</v>
      </c>
      <c r="D156">
        <v>-3.78049163</v>
      </c>
      <c r="E156" t="s">
        <v>188</v>
      </c>
      <c r="F156">
        <v>0.000161236</v>
      </c>
      <c r="G156">
        <v>0.000100768</v>
      </c>
    </row>
    <row r="157" spans="1:7">
      <c r="A157" t="s">
        <v>45</v>
      </c>
      <c r="B157">
        <v>328.8</v>
      </c>
      <c r="C157">
        <v>19.2</v>
      </c>
      <c r="D157">
        <v>-3.791060871</v>
      </c>
      <c r="E157" t="s">
        <v>188</v>
      </c>
      <c r="F157" s="1">
        <v>6.24e-302</v>
      </c>
      <c r="G157" s="1">
        <v>4.79e-301</v>
      </c>
    </row>
    <row r="158" spans="1:7">
      <c r="A158" t="s">
        <v>169</v>
      </c>
      <c r="B158">
        <v>7.6</v>
      </c>
      <c r="C158">
        <v>0.4006</v>
      </c>
      <c r="D158">
        <v>-3.940956302</v>
      </c>
      <c r="E158" t="s">
        <v>188</v>
      </c>
      <c r="F158" s="1">
        <v>1.07e-8</v>
      </c>
      <c r="G158" s="1">
        <v>1.35e-8</v>
      </c>
    </row>
    <row r="159" spans="1:7">
      <c r="A159" t="s">
        <v>170</v>
      </c>
      <c r="B159">
        <v>2.2008</v>
      </c>
      <c r="C159">
        <v>0.001</v>
      </c>
      <c r="D159">
        <v>-4.152460407</v>
      </c>
      <c r="E159" t="s">
        <v>188</v>
      </c>
      <c r="F159">
        <v>0.001774434</v>
      </c>
      <c r="G159">
        <v>0.000754815</v>
      </c>
    </row>
    <row r="160" spans="1:7">
      <c r="A160" t="s">
        <v>171</v>
      </c>
      <c r="B160">
        <v>2.2004</v>
      </c>
      <c r="C160">
        <v>0.001</v>
      </c>
      <c r="D160">
        <v>-4.152460407</v>
      </c>
      <c r="E160" t="s">
        <v>188</v>
      </c>
      <c r="F160">
        <v>0.001774434</v>
      </c>
      <c r="G160">
        <v>0.000754815</v>
      </c>
    </row>
    <row r="161" spans="1:7">
      <c r="A161" t="s">
        <v>172</v>
      </c>
      <c r="B161">
        <v>2.2004</v>
      </c>
      <c r="C161">
        <v>0.001</v>
      </c>
      <c r="D161">
        <v>-4.152460407</v>
      </c>
      <c r="E161" t="s">
        <v>188</v>
      </c>
      <c r="F161">
        <v>0.001774434</v>
      </c>
      <c r="G161">
        <v>0.000754815</v>
      </c>
    </row>
    <row r="162" spans="1:7">
      <c r="A162" t="s">
        <v>173</v>
      </c>
      <c r="B162">
        <v>2.4004</v>
      </c>
      <c r="C162">
        <v>0.001</v>
      </c>
      <c r="D162">
        <v>-4.277991289</v>
      </c>
      <c r="E162" t="s">
        <v>188</v>
      </c>
      <c r="F162">
        <v>0.000998671</v>
      </c>
      <c r="G162">
        <v>0.000455891</v>
      </c>
    </row>
    <row r="163" spans="1:7">
      <c r="A163" t="s">
        <v>174</v>
      </c>
      <c r="B163">
        <v>2.6008</v>
      </c>
      <c r="C163">
        <v>0.001</v>
      </c>
      <c r="D163">
        <v>-4.393468506</v>
      </c>
      <c r="E163" t="s">
        <v>188</v>
      </c>
      <c r="F163">
        <v>0.00056466</v>
      </c>
      <c r="G163">
        <v>0.00028916</v>
      </c>
    </row>
    <row r="164" spans="1:7">
      <c r="A164" t="s">
        <v>175</v>
      </c>
      <c r="B164">
        <v>2.8006</v>
      </c>
      <c r="C164">
        <v>0.001</v>
      </c>
      <c r="D164">
        <v>-4.50038371</v>
      </c>
      <c r="E164" t="s">
        <v>188</v>
      </c>
      <c r="F164">
        <v>0.000320674</v>
      </c>
      <c r="G164">
        <v>0.000177423</v>
      </c>
    </row>
    <row r="165" spans="1:7">
      <c r="A165" t="s">
        <v>176</v>
      </c>
      <c r="B165">
        <v>2.8002</v>
      </c>
      <c r="C165">
        <v>0.001</v>
      </c>
      <c r="D165">
        <v>-4.50038371</v>
      </c>
      <c r="E165" t="s">
        <v>188</v>
      </c>
      <c r="F165">
        <v>0.000320674</v>
      </c>
      <c r="G165">
        <v>0.000177423</v>
      </c>
    </row>
    <row r="166" spans="1:7">
      <c r="A166" t="s">
        <v>46</v>
      </c>
      <c r="B166">
        <v>1028</v>
      </c>
      <c r="C166">
        <v>31</v>
      </c>
      <c r="D166">
        <v>-4.744457027</v>
      </c>
      <c r="E166" t="s">
        <v>188</v>
      </c>
      <c r="F166">
        <v>0</v>
      </c>
      <c r="G166">
        <v>0</v>
      </c>
    </row>
    <row r="167" spans="1:7">
      <c r="A167" t="s">
        <v>177</v>
      </c>
      <c r="B167">
        <v>4.0006</v>
      </c>
      <c r="C167">
        <v>0.001</v>
      </c>
      <c r="D167">
        <v>-5.014956883</v>
      </c>
      <c r="E167" t="s">
        <v>188</v>
      </c>
      <c r="F167" s="1">
        <v>1.17e-5</v>
      </c>
      <c r="G167" s="1">
        <v>9.45e-6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剔除CKD1和CKD4各样本表达量 </vt:lpstr>
      <vt:lpstr>各样本表达量</vt:lpstr>
      <vt:lpstr>非novel处理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tdcq</dc:creator>
  <cp:lastModifiedBy>zhaoxia</cp:lastModifiedBy>
  <dcterms:created xsi:type="dcterms:W3CDTF">2020-02-19T18:47:21Z</dcterms:created>
  <dcterms:modified xsi:type="dcterms:W3CDTF">2020-02-19T18:52:18Z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