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Control" sheetId="1" r:id="rId1"/>
    <sheet name="Experiment" sheetId="2" r:id="rId2"/>
  </sheets>
  <calcPr calcId="144525"/>
</workbook>
</file>

<file path=xl/sharedStrings.xml><?xml version="1.0" encoding="utf-8"?>
<sst xmlns="http://schemas.openxmlformats.org/spreadsheetml/2006/main" count="54">
  <si>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</si>
  <si>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</si>
  <si>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</si>
  <si>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</si>
  <si>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</si>
  <si>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</si>
  <si>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</si>
  <si>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</si>
  <si>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</si>
  <si>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</si>
  <si>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</si>
  <si>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</si>
  <si>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</si>
  <si>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</si>
  <si>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</si>
  <si>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</si>
  <si>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</si>
  <si>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</si>
  <si>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</si>
  <si>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</si>
  <si>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</si>
  <si>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</si>
  <si>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</si>
  <si>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</si>
  <si>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</si>
  <si>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</si>
  <si>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</si>
  <si>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</si>
  <si>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</si>
  <si>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 xml:space="preserve">&lt;--Xcont </t>
  </si>
  <si>
    <t>Tue, Nov 4</t>
  </si>
  <si>
    <t xml:space="preserve">&lt;--Ncont  </t>
  </si>
  <si>
    <t>Wed, Nov 5</t>
  </si>
  <si>
    <t xml:space="preserve">&lt;--Xexp  </t>
  </si>
  <si>
    <t>Thu, Nov 6</t>
  </si>
  <si>
    <t xml:space="preserve">&lt;--Nexp  </t>
  </si>
  <si>
    <t>Fri, Nov 7</t>
  </si>
  <si>
    <t>&lt;--Ppool</t>
  </si>
  <si>
    <t>Sat, Nov 8</t>
  </si>
  <si>
    <t>&lt;--SEpool</t>
  </si>
  <si>
    <t>Sun, Nov 9</t>
  </si>
  <si>
    <t>&lt;--marigin</t>
  </si>
  <si>
    <t>Mon, Nov 10</t>
  </si>
  <si>
    <t>&lt;--d</t>
  </si>
  <si>
    <t>Tue, Nov 11</t>
  </si>
  <si>
    <t>&lt;--lower</t>
  </si>
  <si>
    <t>Wed, Nov 12</t>
  </si>
  <si>
    <t>&lt;--upper</t>
  </si>
  <si>
    <t>Thu, Nov 13</t>
  </si>
  <si>
    <t>总转化率</t>
  </si>
  <si>
    <t>净转换率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</si>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</sst>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"/>
  <sheetViews>
    <sheetView tabSelected="1" zoomScale="115" zoomScaleNormal="115" workbookViewId="0">
      <pane ySplit="1" topLeftCell="A14" activePane="bottomLeft" state="frozen"/>
      <selection/>
      <selection pane="bottomLeft" activeCell="F32" sqref="F32"/>
    </sheetView>
  </sheetViews>
  <sheetFormatPr defaultColWidth="14.4285714285714" defaultRowHeight="15.75" customHeight="1" outlineLevelCol="6"/>
  <sheetData>
    <row r="1" ht="12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spans="1:5">
      <c r="A2" s="1" t="s">
        <v>5</v>
      </c>
      <c r="B2" s="2">
        <v>7723</v>
      </c>
      <c r="C2" s="2">
        <v>687</v>
      </c>
      <c r="D2" s="2">
        <v>134</v>
      </c>
      <c r="E2" s="2">
        <v>70</v>
      </c>
    </row>
    <row r="3" ht="12.75" spans="1:5">
      <c r="A3" s="1" t="s">
        <v>6</v>
      </c>
      <c r="B3" s="2">
        <v>9102</v>
      </c>
      <c r="C3" s="2">
        <v>779</v>
      </c>
      <c r="D3" s="2">
        <v>147</v>
      </c>
      <c r="E3" s="2">
        <v>70</v>
      </c>
    </row>
    <row r="4" ht="12.75" spans="1:5">
      <c r="A4" s="1" t="s">
        <v>7</v>
      </c>
      <c r="B4" s="2">
        <v>10511</v>
      </c>
      <c r="C4" s="2">
        <v>909</v>
      </c>
      <c r="D4" s="2">
        <v>167</v>
      </c>
      <c r="E4" s="2">
        <v>95</v>
      </c>
    </row>
    <row r="5" ht="12.75" spans="1:5">
      <c r="A5" s="1" t="s">
        <v>8</v>
      </c>
      <c r="B5" s="2">
        <v>9871</v>
      </c>
      <c r="C5" s="2">
        <v>836</v>
      </c>
      <c r="D5" s="2">
        <v>156</v>
      </c>
      <c r="E5" s="2">
        <v>105</v>
      </c>
    </row>
    <row r="6" ht="12.75" spans="1:5">
      <c r="A6" s="1" t="s">
        <v>9</v>
      </c>
      <c r="B6" s="2">
        <v>10014</v>
      </c>
      <c r="C6" s="2">
        <v>837</v>
      </c>
      <c r="D6" s="2">
        <v>163</v>
      </c>
      <c r="E6" s="2">
        <v>64</v>
      </c>
    </row>
    <row r="7" ht="12.75" spans="1:5">
      <c r="A7" s="1" t="s">
        <v>10</v>
      </c>
      <c r="B7" s="2">
        <v>9670</v>
      </c>
      <c r="C7" s="2">
        <v>823</v>
      </c>
      <c r="D7" s="2">
        <v>138</v>
      </c>
      <c r="E7" s="2">
        <v>82</v>
      </c>
    </row>
    <row r="8" ht="12.75" spans="1:5">
      <c r="A8" s="1" t="s">
        <v>11</v>
      </c>
      <c r="B8" s="2">
        <v>9008</v>
      </c>
      <c r="C8" s="2">
        <v>748</v>
      </c>
      <c r="D8" s="2">
        <v>146</v>
      </c>
      <c r="E8" s="2">
        <v>76</v>
      </c>
    </row>
    <row r="9" ht="12.75" spans="1:5">
      <c r="A9" s="1" t="s">
        <v>12</v>
      </c>
      <c r="B9" s="2">
        <v>7434</v>
      </c>
      <c r="C9" s="2">
        <v>632</v>
      </c>
      <c r="D9" s="2">
        <v>110</v>
      </c>
      <c r="E9" s="2">
        <v>70</v>
      </c>
    </row>
    <row r="10" ht="12.75" spans="1:5">
      <c r="A10" s="1" t="s">
        <v>13</v>
      </c>
      <c r="B10" s="2">
        <v>8459</v>
      </c>
      <c r="C10" s="2">
        <v>691</v>
      </c>
      <c r="D10" s="2">
        <v>131</v>
      </c>
      <c r="E10" s="2">
        <v>60</v>
      </c>
    </row>
    <row r="11" ht="12.75" spans="1:5">
      <c r="A11" s="1" t="s">
        <v>14</v>
      </c>
      <c r="B11" s="2">
        <v>10667</v>
      </c>
      <c r="C11" s="2">
        <v>861</v>
      </c>
      <c r="D11" s="2">
        <v>165</v>
      </c>
      <c r="E11" s="2">
        <v>97</v>
      </c>
    </row>
    <row r="12" ht="12.75" spans="1:5">
      <c r="A12" s="1" t="s">
        <v>15</v>
      </c>
      <c r="B12" s="2">
        <v>10660</v>
      </c>
      <c r="C12" s="2">
        <v>867</v>
      </c>
      <c r="D12" s="2">
        <v>196</v>
      </c>
      <c r="E12" s="2">
        <v>105</v>
      </c>
    </row>
    <row r="13" ht="12.75" spans="1:5">
      <c r="A13" s="1" t="s">
        <v>16</v>
      </c>
      <c r="B13" s="2">
        <v>9947</v>
      </c>
      <c r="C13" s="2">
        <v>838</v>
      </c>
      <c r="D13" s="2">
        <v>162</v>
      </c>
      <c r="E13" s="2">
        <v>92</v>
      </c>
    </row>
    <row r="14" ht="12.75" spans="1:5">
      <c r="A14" s="1" t="s">
        <v>17</v>
      </c>
      <c r="B14" s="2">
        <v>8324</v>
      </c>
      <c r="C14" s="2">
        <v>665</v>
      </c>
      <c r="D14" s="2">
        <v>127</v>
      </c>
      <c r="E14" s="2">
        <v>56</v>
      </c>
    </row>
    <row r="15" ht="12.75" spans="1:5">
      <c r="A15" s="1" t="s">
        <v>18</v>
      </c>
      <c r="B15" s="2">
        <v>9434</v>
      </c>
      <c r="C15" s="2">
        <v>673</v>
      </c>
      <c r="D15" s="2">
        <v>220</v>
      </c>
      <c r="E15" s="2">
        <v>122</v>
      </c>
    </row>
    <row r="16" ht="12.75" spans="1:5">
      <c r="A16" s="1" t="s">
        <v>19</v>
      </c>
      <c r="B16" s="2">
        <v>8687</v>
      </c>
      <c r="C16" s="2">
        <v>691</v>
      </c>
      <c r="D16" s="2">
        <v>176</v>
      </c>
      <c r="E16" s="2">
        <v>128</v>
      </c>
    </row>
    <row r="17" ht="12.75" spans="1:5">
      <c r="A17" s="1" t="s">
        <v>20</v>
      </c>
      <c r="B17" s="2">
        <v>8896</v>
      </c>
      <c r="C17" s="2">
        <v>708</v>
      </c>
      <c r="D17" s="2">
        <v>161</v>
      </c>
      <c r="E17" s="2">
        <v>104</v>
      </c>
    </row>
    <row r="18" ht="12.75" spans="1:5">
      <c r="A18" s="1" t="s">
        <v>21</v>
      </c>
      <c r="B18" s="2">
        <v>9535</v>
      </c>
      <c r="C18" s="2">
        <v>759</v>
      </c>
      <c r="D18" s="2">
        <v>233</v>
      </c>
      <c r="E18" s="2">
        <v>124</v>
      </c>
    </row>
    <row r="19" ht="12.75" spans="1:5">
      <c r="A19" s="1" t="s">
        <v>22</v>
      </c>
      <c r="B19" s="2">
        <v>9363</v>
      </c>
      <c r="C19" s="2">
        <v>736</v>
      </c>
      <c r="D19" s="2">
        <v>154</v>
      </c>
      <c r="E19" s="2">
        <v>91</v>
      </c>
    </row>
    <row r="20" ht="12.75" spans="1:5">
      <c r="A20" s="1" t="s">
        <v>23</v>
      </c>
      <c r="B20" s="2">
        <v>9327</v>
      </c>
      <c r="C20" s="2">
        <v>739</v>
      </c>
      <c r="D20" s="2">
        <v>196</v>
      </c>
      <c r="E20" s="2">
        <v>86</v>
      </c>
    </row>
    <row r="21" ht="12.75" spans="1:5">
      <c r="A21" s="1" t="s">
        <v>24</v>
      </c>
      <c r="B21" s="2">
        <v>9345</v>
      </c>
      <c r="C21" s="2">
        <v>734</v>
      </c>
      <c r="D21" s="2">
        <v>167</v>
      </c>
      <c r="E21" s="2">
        <v>75</v>
      </c>
    </row>
    <row r="22" ht="12.75" spans="1:5">
      <c r="A22" s="1" t="s">
        <v>25</v>
      </c>
      <c r="B22" s="2">
        <v>8890</v>
      </c>
      <c r="C22" s="2">
        <v>706</v>
      </c>
      <c r="D22" s="2">
        <v>174</v>
      </c>
      <c r="E22" s="2">
        <v>101</v>
      </c>
    </row>
    <row r="23" ht="12.75" spans="1:5">
      <c r="A23" s="1" t="s">
        <v>26</v>
      </c>
      <c r="B23" s="2">
        <v>8460</v>
      </c>
      <c r="C23" s="2">
        <v>681</v>
      </c>
      <c r="D23" s="2">
        <v>156</v>
      </c>
      <c r="E23" s="2">
        <v>93</v>
      </c>
    </row>
    <row r="24" ht="12.75" spans="1:5">
      <c r="A24" s="1" t="s">
        <v>27</v>
      </c>
      <c r="B24" s="2">
        <v>8836</v>
      </c>
      <c r="C24" s="2">
        <v>693</v>
      </c>
      <c r="D24" s="2">
        <v>206</v>
      </c>
      <c r="E24" s="2">
        <v>67</v>
      </c>
    </row>
    <row r="25" ht="12.75" spans="1:7">
      <c r="A25" s="1" t="s">
        <v>28</v>
      </c>
      <c r="B25" s="2">
        <v>9437</v>
      </c>
      <c r="C25" s="2">
        <v>788</v>
      </c>
      <c r="D25" s="1">
        <v>3785</v>
      </c>
      <c r="E25" s="3" t="s">
        <v>29</v>
      </c>
      <c r="F25">
        <v>2033</v>
      </c>
      <c r="G25" s="3" t="s">
        <v>29</v>
      </c>
    </row>
    <row r="26" ht="12.75" spans="1:7">
      <c r="A26" s="1" t="s">
        <v>30</v>
      </c>
      <c r="B26" s="2">
        <v>9420</v>
      </c>
      <c r="C26" s="2">
        <v>781</v>
      </c>
      <c r="D26" s="1">
        <v>17293</v>
      </c>
      <c r="E26" s="3" t="s">
        <v>31</v>
      </c>
      <c r="F26">
        <v>17293</v>
      </c>
      <c r="G26" s="3" t="s">
        <v>31</v>
      </c>
    </row>
    <row r="27" ht="12.75" spans="1:7">
      <c r="A27" s="1" t="s">
        <v>32</v>
      </c>
      <c r="B27" s="2">
        <v>9570</v>
      </c>
      <c r="C27" s="2">
        <v>805</v>
      </c>
      <c r="D27" s="1">
        <v>3423</v>
      </c>
      <c r="E27" s="3" t="s">
        <v>33</v>
      </c>
      <c r="F27">
        <v>1945</v>
      </c>
      <c r="G27" s="3" t="s">
        <v>33</v>
      </c>
    </row>
    <row r="28" ht="12.75" spans="1:7">
      <c r="A28" s="1" t="s">
        <v>34</v>
      </c>
      <c r="B28" s="2">
        <v>9921</v>
      </c>
      <c r="C28" s="2">
        <v>830</v>
      </c>
      <c r="D28" s="1">
        <v>17260</v>
      </c>
      <c r="E28" s="3" t="s">
        <v>35</v>
      </c>
      <c r="F28">
        <v>17260</v>
      </c>
      <c r="G28" s="3" t="s">
        <v>35</v>
      </c>
    </row>
    <row r="29" ht="12.75" spans="1:7">
      <c r="A29" s="1" t="s">
        <v>36</v>
      </c>
      <c r="B29" s="2">
        <v>9424</v>
      </c>
      <c r="C29" s="2">
        <v>781</v>
      </c>
      <c r="D29" s="1">
        <f>(D25+D27)/(D26+D28)</f>
        <v>0.208607067403699</v>
      </c>
      <c r="E29" s="3" t="s">
        <v>37</v>
      </c>
      <c r="F29" s="1">
        <f>(F25+F27)/(F26+F28)</f>
        <v>0.115127485312419</v>
      </c>
      <c r="G29" s="3" t="s">
        <v>37</v>
      </c>
    </row>
    <row r="30" ht="12.75" spans="1:7">
      <c r="A30" s="1" t="s">
        <v>38</v>
      </c>
      <c r="B30" s="2">
        <v>9010</v>
      </c>
      <c r="C30" s="2">
        <v>756</v>
      </c>
      <c r="D30" s="1">
        <f>SQRT(D29*(1-D29)*(1/D26+1/D28))</f>
        <v>0.00437167538522594</v>
      </c>
      <c r="E30" s="3" t="s">
        <v>39</v>
      </c>
      <c r="F30" s="1">
        <f>SQRT(F29*(1-F29)*(1/F26+1/F28))</f>
        <v>0.00343413351293242</v>
      </c>
      <c r="G30" s="3" t="s">
        <v>39</v>
      </c>
    </row>
    <row r="31" ht="12.75" spans="1:7">
      <c r="A31" s="1" t="s">
        <v>40</v>
      </c>
      <c r="B31" s="2">
        <v>9656</v>
      </c>
      <c r="C31" s="2">
        <v>825</v>
      </c>
      <c r="D31" s="1">
        <f>1.96*D30</f>
        <v>0.00856848375504284</v>
      </c>
      <c r="E31" s="3" t="s">
        <v>41</v>
      </c>
      <c r="F31" s="1">
        <f>1.96*F30</f>
        <v>0.00673090168534755</v>
      </c>
      <c r="G31" s="3" t="s">
        <v>41</v>
      </c>
    </row>
    <row r="32" ht="12.75" spans="1:7">
      <c r="A32" s="1" t="s">
        <v>42</v>
      </c>
      <c r="B32" s="2">
        <v>10419</v>
      </c>
      <c r="C32" s="2">
        <v>874</v>
      </c>
      <c r="D32" s="1">
        <f>D27/D28-D25/D26</f>
        <v>-0.0205548745803616</v>
      </c>
      <c r="E32" s="3" t="s">
        <v>43</v>
      </c>
      <c r="F32" s="1">
        <f>F27/F28-F25/F26</f>
        <v>-0.00487372267454417</v>
      </c>
      <c r="G32" s="3" t="s">
        <v>43</v>
      </c>
    </row>
    <row r="33" ht="12.75" spans="1:7">
      <c r="A33" s="1" t="s">
        <v>44</v>
      </c>
      <c r="B33" s="2">
        <v>9880</v>
      </c>
      <c r="C33" s="2">
        <v>830</v>
      </c>
      <c r="D33" s="1">
        <f>D32-D31</f>
        <v>-0.0291233583354044</v>
      </c>
      <c r="E33" s="3" t="s">
        <v>45</v>
      </c>
      <c r="F33" s="1">
        <f>F32-F31</f>
        <v>-0.0116046243598917</v>
      </c>
      <c r="G33" s="3" t="s">
        <v>45</v>
      </c>
    </row>
    <row r="34" ht="12.75" spans="1:7">
      <c r="A34" s="1" t="s">
        <v>46</v>
      </c>
      <c r="B34" s="2">
        <v>10134</v>
      </c>
      <c r="C34" s="2">
        <v>801</v>
      </c>
      <c r="D34" s="1">
        <f>D32+D31</f>
        <v>-0.0119863908253187</v>
      </c>
      <c r="E34" s="3" t="s">
        <v>47</v>
      </c>
      <c r="F34" s="1">
        <f>F32+F31</f>
        <v>0.00185717901080338</v>
      </c>
      <c r="G34" s="3" t="s">
        <v>47</v>
      </c>
    </row>
    <row r="35" ht="12.75" spans="1:7">
      <c r="A35" s="1" t="s">
        <v>48</v>
      </c>
      <c r="B35" s="2">
        <v>9717</v>
      </c>
      <c r="C35" s="2">
        <v>814</v>
      </c>
      <c r="D35" s="4" t="s">
        <v>49</v>
      </c>
      <c r="E35" s="5"/>
      <c r="F35" s="6" t="s">
        <v>50</v>
      </c>
      <c r="G35" s="7"/>
    </row>
    <row r="36" spans="1:5">
      <c r="A36" s="1" t="s">
        <v>51</v>
      </c>
      <c r="B36" s="2">
        <v>9192</v>
      </c>
      <c r="C36" s="2">
        <v>735</v>
      </c>
      <c r="D36" s="1"/>
      <c r="E36" s="3"/>
    </row>
    <row r="37" ht="12.75" spans="1:5">
      <c r="A37" s="1" t="s">
        <v>52</v>
      </c>
      <c r="B37" s="2">
        <v>8630</v>
      </c>
      <c r="C37" s="2">
        <v>743</v>
      </c>
      <c r="D37" s="1"/>
      <c r="E37" s="3"/>
    </row>
    <row r="38" ht="12.75" spans="1:5">
      <c r="A38" s="1" t="s">
        <v>53</v>
      </c>
      <c r="B38" s="2">
        <v>8970</v>
      </c>
      <c r="C38" s="2">
        <v>722</v>
      </c>
      <c r="D38" s="1"/>
      <c r="E38" s="3"/>
    </row>
    <row r="39" ht="12.75" spans="1:5">
      <c r="A39" s="1"/>
      <c r="B39" s="2"/>
      <c r="C39" s="2"/>
      <c r="D39" s="1"/>
      <c r="E39" s="3"/>
    </row>
    <row r="40" ht="12.75" spans="1:5">
      <c r="A40" s="1"/>
      <c r="B40" s="2"/>
      <c r="C40" s="2"/>
      <c r="D40" s="1"/>
      <c r="E40" s="3"/>
    </row>
  </sheetData>
  <mergeCells count="2">
    <mergeCell ref="D35:E35"/>
    <mergeCell ref="F35:G3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workbookViewId="0">
      <pane ySplit="1" topLeftCell="A8" activePane="bottomLeft" state="frozen"/>
      <selection/>
      <selection pane="bottomLeft" activeCell="C2" sqref="C2:C24"/>
    </sheetView>
  </sheetViews>
  <sheetFormatPr defaultColWidth="14.4285714285714" defaultRowHeight="15.75" customHeight="1" outlineLevelCol="4"/>
  <sheetData>
    <row r="1" ht="12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spans="1:5">
      <c r="A2" s="1" t="s">
        <v>5</v>
      </c>
      <c r="B2" s="2">
        <v>7716</v>
      </c>
      <c r="C2" s="2">
        <v>686</v>
      </c>
      <c r="D2" s="2">
        <v>105</v>
      </c>
      <c r="E2" s="2">
        <v>34</v>
      </c>
    </row>
    <row r="3" ht="12.75" spans="1:5">
      <c r="A3" s="1" t="s">
        <v>6</v>
      </c>
      <c r="B3" s="2">
        <v>9288</v>
      </c>
      <c r="C3" s="2">
        <v>785</v>
      </c>
      <c r="D3" s="2">
        <v>116</v>
      </c>
      <c r="E3" s="2">
        <v>91</v>
      </c>
    </row>
    <row r="4" ht="12.75" spans="1:5">
      <c r="A4" s="1" t="s">
        <v>7</v>
      </c>
      <c r="B4" s="2">
        <v>10480</v>
      </c>
      <c r="C4" s="2">
        <v>884</v>
      </c>
      <c r="D4" s="2">
        <v>145</v>
      </c>
      <c r="E4" s="2">
        <v>79</v>
      </c>
    </row>
    <row r="5" ht="12.75" spans="1:5">
      <c r="A5" s="1" t="s">
        <v>8</v>
      </c>
      <c r="B5" s="2">
        <v>9867</v>
      </c>
      <c r="C5" s="2">
        <v>827</v>
      </c>
      <c r="D5" s="2">
        <v>138</v>
      </c>
      <c r="E5" s="2">
        <v>92</v>
      </c>
    </row>
    <row r="6" ht="12.75" spans="1:5">
      <c r="A6" s="1" t="s">
        <v>9</v>
      </c>
      <c r="B6" s="2">
        <v>9793</v>
      </c>
      <c r="C6" s="2">
        <v>832</v>
      </c>
      <c r="D6" s="2">
        <v>140</v>
      </c>
      <c r="E6" s="2">
        <v>94</v>
      </c>
    </row>
    <row r="7" ht="12.75" spans="1:5">
      <c r="A7" s="1" t="s">
        <v>10</v>
      </c>
      <c r="B7" s="2">
        <v>9500</v>
      </c>
      <c r="C7" s="2">
        <v>788</v>
      </c>
      <c r="D7" s="2">
        <v>129</v>
      </c>
      <c r="E7" s="2">
        <v>61</v>
      </c>
    </row>
    <row r="8" ht="12.75" spans="1:5">
      <c r="A8" s="1" t="s">
        <v>11</v>
      </c>
      <c r="B8" s="2">
        <v>9088</v>
      </c>
      <c r="C8" s="2">
        <v>780</v>
      </c>
      <c r="D8" s="2">
        <v>127</v>
      </c>
      <c r="E8" s="2">
        <v>44</v>
      </c>
    </row>
    <row r="9" ht="12.75" spans="1:5">
      <c r="A9" s="1" t="s">
        <v>12</v>
      </c>
      <c r="B9" s="2">
        <v>7664</v>
      </c>
      <c r="C9" s="2">
        <v>652</v>
      </c>
      <c r="D9" s="2">
        <v>94</v>
      </c>
      <c r="E9" s="2">
        <v>62</v>
      </c>
    </row>
    <row r="10" ht="12.75" spans="1:5">
      <c r="A10" s="1" t="s">
        <v>13</v>
      </c>
      <c r="B10" s="2">
        <v>8434</v>
      </c>
      <c r="C10" s="2">
        <v>697</v>
      </c>
      <c r="D10" s="2">
        <v>120</v>
      </c>
      <c r="E10" s="2">
        <v>77</v>
      </c>
    </row>
    <row r="11" ht="12.75" spans="1:5">
      <c r="A11" s="1" t="s">
        <v>14</v>
      </c>
      <c r="B11" s="2">
        <v>10496</v>
      </c>
      <c r="C11" s="2">
        <v>860</v>
      </c>
      <c r="D11" s="2">
        <v>153</v>
      </c>
      <c r="E11" s="2">
        <v>98</v>
      </c>
    </row>
    <row r="12" ht="12.75" spans="1:5">
      <c r="A12" s="1" t="s">
        <v>15</v>
      </c>
      <c r="B12" s="2">
        <v>10551</v>
      </c>
      <c r="C12" s="2">
        <v>864</v>
      </c>
      <c r="D12" s="2">
        <v>143</v>
      </c>
      <c r="E12" s="2">
        <v>71</v>
      </c>
    </row>
    <row r="13" ht="12.75" spans="1:5">
      <c r="A13" s="1" t="s">
        <v>16</v>
      </c>
      <c r="B13" s="2">
        <v>9737</v>
      </c>
      <c r="C13" s="2">
        <v>801</v>
      </c>
      <c r="D13" s="2">
        <v>128</v>
      </c>
      <c r="E13" s="2">
        <v>70</v>
      </c>
    </row>
    <row r="14" ht="12.75" spans="1:5">
      <c r="A14" s="1" t="s">
        <v>17</v>
      </c>
      <c r="B14" s="2">
        <v>8176</v>
      </c>
      <c r="C14" s="2">
        <v>642</v>
      </c>
      <c r="D14" s="2">
        <v>122</v>
      </c>
      <c r="E14" s="2">
        <v>68</v>
      </c>
    </row>
    <row r="15" ht="12.75" spans="1:5">
      <c r="A15" s="1" t="s">
        <v>18</v>
      </c>
      <c r="B15" s="2">
        <v>9402</v>
      </c>
      <c r="C15" s="2">
        <v>697</v>
      </c>
      <c r="D15" s="2">
        <v>194</v>
      </c>
      <c r="E15" s="2">
        <v>94</v>
      </c>
    </row>
    <row r="16" ht="12.75" spans="1:5">
      <c r="A16" s="1" t="s">
        <v>19</v>
      </c>
      <c r="B16" s="2">
        <v>8669</v>
      </c>
      <c r="C16" s="2">
        <v>669</v>
      </c>
      <c r="D16" s="2">
        <v>127</v>
      </c>
      <c r="E16" s="2">
        <v>81</v>
      </c>
    </row>
    <row r="17" ht="12.75" spans="1:5">
      <c r="A17" s="1" t="s">
        <v>20</v>
      </c>
      <c r="B17" s="2">
        <v>8881</v>
      </c>
      <c r="C17" s="2">
        <v>693</v>
      </c>
      <c r="D17" s="2">
        <v>153</v>
      </c>
      <c r="E17" s="2">
        <v>101</v>
      </c>
    </row>
    <row r="18" ht="12.75" spans="1:5">
      <c r="A18" s="1" t="s">
        <v>21</v>
      </c>
      <c r="B18" s="2">
        <v>9655</v>
      </c>
      <c r="C18" s="2">
        <v>771</v>
      </c>
      <c r="D18" s="2">
        <v>213</v>
      </c>
      <c r="E18" s="2">
        <v>119</v>
      </c>
    </row>
    <row r="19" ht="12.75" spans="1:5">
      <c r="A19" s="1" t="s">
        <v>22</v>
      </c>
      <c r="B19" s="2">
        <v>9396</v>
      </c>
      <c r="C19" s="2">
        <v>736</v>
      </c>
      <c r="D19" s="2">
        <v>162</v>
      </c>
      <c r="E19" s="2">
        <v>120</v>
      </c>
    </row>
    <row r="20" ht="12.75" spans="1:5">
      <c r="A20" s="1" t="s">
        <v>23</v>
      </c>
      <c r="B20" s="2">
        <v>9262</v>
      </c>
      <c r="C20" s="2">
        <v>727</v>
      </c>
      <c r="D20" s="2">
        <v>201</v>
      </c>
      <c r="E20" s="2">
        <v>96</v>
      </c>
    </row>
    <row r="21" ht="12.75" spans="1:5">
      <c r="A21" s="1" t="s">
        <v>24</v>
      </c>
      <c r="B21" s="2">
        <v>9308</v>
      </c>
      <c r="C21" s="2">
        <v>728</v>
      </c>
      <c r="D21" s="2">
        <v>207</v>
      </c>
      <c r="E21" s="2">
        <v>67</v>
      </c>
    </row>
    <row r="22" ht="12.75" spans="1:5">
      <c r="A22" s="1" t="s">
        <v>25</v>
      </c>
      <c r="B22" s="2">
        <v>8715</v>
      </c>
      <c r="C22" s="2">
        <v>722</v>
      </c>
      <c r="D22" s="2">
        <v>182</v>
      </c>
      <c r="E22" s="2">
        <v>123</v>
      </c>
    </row>
    <row r="23" ht="12.75" spans="1:5">
      <c r="A23" s="1" t="s">
        <v>26</v>
      </c>
      <c r="B23" s="2">
        <v>8448</v>
      </c>
      <c r="C23" s="2">
        <v>695</v>
      </c>
      <c r="D23" s="2">
        <v>142</v>
      </c>
      <c r="E23" s="2">
        <v>100</v>
      </c>
    </row>
    <row r="24" ht="12.75" spans="1:5">
      <c r="A24" s="1" t="s">
        <v>27</v>
      </c>
      <c r="B24" s="2">
        <v>8836</v>
      </c>
      <c r="C24" s="2">
        <v>724</v>
      </c>
      <c r="D24" s="2">
        <v>182</v>
      </c>
      <c r="E24" s="2">
        <v>103</v>
      </c>
    </row>
    <row r="25" ht="12.75" spans="1:5">
      <c r="A25" s="1" t="s">
        <v>28</v>
      </c>
      <c r="B25" s="2">
        <v>9359</v>
      </c>
      <c r="C25" s="2">
        <v>789</v>
      </c>
      <c r="D25" s="3"/>
      <c r="E25" s="3"/>
    </row>
    <row r="26" ht="12.75" spans="1:5">
      <c r="A26" s="1" t="s">
        <v>30</v>
      </c>
      <c r="B26" s="2">
        <v>9427</v>
      </c>
      <c r="C26" s="2">
        <v>743</v>
      </c>
      <c r="D26" s="3"/>
      <c r="E26" s="3"/>
    </row>
    <row r="27" ht="12.75" spans="1:5">
      <c r="A27" s="1" t="s">
        <v>32</v>
      </c>
      <c r="B27" s="2">
        <v>9633</v>
      </c>
      <c r="C27" s="2">
        <v>808</v>
      </c>
      <c r="D27" s="3"/>
      <c r="E27" s="3"/>
    </row>
    <row r="28" ht="12.75" spans="1:5">
      <c r="A28" s="1" t="s">
        <v>34</v>
      </c>
      <c r="B28" s="2">
        <v>9842</v>
      </c>
      <c r="C28" s="2">
        <v>831</v>
      </c>
      <c r="D28" s="3"/>
      <c r="E28" s="3"/>
    </row>
    <row r="29" ht="12.75" spans="1:5">
      <c r="A29" s="1" t="s">
        <v>36</v>
      </c>
      <c r="B29" s="2">
        <v>9272</v>
      </c>
      <c r="C29" s="2">
        <v>767</v>
      </c>
      <c r="D29" s="3"/>
      <c r="E29" s="3"/>
    </row>
    <row r="30" ht="12.75" spans="1:5">
      <c r="A30" s="1" t="s">
        <v>38</v>
      </c>
      <c r="B30" s="2">
        <v>8969</v>
      </c>
      <c r="C30" s="2">
        <v>760</v>
      </c>
      <c r="D30" s="3"/>
      <c r="E30" s="3"/>
    </row>
    <row r="31" ht="12.75" spans="1:5">
      <c r="A31" s="1" t="s">
        <v>40</v>
      </c>
      <c r="B31" s="2">
        <v>9697</v>
      </c>
      <c r="C31" s="2">
        <v>850</v>
      </c>
      <c r="D31" s="3"/>
      <c r="E31" s="3"/>
    </row>
    <row r="32" ht="12.75" spans="1:5">
      <c r="A32" s="1" t="s">
        <v>42</v>
      </c>
      <c r="B32" s="2">
        <v>10445</v>
      </c>
      <c r="C32" s="2">
        <v>851</v>
      </c>
      <c r="D32" s="3"/>
      <c r="E32" s="3"/>
    </row>
    <row r="33" ht="12.75" spans="1:5">
      <c r="A33" s="1" t="s">
        <v>44</v>
      </c>
      <c r="B33" s="2">
        <v>9931</v>
      </c>
      <c r="C33" s="2">
        <v>831</v>
      </c>
      <c r="D33" s="3"/>
      <c r="E33" s="3"/>
    </row>
    <row r="34" ht="12.75" spans="1:5">
      <c r="A34" s="1" t="s">
        <v>46</v>
      </c>
      <c r="B34" s="2">
        <v>10042</v>
      </c>
      <c r="C34" s="2">
        <v>802</v>
      </c>
      <c r="D34" s="3"/>
      <c r="E34" s="3"/>
    </row>
    <row r="35" ht="12.75" spans="1:5">
      <c r="A35" s="1" t="s">
        <v>48</v>
      </c>
      <c r="B35" s="2">
        <v>9721</v>
      </c>
      <c r="C35" s="2">
        <v>829</v>
      </c>
      <c r="D35" s="3"/>
      <c r="E35" s="3"/>
    </row>
    <row r="36" ht="12.75" spans="1:5">
      <c r="A36" s="1" t="s">
        <v>51</v>
      </c>
      <c r="B36" s="2">
        <v>9304</v>
      </c>
      <c r="C36" s="2">
        <v>770</v>
      </c>
      <c r="D36" s="3"/>
      <c r="E36" s="3"/>
    </row>
    <row r="37" ht="12.75" spans="1:5">
      <c r="A37" s="1" t="s">
        <v>52</v>
      </c>
      <c r="B37" s="2">
        <v>8668</v>
      </c>
      <c r="C37" s="2">
        <v>724</v>
      </c>
      <c r="D37" s="3"/>
      <c r="E37" s="3"/>
    </row>
    <row r="38" ht="12.75" spans="1:5">
      <c r="A38" s="1" t="s">
        <v>53</v>
      </c>
      <c r="B38" s="2">
        <v>8988</v>
      </c>
      <c r="C38" s="2">
        <v>710</v>
      </c>
      <c r="D38" s="3"/>
      <c r="E38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</vt:lpstr>
      <vt:lpstr>Experiment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2017-08-06T02:55:53Z</dcterms:created>
  <dcterms:modified xsi:type="dcterms:W3CDTF">2017-08-06T04:16:42Z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