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Dan\Desktop\卒業研究\先生からもらったデータ\降雨量120mm\"/>
    </mc:Choice>
  </mc:AlternateContent>
  <bookViews>
    <workbookView xWindow="0" yWindow="0" windowWidth="23040" windowHeight="9096"/>
  </bookViews>
  <sheets>
    <sheet name="64分2チーム30分制限なし" sheetId="1" r:id="rId1"/>
    <sheet name="57分2チーム30分制限なし" sheetId="2" r:id="rId2"/>
    <sheet name="43分2チーム30分制限なし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E3" i="3"/>
  <c r="E2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2"/>
  <c r="E3" i="2"/>
  <c r="E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<sst xmlns="http://schemas.openxmlformats.org/spreadsheetml/2006/main" count="81" uniqueCount="8">
  <si>
    <t>チーム名</t>
    <rPh sb="3" eb="4">
      <t>メイ</t>
    </rPh>
    <phoneticPr fontId="1"/>
  </si>
  <si>
    <t>レイヤ番号</t>
    <rPh sb="3" eb="5">
      <t>バンゴウ</t>
    </rPh>
    <phoneticPr fontId="1"/>
  </si>
  <si>
    <t>メッシュ番号</t>
    <rPh sb="4" eb="6">
      <t>バンゴウ</t>
    </rPh>
    <phoneticPr fontId="1"/>
  </si>
  <si>
    <t>a</t>
    <phoneticPr fontId="1"/>
  </si>
  <si>
    <t>b</t>
    <phoneticPr fontId="1"/>
  </si>
  <si>
    <t>設置完了時刻(分)</t>
    <rPh sb="0" eb="2">
      <t>セッチ</t>
    </rPh>
    <rPh sb="2" eb="4">
      <t>カンリョウ</t>
    </rPh>
    <rPh sb="4" eb="6">
      <t>ジコク</t>
    </rPh>
    <rPh sb="7" eb="8">
      <t>フン</t>
    </rPh>
    <phoneticPr fontId="1"/>
  </si>
  <si>
    <t>流入開始時刻</t>
    <rPh sb="0" eb="2">
      <t>リュウニュウ</t>
    </rPh>
    <rPh sb="2" eb="4">
      <t>カイシ</t>
    </rPh>
    <rPh sb="4" eb="6">
      <t>ジコク</t>
    </rPh>
    <phoneticPr fontId="1"/>
  </si>
  <si>
    <t>降雨開始からの設置完了時刻</t>
    <rPh sb="0" eb="4">
      <t>コウウカイシ</t>
    </rPh>
    <rPh sb="7" eb="9">
      <t>セッチ</t>
    </rPh>
    <rPh sb="9" eb="11">
      <t>カンリョウ</t>
    </rPh>
    <rPh sb="11" eb="13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</si>
</sst>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7" sqref="C7"/>
    </sheetView>
  </sheetViews>
  <sheetFormatPr defaultRowHeight="18" x14ac:dyDescent="0.45"/>
  <cols>
    <col min="2" max="2" width="10.59765625" customWidth="1"/>
    <col min="3" max="3" width="12.69921875" customWidth="1"/>
    <col min="4" max="4" width="16.09765625" customWidth="1"/>
    <col min="5" max="5" width="24.296875" customWidth="1"/>
    <col min="6" max="6" width="13.2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6</v>
      </c>
    </row>
    <row r="2" spans="1:6" x14ac:dyDescent="0.45">
      <c r="A2" t="s">
        <v>3</v>
      </c>
      <c r="B2">
        <v>1</v>
      </c>
      <c r="C2">
        <v>15728</v>
      </c>
      <c r="D2">
        <v>5</v>
      </c>
      <c r="E2">
        <f>5+64</f>
        <v>69</v>
      </c>
      <c r="F2">
        <v>77</v>
      </c>
    </row>
    <row r="3" spans="1:6" x14ac:dyDescent="0.45">
      <c r="A3" t="s">
        <v>3</v>
      </c>
      <c r="B3">
        <v>2</v>
      </c>
      <c r="C3">
        <v>11087</v>
      </c>
      <c r="D3">
        <v>12.12</v>
      </c>
      <c r="E3">
        <f>12.12+64</f>
        <v>76.12</v>
      </c>
      <c r="F3">
        <v>84</v>
      </c>
    </row>
    <row r="4" spans="1:6" x14ac:dyDescent="0.45">
      <c r="A4" t="s">
        <v>3</v>
      </c>
      <c r="B4">
        <v>3</v>
      </c>
      <c r="C4">
        <v>10955</v>
      </c>
      <c r="D4">
        <v>17.88</v>
      </c>
      <c r="E4">
        <f>D4+64</f>
        <v>81.88</v>
      </c>
      <c r="F4">
        <v>95</v>
      </c>
    </row>
    <row r="5" spans="1:6" x14ac:dyDescent="0.45">
      <c r="A5" t="s">
        <v>3</v>
      </c>
      <c r="B5">
        <v>4</v>
      </c>
      <c r="C5">
        <v>11356</v>
      </c>
      <c r="D5">
        <v>24</v>
      </c>
      <c r="E5">
        <f>D5+64</f>
        <v>88</v>
      </c>
      <c r="F5">
        <v>95</v>
      </c>
    </row>
    <row r="6" spans="1:6" x14ac:dyDescent="0.45">
      <c r="A6" t="s">
        <v>3</v>
      </c>
      <c r="B6">
        <v>5</v>
      </c>
      <c r="C6">
        <v>12593</v>
      </c>
      <c r="D6">
        <v>30.33</v>
      </c>
      <c r="E6">
        <f>D6+64</f>
        <v>94.33</v>
      </c>
      <c r="F6">
        <v>98</v>
      </c>
    </row>
    <row r="7" spans="1:6" x14ac:dyDescent="0.45">
      <c r="A7" t="s">
        <v>3</v>
      </c>
      <c r="B7">
        <v>6</v>
      </c>
      <c r="C7">
        <v>13107</v>
      </c>
      <c r="D7">
        <v>35.64</v>
      </c>
      <c r="E7">
        <f t="shared" ref="E7:E22" si="0">D7+64</f>
        <v>99.64</v>
      </c>
      <c r="F7">
        <v>100</v>
      </c>
    </row>
    <row r="8" spans="1:6" x14ac:dyDescent="0.45">
      <c r="A8" t="s">
        <v>3</v>
      </c>
      <c r="B8">
        <v>7</v>
      </c>
      <c r="C8">
        <v>15365</v>
      </c>
      <c r="D8">
        <v>41.82</v>
      </c>
      <c r="E8">
        <f t="shared" si="0"/>
        <v>105.82</v>
      </c>
      <c r="F8">
        <v>102</v>
      </c>
    </row>
    <row r="9" spans="1:6" x14ac:dyDescent="0.45">
      <c r="A9" t="s">
        <v>3</v>
      </c>
      <c r="B9">
        <v>8</v>
      </c>
      <c r="C9">
        <v>14140</v>
      </c>
      <c r="D9">
        <v>49</v>
      </c>
      <c r="E9">
        <f t="shared" si="0"/>
        <v>113</v>
      </c>
      <c r="F9">
        <v>80</v>
      </c>
    </row>
    <row r="10" spans="1:6" x14ac:dyDescent="0.45">
      <c r="A10" t="s">
        <v>3</v>
      </c>
      <c r="B10">
        <v>9</v>
      </c>
      <c r="C10">
        <v>17207</v>
      </c>
      <c r="D10" s="1">
        <v>55.64</v>
      </c>
      <c r="E10">
        <f t="shared" si="0"/>
        <v>119.64</v>
      </c>
      <c r="F10">
        <v>97</v>
      </c>
    </row>
    <row r="11" spans="1:6" x14ac:dyDescent="0.45">
      <c r="A11" t="s">
        <v>3</v>
      </c>
      <c r="B11">
        <v>10</v>
      </c>
      <c r="C11">
        <v>10417</v>
      </c>
      <c r="D11">
        <v>63.27</v>
      </c>
      <c r="E11">
        <f t="shared" si="0"/>
        <v>127.27000000000001</v>
      </c>
      <c r="F11">
        <v>94</v>
      </c>
    </row>
    <row r="12" spans="1:6" x14ac:dyDescent="0.45">
      <c r="A12" t="s">
        <v>3</v>
      </c>
      <c r="B12">
        <v>11</v>
      </c>
      <c r="C12">
        <v>10635</v>
      </c>
      <c r="D12">
        <v>68.819999999999993</v>
      </c>
      <c r="E12">
        <f t="shared" si="0"/>
        <v>132.82</v>
      </c>
      <c r="F12">
        <v>85</v>
      </c>
    </row>
    <row r="13" spans="1:6" x14ac:dyDescent="0.45">
      <c r="A13" t="s">
        <v>4</v>
      </c>
      <c r="B13">
        <v>1</v>
      </c>
      <c r="C13">
        <v>8643</v>
      </c>
      <c r="D13">
        <v>11.42</v>
      </c>
      <c r="E13">
        <f t="shared" si="0"/>
        <v>75.42</v>
      </c>
      <c r="F13">
        <v>78</v>
      </c>
    </row>
    <row r="14" spans="1:6" x14ac:dyDescent="0.45">
      <c r="A14" t="s">
        <v>4</v>
      </c>
      <c r="B14">
        <v>2</v>
      </c>
      <c r="C14">
        <v>8236</v>
      </c>
      <c r="D14">
        <v>17.48</v>
      </c>
      <c r="E14">
        <f t="shared" si="0"/>
        <v>81.48</v>
      </c>
      <c r="F14">
        <v>75</v>
      </c>
    </row>
    <row r="15" spans="1:6" x14ac:dyDescent="0.45">
      <c r="A15" t="s">
        <v>4</v>
      </c>
      <c r="B15">
        <v>3</v>
      </c>
      <c r="C15">
        <v>8169</v>
      </c>
      <c r="D15">
        <v>23.55</v>
      </c>
      <c r="E15">
        <f t="shared" si="0"/>
        <v>87.55</v>
      </c>
      <c r="F15">
        <v>90</v>
      </c>
    </row>
    <row r="16" spans="1:6" x14ac:dyDescent="0.45">
      <c r="A16" t="s">
        <v>4</v>
      </c>
      <c r="B16">
        <v>4</v>
      </c>
      <c r="C16">
        <v>6205</v>
      </c>
      <c r="D16">
        <v>30.39</v>
      </c>
      <c r="E16">
        <f t="shared" si="0"/>
        <v>94.39</v>
      </c>
      <c r="F16">
        <v>64</v>
      </c>
    </row>
    <row r="17" spans="1:6" x14ac:dyDescent="0.45">
      <c r="A17" t="s">
        <v>4</v>
      </c>
      <c r="B17">
        <v>5</v>
      </c>
      <c r="C17">
        <v>6686</v>
      </c>
      <c r="D17">
        <v>36.18</v>
      </c>
      <c r="E17">
        <f t="shared" si="0"/>
        <v>100.18</v>
      </c>
      <c r="F17">
        <v>93</v>
      </c>
    </row>
    <row r="18" spans="1:6" x14ac:dyDescent="0.45">
      <c r="A18" t="s">
        <v>4</v>
      </c>
      <c r="B18">
        <v>6</v>
      </c>
      <c r="C18">
        <v>3527</v>
      </c>
      <c r="D18">
        <v>42.67</v>
      </c>
      <c r="E18">
        <f t="shared" si="0"/>
        <v>106.67</v>
      </c>
      <c r="F18">
        <v>106</v>
      </c>
    </row>
    <row r="19" spans="1:6" x14ac:dyDescent="0.45">
      <c r="A19" t="s">
        <v>4</v>
      </c>
      <c r="B19">
        <v>7</v>
      </c>
      <c r="C19">
        <v>1592</v>
      </c>
      <c r="D19">
        <v>49.06</v>
      </c>
      <c r="E19">
        <f t="shared" si="0"/>
        <v>113.06</v>
      </c>
      <c r="F19">
        <v>85</v>
      </c>
    </row>
    <row r="20" spans="1:6" x14ac:dyDescent="0.45">
      <c r="A20" t="s">
        <v>4</v>
      </c>
      <c r="B20">
        <v>8</v>
      </c>
      <c r="C20">
        <v>1813</v>
      </c>
      <c r="D20">
        <v>54.88</v>
      </c>
      <c r="E20">
        <f t="shared" si="0"/>
        <v>118.88</v>
      </c>
      <c r="F20">
        <v>86</v>
      </c>
    </row>
    <row r="21" spans="1:6" x14ac:dyDescent="0.45">
      <c r="A21" t="s">
        <v>4</v>
      </c>
      <c r="B21">
        <v>9</v>
      </c>
      <c r="C21">
        <v>8210</v>
      </c>
      <c r="D21">
        <v>63.91</v>
      </c>
      <c r="E21">
        <f t="shared" si="0"/>
        <v>127.91</v>
      </c>
      <c r="F21">
        <v>109</v>
      </c>
    </row>
    <row r="22" spans="1:6" x14ac:dyDescent="0.45">
      <c r="A22" t="s">
        <v>4</v>
      </c>
      <c r="B22">
        <v>10</v>
      </c>
      <c r="C22">
        <v>10688</v>
      </c>
      <c r="D22">
        <v>71.209999999999994</v>
      </c>
      <c r="E22">
        <f t="shared" si="0"/>
        <v>135.20999999999998</v>
      </c>
      <c r="F22">
        <v>112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6" sqref="C6"/>
    </sheetView>
  </sheetViews>
  <sheetFormatPr defaultRowHeight="18" x14ac:dyDescent="0.45"/>
  <cols>
    <col min="2" max="2" width="11.59765625" customWidth="1"/>
    <col min="3" max="3" width="11.796875" customWidth="1"/>
    <col min="4" max="4" width="14.59765625" customWidth="1"/>
    <col min="5" max="5" width="25.59765625" customWidth="1"/>
    <col min="6" max="6" width="12.7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6</v>
      </c>
    </row>
    <row r="2" spans="1:6" x14ac:dyDescent="0.45">
      <c r="A2" t="s">
        <v>3</v>
      </c>
      <c r="B2">
        <v>1</v>
      </c>
      <c r="C2">
        <v>15728</v>
      </c>
      <c r="D2">
        <v>5</v>
      </c>
      <c r="E2">
        <f>D2+57</f>
        <v>62</v>
      </c>
      <c r="F2">
        <v>77</v>
      </c>
    </row>
    <row r="3" spans="1:6" x14ac:dyDescent="0.45">
      <c r="A3" t="s">
        <v>3</v>
      </c>
      <c r="B3">
        <v>2</v>
      </c>
      <c r="C3">
        <v>11087</v>
      </c>
      <c r="D3">
        <v>12.12</v>
      </c>
      <c r="E3">
        <f>D3+57</f>
        <v>69.12</v>
      </c>
      <c r="F3">
        <v>84</v>
      </c>
    </row>
    <row r="4" spans="1:6" x14ac:dyDescent="0.45">
      <c r="A4" t="s">
        <v>3</v>
      </c>
      <c r="B4">
        <v>3</v>
      </c>
      <c r="C4">
        <v>10955</v>
      </c>
      <c r="D4">
        <v>17.88</v>
      </c>
      <c r="E4">
        <f t="shared" ref="E4:E22" si="0">D4+57</f>
        <v>74.88</v>
      </c>
      <c r="F4">
        <v>95</v>
      </c>
    </row>
    <row r="5" spans="1:6" x14ac:dyDescent="0.45">
      <c r="A5" t="s">
        <v>3</v>
      </c>
      <c r="B5">
        <v>4</v>
      </c>
      <c r="C5">
        <v>11356</v>
      </c>
      <c r="D5">
        <v>24</v>
      </c>
      <c r="E5">
        <f t="shared" si="0"/>
        <v>81</v>
      </c>
      <c r="F5">
        <v>95</v>
      </c>
    </row>
    <row r="6" spans="1:6" x14ac:dyDescent="0.45">
      <c r="A6" t="s">
        <v>3</v>
      </c>
      <c r="B6">
        <v>5</v>
      </c>
      <c r="C6">
        <v>13107</v>
      </c>
      <c r="D6">
        <v>30.27</v>
      </c>
      <c r="E6">
        <f t="shared" si="0"/>
        <v>87.27</v>
      </c>
      <c r="F6">
        <v>100</v>
      </c>
    </row>
    <row r="7" spans="1:6" x14ac:dyDescent="0.45">
      <c r="A7" t="s">
        <v>3</v>
      </c>
      <c r="B7">
        <v>6</v>
      </c>
      <c r="C7">
        <v>12593</v>
      </c>
      <c r="D7">
        <v>35.58</v>
      </c>
      <c r="E7">
        <f t="shared" si="0"/>
        <v>92.58</v>
      </c>
      <c r="F7">
        <v>98</v>
      </c>
    </row>
    <row r="8" spans="1:6" x14ac:dyDescent="0.45">
      <c r="A8" t="s">
        <v>3</v>
      </c>
      <c r="B8">
        <v>7</v>
      </c>
      <c r="C8">
        <v>15365</v>
      </c>
      <c r="D8">
        <v>41.82</v>
      </c>
      <c r="E8">
        <f t="shared" si="0"/>
        <v>98.82</v>
      </c>
      <c r="F8">
        <v>102</v>
      </c>
    </row>
    <row r="9" spans="1:6" x14ac:dyDescent="0.45">
      <c r="A9" t="s">
        <v>3</v>
      </c>
      <c r="B9">
        <v>8</v>
      </c>
      <c r="C9">
        <v>14140</v>
      </c>
      <c r="D9">
        <v>49</v>
      </c>
      <c r="E9">
        <f t="shared" si="0"/>
        <v>106</v>
      </c>
      <c r="F9">
        <v>80</v>
      </c>
    </row>
    <row r="10" spans="1:6" x14ac:dyDescent="0.45">
      <c r="A10" t="s">
        <v>3</v>
      </c>
      <c r="B10">
        <v>9</v>
      </c>
      <c r="C10">
        <v>17207</v>
      </c>
      <c r="D10">
        <v>55.64</v>
      </c>
      <c r="E10">
        <f t="shared" si="0"/>
        <v>112.64</v>
      </c>
      <c r="F10">
        <v>97</v>
      </c>
    </row>
    <row r="11" spans="1:6" x14ac:dyDescent="0.45">
      <c r="A11" t="s">
        <v>3</v>
      </c>
      <c r="B11">
        <v>10</v>
      </c>
      <c r="C11">
        <v>10635</v>
      </c>
      <c r="D11">
        <v>63.33</v>
      </c>
      <c r="E11">
        <f t="shared" si="0"/>
        <v>120.33</v>
      </c>
      <c r="F11">
        <v>85</v>
      </c>
    </row>
    <row r="12" spans="1:6" x14ac:dyDescent="0.45">
      <c r="A12" t="s">
        <v>3</v>
      </c>
      <c r="B12">
        <v>11</v>
      </c>
      <c r="C12">
        <v>10417</v>
      </c>
      <c r="D12">
        <v>68.88</v>
      </c>
      <c r="E12">
        <f t="shared" si="0"/>
        <v>125.88</v>
      </c>
      <c r="F12">
        <v>94</v>
      </c>
    </row>
    <row r="13" spans="1:6" x14ac:dyDescent="0.45">
      <c r="A13" t="s">
        <v>4</v>
      </c>
      <c r="B13">
        <v>1</v>
      </c>
      <c r="C13">
        <v>8643</v>
      </c>
      <c r="D13">
        <v>11.42</v>
      </c>
      <c r="E13">
        <f t="shared" si="0"/>
        <v>68.42</v>
      </c>
      <c r="F13">
        <v>78</v>
      </c>
    </row>
    <row r="14" spans="1:6" x14ac:dyDescent="0.45">
      <c r="A14" t="s">
        <v>4</v>
      </c>
      <c r="B14">
        <v>2</v>
      </c>
      <c r="C14">
        <v>8236</v>
      </c>
      <c r="D14">
        <v>17.48</v>
      </c>
      <c r="E14">
        <f t="shared" si="0"/>
        <v>74.48</v>
      </c>
      <c r="F14">
        <v>75</v>
      </c>
    </row>
    <row r="15" spans="1:6" x14ac:dyDescent="0.45">
      <c r="A15" t="s">
        <v>4</v>
      </c>
      <c r="B15">
        <v>3</v>
      </c>
      <c r="C15">
        <v>8169</v>
      </c>
      <c r="D15">
        <v>23.55</v>
      </c>
      <c r="E15">
        <f t="shared" si="0"/>
        <v>80.55</v>
      </c>
      <c r="F15">
        <v>90</v>
      </c>
    </row>
    <row r="16" spans="1:6" x14ac:dyDescent="0.45">
      <c r="A16" t="s">
        <v>4</v>
      </c>
      <c r="B16">
        <v>4</v>
      </c>
      <c r="C16">
        <v>6205</v>
      </c>
      <c r="D16">
        <v>30.39</v>
      </c>
      <c r="E16">
        <f t="shared" si="0"/>
        <v>87.39</v>
      </c>
      <c r="F16">
        <v>64</v>
      </c>
    </row>
    <row r="17" spans="1:6" x14ac:dyDescent="0.45">
      <c r="A17" t="s">
        <v>4</v>
      </c>
      <c r="B17">
        <v>5</v>
      </c>
      <c r="C17">
        <v>6686</v>
      </c>
      <c r="D17">
        <v>36.18</v>
      </c>
      <c r="E17">
        <f t="shared" si="0"/>
        <v>93.18</v>
      </c>
      <c r="F17">
        <v>93</v>
      </c>
    </row>
    <row r="18" spans="1:6" x14ac:dyDescent="0.45">
      <c r="A18" t="s">
        <v>4</v>
      </c>
      <c r="B18">
        <v>6</v>
      </c>
      <c r="C18">
        <v>1592</v>
      </c>
      <c r="D18">
        <v>43.7</v>
      </c>
      <c r="E18">
        <f t="shared" si="0"/>
        <v>100.7</v>
      </c>
      <c r="F18">
        <v>85</v>
      </c>
    </row>
    <row r="19" spans="1:6" x14ac:dyDescent="0.45">
      <c r="A19" t="s">
        <v>4</v>
      </c>
      <c r="B19">
        <v>7</v>
      </c>
      <c r="C19">
        <v>1813</v>
      </c>
      <c r="D19">
        <v>49.52</v>
      </c>
      <c r="E19">
        <f t="shared" si="0"/>
        <v>106.52000000000001</v>
      </c>
      <c r="F19">
        <v>86</v>
      </c>
    </row>
    <row r="20" spans="1:6" x14ac:dyDescent="0.45">
      <c r="A20" t="s">
        <v>4</v>
      </c>
      <c r="B20">
        <v>8</v>
      </c>
      <c r="C20">
        <v>3527</v>
      </c>
      <c r="D20">
        <v>55.93</v>
      </c>
      <c r="E20">
        <f t="shared" si="0"/>
        <v>112.93</v>
      </c>
      <c r="F20">
        <v>106</v>
      </c>
    </row>
    <row r="21" spans="1:6" x14ac:dyDescent="0.45">
      <c r="A21" t="s">
        <v>4</v>
      </c>
      <c r="B21">
        <v>9</v>
      </c>
      <c r="C21">
        <v>8210</v>
      </c>
      <c r="D21">
        <v>63.91</v>
      </c>
      <c r="E21">
        <f t="shared" si="0"/>
        <v>120.91</v>
      </c>
      <c r="F21">
        <v>109</v>
      </c>
    </row>
    <row r="22" spans="1:6" x14ac:dyDescent="0.45">
      <c r="A22" t="s">
        <v>4</v>
      </c>
      <c r="B22">
        <v>10</v>
      </c>
      <c r="C22">
        <v>10688</v>
      </c>
      <c r="D22">
        <v>71.209999999999994</v>
      </c>
      <c r="E22">
        <f t="shared" si="0"/>
        <v>128.20999999999998</v>
      </c>
      <c r="F22">
        <v>112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B1" workbookViewId="0">
      <selection activeCell="C4" sqref="C4"/>
    </sheetView>
  </sheetViews>
  <sheetFormatPr defaultRowHeight="18" x14ac:dyDescent="0.45"/>
  <cols>
    <col min="1" max="1" width="9.59765625" customWidth="1"/>
    <col min="2" max="2" width="11.796875" customWidth="1"/>
    <col min="3" max="3" width="12.3984375" customWidth="1"/>
    <col min="4" max="4" width="15.59765625" customWidth="1"/>
    <col min="5" max="5" width="26.59765625" customWidth="1"/>
    <col min="6" max="6" width="12.39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6</v>
      </c>
    </row>
    <row r="2" spans="1:6" x14ac:dyDescent="0.45">
      <c r="A2" t="s">
        <v>3</v>
      </c>
      <c r="B2">
        <v>1</v>
      </c>
      <c r="C2">
        <v>15728</v>
      </c>
      <c r="D2">
        <v>5</v>
      </c>
      <c r="E2">
        <f>D2+43</f>
        <v>48</v>
      </c>
      <c r="F2">
        <v>77</v>
      </c>
    </row>
    <row r="3" spans="1:6" x14ac:dyDescent="0.45">
      <c r="A3" t="s">
        <v>3</v>
      </c>
      <c r="B3">
        <v>2</v>
      </c>
      <c r="C3">
        <v>12593</v>
      </c>
      <c r="D3">
        <v>10.91</v>
      </c>
      <c r="E3">
        <f>D3+43</f>
        <v>53.91</v>
      </c>
      <c r="F3">
        <v>98</v>
      </c>
    </row>
    <row r="4" spans="1:6" x14ac:dyDescent="0.45">
      <c r="A4" t="s">
        <v>3</v>
      </c>
      <c r="B4">
        <v>3</v>
      </c>
      <c r="C4">
        <v>13107</v>
      </c>
      <c r="D4">
        <v>16.21</v>
      </c>
      <c r="E4">
        <f>D4+43</f>
        <v>59.21</v>
      </c>
      <c r="F4">
        <v>100</v>
      </c>
    </row>
    <row r="5" spans="1:6" x14ac:dyDescent="0.45">
      <c r="A5" t="s">
        <v>3</v>
      </c>
      <c r="B5">
        <v>4</v>
      </c>
      <c r="C5">
        <v>11087</v>
      </c>
      <c r="D5">
        <v>23.03</v>
      </c>
      <c r="E5">
        <f t="shared" ref="E5:E22" si="0">D5+43</f>
        <v>66.03</v>
      </c>
      <c r="F5">
        <v>84</v>
      </c>
    </row>
    <row r="6" spans="1:6" x14ac:dyDescent="0.45">
      <c r="A6" t="s">
        <v>3</v>
      </c>
      <c r="B6">
        <v>5</v>
      </c>
      <c r="C6">
        <v>10955</v>
      </c>
      <c r="D6">
        <v>28.79</v>
      </c>
      <c r="E6">
        <f t="shared" si="0"/>
        <v>71.789999999999992</v>
      </c>
      <c r="F6">
        <v>95</v>
      </c>
    </row>
    <row r="7" spans="1:6" x14ac:dyDescent="0.45">
      <c r="A7" t="s">
        <v>3</v>
      </c>
      <c r="B7">
        <v>6</v>
      </c>
      <c r="C7">
        <v>11356</v>
      </c>
      <c r="D7">
        <v>34.909999999999997</v>
      </c>
      <c r="E7">
        <f t="shared" si="0"/>
        <v>77.91</v>
      </c>
      <c r="F7">
        <v>95</v>
      </c>
    </row>
    <row r="8" spans="1:6" x14ac:dyDescent="0.45">
      <c r="A8" t="s">
        <v>3</v>
      </c>
      <c r="B8">
        <v>7</v>
      </c>
      <c r="C8">
        <v>15365</v>
      </c>
      <c r="D8">
        <v>41.45</v>
      </c>
      <c r="E8">
        <f t="shared" si="0"/>
        <v>84.45</v>
      </c>
      <c r="F8">
        <v>102</v>
      </c>
    </row>
    <row r="9" spans="1:6" x14ac:dyDescent="0.45">
      <c r="A9" t="s">
        <v>3</v>
      </c>
      <c r="B9">
        <v>8</v>
      </c>
      <c r="C9">
        <v>14140</v>
      </c>
      <c r="D9">
        <v>48.64</v>
      </c>
      <c r="E9">
        <f t="shared" si="0"/>
        <v>91.64</v>
      </c>
      <c r="F9">
        <v>80</v>
      </c>
    </row>
    <row r="10" spans="1:6" x14ac:dyDescent="0.45">
      <c r="A10" t="s">
        <v>3</v>
      </c>
      <c r="B10">
        <v>9</v>
      </c>
      <c r="C10">
        <v>17207</v>
      </c>
      <c r="D10">
        <v>55.27</v>
      </c>
      <c r="E10">
        <f t="shared" si="0"/>
        <v>98.27000000000001</v>
      </c>
      <c r="F10">
        <v>97</v>
      </c>
    </row>
    <row r="11" spans="1:6" x14ac:dyDescent="0.45">
      <c r="A11" t="s">
        <v>3</v>
      </c>
      <c r="B11">
        <v>10</v>
      </c>
      <c r="C11">
        <v>10417</v>
      </c>
      <c r="D11">
        <v>62.91</v>
      </c>
      <c r="E11">
        <f t="shared" si="0"/>
        <v>105.91</v>
      </c>
      <c r="F11">
        <v>94</v>
      </c>
    </row>
    <row r="12" spans="1:6" x14ac:dyDescent="0.45">
      <c r="A12" t="s">
        <v>3</v>
      </c>
      <c r="B12">
        <v>11</v>
      </c>
      <c r="C12">
        <v>10635</v>
      </c>
      <c r="D12">
        <v>68.45</v>
      </c>
      <c r="E12">
        <f t="shared" si="0"/>
        <v>111.45</v>
      </c>
      <c r="F12">
        <v>85</v>
      </c>
    </row>
    <row r="13" spans="1:6" x14ac:dyDescent="0.45">
      <c r="A13" t="s">
        <v>4</v>
      </c>
      <c r="B13">
        <v>1</v>
      </c>
      <c r="C13">
        <v>8643</v>
      </c>
      <c r="D13">
        <v>11.42</v>
      </c>
      <c r="E13">
        <f t="shared" si="0"/>
        <v>54.42</v>
      </c>
      <c r="F13">
        <v>78</v>
      </c>
    </row>
    <row r="14" spans="1:6" x14ac:dyDescent="0.45">
      <c r="A14" t="s">
        <v>4</v>
      </c>
      <c r="B14">
        <v>2</v>
      </c>
      <c r="C14">
        <v>8236</v>
      </c>
      <c r="D14">
        <v>17.48</v>
      </c>
      <c r="E14">
        <f t="shared" si="0"/>
        <v>60.480000000000004</v>
      </c>
      <c r="F14">
        <v>75</v>
      </c>
    </row>
    <row r="15" spans="1:6" x14ac:dyDescent="0.45">
      <c r="A15" t="s">
        <v>4</v>
      </c>
      <c r="B15">
        <v>3</v>
      </c>
      <c r="C15">
        <v>8169</v>
      </c>
      <c r="D15">
        <v>23.55</v>
      </c>
      <c r="E15">
        <f t="shared" si="0"/>
        <v>66.55</v>
      </c>
      <c r="F15">
        <v>90</v>
      </c>
    </row>
    <row r="16" spans="1:6" x14ac:dyDescent="0.45">
      <c r="A16" t="s">
        <v>4</v>
      </c>
      <c r="B16">
        <v>4</v>
      </c>
      <c r="C16">
        <v>6205</v>
      </c>
      <c r="D16">
        <v>30.39</v>
      </c>
      <c r="E16">
        <f t="shared" si="0"/>
        <v>73.39</v>
      </c>
      <c r="F16">
        <v>64</v>
      </c>
    </row>
    <row r="17" spans="1:6" x14ac:dyDescent="0.45">
      <c r="A17" t="s">
        <v>4</v>
      </c>
      <c r="B17">
        <v>5</v>
      </c>
      <c r="C17">
        <v>1592</v>
      </c>
      <c r="D17">
        <v>38.090000000000003</v>
      </c>
      <c r="E17">
        <f t="shared" si="0"/>
        <v>81.09</v>
      </c>
      <c r="F17">
        <v>85</v>
      </c>
    </row>
    <row r="18" spans="1:6" x14ac:dyDescent="0.45">
      <c r="A18" t="s">
        <v>4</v>
      </c>
      <c r="B18">
        <v>6</v>
      </c>
      <c r="C18">
        <v>1813</v>
      </c>
      <c r="D18">
        <v>43.91</v>
      </c>
      <c r="E18">
        <f t="shared" si="0"/>
        <v>86.91</v>
      </c>
      <c r="F18">
        <v>86</v>
      </c>
    </row>
    <row r="19" spans="1:6" x14ac:dyDescent="0.45">
      <c r="A19" t="s">
        <v>4</v>
      </c>
      <c r="B19">
        <v>7</v>
      </c>
      <c r="C19">
        <v>6686</v>
      </c>
      <c r="D19">
        <v>51.21</v>
      </c>
      <c r="E19">
        <f t="shared" si="0"/>
        <v>94.210000000000008</v>
      </c>
      <c r="F19">
        <v>93</v>
      </c>
    </row>
    <row r="20" spans="1:6" x14ac:dyDescent="0.45">
      <c r="A20" t="s">
        <v>4</v>
      </c>
      <c r="B20">
        <v>8</v>
      </c>
      <c r="C20">
        <v>3527</v>
      </c>
      <c r="D20">
        <v>57.7</v>
      </c>
      <c r="E20">
        <f t="shared" si="0"/>
        <v>100.7</v>
      </c>
      <c r="F20">
        <v>106</v>
      </c>
    </row>
    <row r="21" spans="1:6" x14ac:dyDescent="0.45">
      <c r="A21" t="s">
        <v>4</v>
      </c>
      <c r="B21">
        <v>9</v>
      </c>
      <c r="C21">
        <v>8210</v>
      </c>
      <c r="D21">
        <v>65.67</v>
      </c>
      <c r="E21">
        <f t="shared" si="0"/>
        <v>108.67</v>
      </c>
      <c r="F21">
        <v>109</v>
      </c>
    </row>
    <row r="22" spans="1:6" x14ac:dyDescent="0.45">
      <c r="A22" t="s">
        <v>4</v>
      </c>
      <c r="B22">
        <v>10</v>
      </c>
      <c r="C22">
        <v>10688</v>
      </c>
      <c r="D22">
        <v>73</v>
      </c>
      <c r="E22">
        <f t="shared" si="0"/>
        <v>116</v>
      </c>
      <c r="F22">
        <v>112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64分2チーム30分制限なし</vt:lpstr>
      <vt:lpstr>57分2チーム30分制限なし</vt:lpstr>
      <vt:lpstr>43分2チーム30分制限なし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2018-02-02T03:16:55Z</dcterms:created>
  <dcterms:modified xsi:type="dcterms:W3CDTF">2018-02-05T09:24:37Z</dcterms:modified>
</cp:coreProperties>
</file>