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540" tabRatio="50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<sst xmlns="http://schemas.openxmlformats.org/spreadsheetml/2006/main" count="61" uniqueCount="37">
  <si>
    <t xml:space="preserve">同济装潢瓷砖订货单（浦东店）    
</t>
  </si>
  <si>
    <t>工程地址</t>
  </si>
  <si>
    <t>高青路4567弄29号1702室</t>
  </si>
  <si>
    <t>赵小姐：18800210741</t>
  </si>
  <si>
    <t>项目经理：刘成杨13641714178</t>
  </si>
  <si>
    <t>工程项目</t>
  </si>
  <si>
    <t>产品型号</t>
  </si>
  <si>
    <t>产品规格</t>
  </si>
  <si>
    <t>片数</t>
  </si>
  <si>
    <t>单价/片</t>
  </si>
  <si>
    <t>95折</t>
  </si>
  <si>
    <t>小计</t>
  </si>
  <si>
    <t>厨墙</t>
  </si>
  <si>
    <t>300*600</t>
  </si>
  <si>
    <t>厨地</t>
  </si>
  <si>
    <t>600*600</t>
  </si>
  <si>
    <t>卫墙</t>
  </si>
  <si>
    <t>G9508</t>
  </si>
  <si>
    <t>卫地</t>
  </si>
  <si>
    <t>P9508</t>
  </si>
  <si>
    <t>300*300</t>
  </si>
  <si>
    <t>阳台墙</t>
  </si>
  <si>
    <t>13350A</t>
  </si>
  <si>
    <t>客厅地+阳台+卧室地</t>
  </si>
  <si>
    <t>200*900</t>
  </si>
  <si>
    <t>隐蔽砖</t>
  </si>
  <si>
    <t>随机</t>
  </si>
  <si>
    <t>合计</t>
  </si>
  <si>
    <t>备注</t>
  </si>
  <si>
    <t>送十字架2毫米8包,两次免运费服务，整砖多退少补（带包装箱，不影响二次销售）</t>
  </si>
  <si>
    <t>下单日期：2021.8.16</t>
  </si>
  <si>
    <t>安装周期（天）</t>
  </si>
  <si>
    <t>送货日期：20号</t>
  </si>
  <si>
    <t>经办人：</t>
  </si>
  <si>
    <t>补货</t>
  </si>
  <si>
    <t>下单日期：2021.9.6</t>
  </si>
  <si>
    <t>送货日期：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</si>
</sst>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[$-804]yyyy&quot;年&quot;m&quot;月&quot;d&quot;日&quot;"/>
  </numFmts>
  <fonts count="26">
    <font>
      <sz val="11"/>
      <color rgb="FF000000"/>
      <name val="宋体"/>
      <charset val="134"/>
    </font>
    <font>
      <b/>
      <sz val="18"/>
      <color rgb="FF000000"/>
      <name val="宋体"/>
      <charset val="134"/>
    </font>
    <font>
      <b/>
      <sz val="14"/>
      <color rgb="FF000000"/>
      <name val="宋体"/>
      <charset val="134"/>
    </font>
    <font>
      <b/>
      <sz val="16"/>
      <color rgb="FF000000"/>
      <name val="宋体"/>
      <charset val="134"/>
    </font>
    <font>
      <b/>
      <sz val="14"/>
      <name val="宋体"/>
      <charset val="134"/>
    </font>
    <font>
      <i/>
      <sz val="11"/>
      <color rgb="FF7F7F7F"/>
      <name val="宋体"/>
      <charset val="0"/>
      <scheme val="minor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Border="0" applyAlignment="0" applyProtection="0"/>
    <xf numFmtId="0" fontId="8" fillId="4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44" fontId="6" fillId="0" borderId="0" applyBorder="0" applyAlignment="0" applyProtection="0"/>
    <xf numFmtId="41" fontId="6" fillId="0" borderId="0" applyBorder="0" applyAlignment="0" applyProtection="0"/>
    <xf numFmtId="0" fontId="8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6" fillId="0" borderId="0" applyBorder="0" applyAlignment="0" applyProtection="0"/>
    <xf numFmtId="0" fontId="7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4" fillId="17" borderId="4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26" borderId="6" applyNumberFormat="0" applyAlignment="0" applyProtection="0">
      <alignment vertical="center"/>
    </xf>
    <xf numFmtId="0" fontId="21" fillId="26" borderId="2" applyNumberFormat="0" applyAlignment="0" applyProtection="0">
      <alignment vertical="center"/>
    </xf>
    <xf numFmtId="0" fontId="22" fillId="27" borderId="8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177" fontId="3" fillId="2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tabSelected="1" topLeftCell="A7" workbookViewId="0">
      <selection activeCell="K7" sqref="K7"/>
    </sheetView>
  </sheetViews>
  <sheetFormatPr defaultColWidth="9" defaultRowHeight="13.5" outlineLevelCol="6"/>
  <cols>
    <col min="1" max="1" width="20" style="1" customWidth="1"/>
    <col min="2" max="2" width="20.375" style="1" customWidth="1"/>
    <col min="3" max="3" width="20" style="1" customWidth="1"/>
    <col min="4" max="4" width="23.625" style="1" customWidth="1"/>
    <col min="5" max="5" width="20.375" style="1" customWidth="1"/>
    <col min="6" max="6" width="20.75" style="1" customWidth="1"/>
    <col min="7" max="7" width="23.5" style="1" customWidth="1"/>
    <col min="8" max="1019" width="9" style="1" customWidth="1"/>
  </cols>
  <sheetData>
    <row r="1" ht="30" customHeight="1" spans="1:7">
      <c r="A1" s="2" t="s">
        <v>0</v>
      </c>
      <c r="B1" s="2"/>
      <c r="C1" s="2"/>
      <c r="D1" s="2"/>
      <c r="E1" s="2"/>
      <c r="F1" s="2"/>
      <c r="G1" s="2"/>
    </row>
    <row r="2" ht="30" customHeight="1" spans="1:7">
      <c r="A2" s="3" t="s">
        <v>1</v>
      </c>
      <c r="B2" s="4" t="s">
        <v>2</v>
      </c>
      <c r="C2" s="4"/>
      <c r="D2" s="3" t="s">
        <v>3</v>
      </c>
      <c r="E2" s="3"/>
      <c r="F2" s="3" t="s">
        <v>4</v>
      </c>
      <c r="G2" s="3"/>
    </row>
    <row r="3" ht="30" customHeight="1" spans="1: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</row>
    <row r="4" ht="30" customHeight="1" spans="1:7">
      <c r="A4" s="5" t="s">
        <v>12</v>
      </c>
      <c r="B4" s="3">
        <v>69012</v>
      </c>
      <c r="C4" s="3" t="s">
        <v>13</v>
      </c>
      <c r="D4" s="3">
        <v>83</v>
      </c>
      <c r="E4" s="3">
        <v>17.62</v>
      </c>
      <c r="F4" s="6">
        <f>E4*0.95</f>
        <v>16.739</v>
      </c>
      <c r="G4" s="6">
        <f>D4*F4</f>
        <v>1389.337</v>
      </c>
    </row>
    <row r="5" ht="30" customHeight="1" spans="1:7">
      <c r="A5" s="5" t="s">
        <v>14</v>
      </c>
      <c r="B5" s="3">
        <v>6910</v>
      </c>
      <c r="C5" s="3" t="s">
        <v>15</v>
      </c>
      <c r="D5" s="3">
        <v>24</v>
      </c>
      <c r="E5" s="3">
        <v>46.21</v>
      </c>
      <c r="F5" s="6">
        <f t="shared" ref="F5:F10" si="0">E5*0.95</f>
        <v>43.8995</v>
      </c>
      <c r="G5" s="6">
        <f t="shared" ref="G5:G10" si="1">D5*F5</f>
        <v>1053.588</v>
      </c>
    </row>
    <row r="6" ht="30" customHeight="1" spans="1:7">
      <c r="A6" s="5" t="s">
        <v>16</v>
      </c>
      <c r="B6" s="3" t="s">
        <v>17</v>
      </c>
      <c r="C6" s="3" t="s">
        <v>13</v>
      </c>
      <c r="D6" s="3">
        <v>117</v>
      </c>
      <c r="E6" s="3">
        <v>17.62</v>
      </c>
      <c r="F6" s="6">
        <f t="shared" si="0"/>
        <v>16.739</v>
      </c>
      <c r="G6" s="6">
        <f t="shared" si="1"/>
        <v>1958.463</v>
      </c>
    </row>
    <row r="7" ht="30" customHeight="1" spans="1:7">
      <c r="A7" s="5" t="s">
        <v>18</v>
      </c>
      <c r="B7" s="3" t="s">
        <v>19</v>
      </c>
      <c r="C7" s="3" t="s">
        <v>20</v>
      </c>
      <c r="D7" s="3">
        <v>44</v>
      </c>
      <c r="E7" s="3">
        <v>8.82</v>
      </c>
      <c r="F7" s="6">
        <f t="shared" si="0"/>
        <v>8.379</v>
      </c>
      <c r="G7" s="6">
        <f t="shared" si="1"/>
        <v>368.676</v>
      </c>
    </row>
    <row r="8" ht="30" customHeight="1" spans="1:7">
      <c r="A8" s="5" t="s">
        <v>21</v>
      </c>
      <c r="B8" s="3" t="s">
        <v>22</v>
      </c>
      <c r="C8" s="3" t="s">
        <v>13</v>
      </c>
      <c r="D8" s="3">
        <v>67</v>
      </c>
      <c r="E8" s="3">
        <v>17.62</v>
      </c>
      <c r="F8" s="6">
        <f t="shared" si="0"/>
        <v>16.739</v>
      </c>
      <c r="G8" s="6">
        <f t="shared" si="1"/>
        <v>1121.513</v>
      </c>
    </row>
    <row r="9" ht="47" customHeight="1" spans="1:7">
      <c r="A9" s="5" t="s">
        <v>23</v>
      </c>
      <c r="B9" s="3">
        <v>29006</v>
      </c>
      <c r="C9" s="3" t="s">
        <v>24</v>
      </c>
      <c r="D9" s="3">
        <v>278</v>
      </c>
      <c r="E9" s="3">
        <v>26.26</v>
      </c>
      <c r="F9" s="6">
        <f t="shared" si="0"/>
        <v>24.947</v>
      </c>
      <c r="G9" s="6">
        <f t="shared" si="1"/>
        <v>6935.266</v>
      </c>
    </row>
    <row r="10" ht="30" customHeight="1" spans="1:7">
      <c r="A10" s="5" t="s">
        <v>25</v>
      </c>
      <c r="B10" s="3" t="s">
        <v>26</v>
      </c>
      <c r="C10" s="3" t="s">
        <v>13</v>
      </c>
      <c r="D10" s="3">
        <v>16</v>
      </c>
      <c r="E10" s="3">
        <v>0</v>
      </c>
      <c r="F10" s="6">
        <f t="shared" si="0"/>
        <v>0</v>
      </c>
      <c r="G10" s="6">
        <f t="shared" si="1"/>
        <v>0</v>
      </c>
    </row>
    <row r="11" ht="30" customHeight="1" spans="1:7">
      <c r="A11" s="5" t="s">
        <v>27</v>
      </c>
      <c r="B11" s="3"/>
      <c r="C11" s="3"/>
      <c r="D11" s="3"/>
      <c r="E11" s="3"/>
      <c r="F11" s="6"/>
      <c r="G11" s="6">
        <f>SUM(G4:G10)</f>
        <v>12826.843</v>
      </c>
    </row>
    <row r="12" ht="30" customHeight="1" spans="1:7">
      <c r="A12" s="7" t="s">
        <v>28</v>
      </c>
      <c r="B12" s="8" t="s">
        <v>29</v>
      </c>
      <c r="C12" s="8"/>
      <c r="D12" s="8"/>
      <c r="E12" s="8"/>
      <c r="F12" s="8"/>
      <c r="G12" s="8"/>
    </row>
    <row r="13" ht="30" customHeight="1" spans="1:7">
      <c r="A13" s="7"/>
      <c r="B13" s="9" t="s">
        <v>30</v>
      </c>
      <c r="C13" s="9"/>
      <c r="D13" s="10" t="s">
        <v>31</v>
      </c>
      <c r="E13" s="7">
        <v>13918109580</v>
      </c>
      <c r="F13" s="7"/>
      <c r="G13" s="7"/>
    </row>
    <row r="14" ht="30" customHeight="1" spans="1:7">
      <c r="A14" s="7"/>
      <c r="B14" s="11" t="s">
        <v>32</v>
      </c>
      <c r="C14" s="11"/>
      <c r="D14" s="11"/>
      <c r="E14" s="11"/>
      <c r="F14" s="11"/>
      <c r="G14" s="11"/>
    </row>
    <row r="15" ht="30" customHeight="1" spans="1:7">
      <c r="A15" s="7" t="s">
        <v>33</v>
      </c>
      <c r="B15" s="7"/>
      <c r="C15" s="7"/>
      <c r="D15" s="7"/>
      <c r="E15" s="7"/>
      <c r="F15" s="7"/>
      <c r="G15" s="7"/>
    </row>
    <row r="16" ht="22.5" spans="1:7">
      <c r="A16" s="2" t="s">
        <v>0</v>
      </c>
      <c r="B16" s="2"/>
      <c r="C16" s="2"/>
      <c r="D16" s="2"/>
      <c r="E16" s="2"/>
      <c r="F16" s="2"/>
      <c r="G16" s="2"/>
    </row>
    <row r="17" ht="18.75" spans="1:7">
      <c r="A17" s="3" t="s">
        <v>1</v>
      </c>
      <c r="B17" s="4" t="s">
        <v>2</v>
      </c>
      <c r="C17" s="4"/>
      <c r="D17" s="3" t="s">
        <v>3</v>
      </c>
      <c r="E17" s="3"/>
      <c r="F17" s="3" t="s">
        <v>4</v>
      </c>
      <c r="G17" s="3"/>
    </row>
    <row r="18" ht="18.75" spans="1:7">
      <c r="A18" s="3" t="s">
        <v>5</v>
      </c>
      <c r="B18" s="3" t="s">
        <v>6</v>
      </c>
      <c r="C18" s="3" t="s">
        <v>7</v>
      </c>
      <c r="D18" s="3" t="s">
        <v>8</v>
      </c>
      <c r="E18" s="3" t="s">
        <v>9</v>
      </c>
      <c r="F18" s="3" t="s">
        <v>10</v>
      </c>
      <c r="G18" s="3" t="s">
        <v>11</v>
      </c>
    </row>
    <row r="19" ht="18.75" spans="1:7">
      <c r="A19" s="5" t="s">
        <v>21</v>
      </c>
      <c r="B19" s="3" t="s">
        <v>22</v>
      </c>
      <c r="C19" s="3" t="s">
        <v>13</v>
      </c>
      <c r="D19" s="3">
        <v>32</v>
      </c>
      <c r="E19" s="3">
        <v>17.62</v>
      </c>
      <c r="F19" s="6">
        <f>E19*0.95</f>
        <v>16.739</v>
      </c>
      <c r="G19" s="6">
        <f>D19*F19</f>
        <v>535.648</v>
      </c>
    </row>
    <row r="20" ht="37.5" spans="1:7">
      <c r="A20" s="5" t="s">
        <v>23</v>
      </c>
      <c r="B20" s="3">
        <v>29006</v>
      </c>
      <c r="C20" s="3" t="s">
        <v>24</v>
      </c>
      <c r="D20" s="3">
        <v>60</v>
      </c>
      <c r="E20" s="3">
        <v>26.26</v>
      </c>
      <c r="F20" s="6">
        <f>E20*0.95</f>
        <v>24.947</v>
      </c>
      <c r="G20" s="6">
        <f>D20*F20</f>
        <v>1496.82</v>
      </c>
    </row>
    <row r="21" ht="18.75" spans="1:7">
      <c r="A21" s="5" t="s">
        <v>27</v>
      </c>
      <c r="B21" s="3"/>
      <c r="C21" s="3"/>
      <c r="D21" s="3"/>
      <c r="E21" s="3"/>
      <c r="F21" s="6"/>
      <c r="G21" s="6">
        <f>SUM(G19:G20)</f>
        <v>2032.468</v>
      </c>
    </row>
    <row r="22" ht="18.75" spans="1:7">
      <c r="A22" s="7" t="s">
        <v>28</v>
      </c>
      <c r="B22" s="8" t="s">
        <v>34</v>
      </c>
      <c r="C22" s="8"/>
      <c r="D22" s="8"/>
      <c r="E22" s="8"/>
      <c r="F22" s="8"/>
      <c r="G22" s="8"/>
    </row>
    <row r="23" ht="20.25" spans="1:7">
      <c r="A23" s="7"/>
      <c r="B23" s="9" t="s">
        <v>35</v>
      </c>
      <c r="C23" s="9"/>
      <c r="D23" s="10" t="s">
        <v>31</v>
      </c>
      <c r="E23" s="7">
        <v>13918109580</v>
      </c>
      <c r="F23" s="7"/>
      <c r="G23" s="7"/>
    </row>
    <row r="24" ht="20.25" spans="1:7">
      <c r="A24" s="7"/>
      <c r="B24" s="11" t="s">
        <v>36</v>
      </c>
      <c r="C24" s="11"/>
      <c r="D24" s="11"/>
      <c r="E24" s="11"/>
      <c r="F24" s="11"/>
      <c r="G24" s="11"/>
    </row>
    <row r="25" ht="20.25" spans="1:7">
      <c r="A25" s="7" t="s">
        <v>33</v>
      </c>
      <c r="B25" s="7"/>
      <c r="C25" s="7"/>
      <c r="D25" s="7"/>
      <c r="E25" s="7"/>
      <c r="F25" s="7"/>
      <c r="G25" s="7"/>
    </row>
  </sheetData>
  <mergeCells count="20">
    <mergeCell ref="A1:G1"/>
    <mergeCell ref="B2:C2"/>
    <mergeCell ref="D2:E2"/>
    <mergeCell ref="F2:G2"/>
    <mergeCell ref="B12:G12"/>
    <mergeCell ref="B13:C13"/>
    <mergeCell ref="E13:G13"/>
    <mergeCell ref="B14:G14"/>
    <mergeCell ref="B15:G15"/>
    <mergeCell ref="A16:G16"/>
    <mergeCell ref="B17:C17"/>
    <mergeCell ref="D17:E17"/>
    <mergeCell ref="F17:G17"/>
    <mergeCell ref="B22:G22"/>
    <mergeCell ref="B23:C23"/>
    <mergeCell ref="E23:G23"/>
    <mergeCell ref="B24:G24"/>
    <mergeCell ref="B25:G25"/>
    <mergeCell ref="A12:A14"/>
    <mergeCell ref="A22:A24"/>
  </mergeCells>
  <pageMargins left="0.75" right="0.75" top="1" bottom="1" header="0.511805555555555" footer="0.511805555555555"/>
  <pageSetup paperSize="9" firstPageNumber="0" orientation="landscape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Neat_Office/6.2.8.2$Windows_x86 LibreOffice_project/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瓷砖：毛毛13402039669</cp:lastModifiedBy>
  <cp:revision>1</cp:revision>
  <dcterms:created xsi:type="dcterms:W3CDTF">2019-12-01T08:34:00Z</dcterms:created>
  <dcterms:modified xsi:type="dcterms:W3CDTF">2021-09-09T03:07:50Z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8DEC52F5045C490EA417981ED7DBC15C</vt:lpwstr>
  </property>
</Properties>
</file>