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ourse_work\excel-challenge\"/>
    </mc:Choice>
  </mc:AlternateContent>
  <xr:revisionPtr revIDLastSave="0" documentId="13_ncr:1_{33295E2E-F84D-406A-9D88-5D9606004D79}" xr6:coauthVersionLast="45" xr6:coauthVersionMax="45" xr10:uidLastSave="{00000000-0000-0000-0000-000000000000}"/>
  <bookViews>
    <workbookView xWindow="22932" yWindow="-108" windowWidth="19416" windowHeight="10416" activeTab="4" xr2:uid="{00000000-000D-0000-FFFF-FFFF00000000}"/>
  </bookViews>
  <sheets>
    <sheet name="RawTable" sheetId="1" r:id="rId1"/>
    <sheet name="category" sheetId="4" r:id="rId2"/>
    <sheet name="SubCategory" sheetId="6" r:id="rId3"/>
    <sheet name="LineChart" sheetId="5" r:id="rId4"/>
    <sheet name="Bonus" sheetId="12" r:id="rId5"/>
  </sheets>
  <definedNames>
    <definedName name="_xlnm._FilterDatabase" localSheetId="0" hidden="1">RawTable!$A$1:$R$4115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2" l="1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H3" i="12"/>
  <c r="H4" i="12"/>
  <c r="H5" i="12"/>
  <c r="H6" i="12"/>
  <c r="H7" i="12"/>
  <c r="H8" i="12"/>
  <c r="H9" i="12"/>
  <c r="H10" i="12"/>
  <c r="H11" i="12"/>
  <c r="H12" i="12"/>
  <c r="H13" i="12"/>
  <c r="H2" i="12"/>
  <c r="C12" i="12"/>
  <c r="C11" i="12"/>
  <c r="C10" i="12"/>
  <c r="C9" i="12"/>
  <c r="B11" i="12"/>
  <c r="B12" i="12"/>
  <c r="B10" i="12"/>
  <c r="B9" i="12"/>
  <c r="C8" i="12"/>
  <c r="B8" i="12"/>
  <c r="C7" i="12"/>
  <c r="B7" i="12"/>
  <c r="C6" i="12"/>
  <c r="B6" i="12"/>
  <c r="D5" i="12"/>
  <c r="C5" i="12"/>
  <c r="B5" i="12"/>
  <c r="D4" i="12"/>
  <c r="D3" i="12"/>
  <c r="C4" i="12"/>
  <c r="C3" i="12"/>
  <c r="B3" i="12"/>
  <c r="D13" i="12"/>
  <c r="D12" i="12"/>
  <c r="D11" i="12"/>
  <c r="D10" i="12"/>
  <c r="D9" i="12"/>
  <c r="D8" i="12"/>
  <c r="D7" i="12"/>
  <c r="D6" i="12"/>
  <c r="C13" i="12"/>
  <c r="B13" i="12"/>
  <c r="B4" i="12"/>
  <c r="D2" i="12"/>
  <c r="C2" i="12"/>
  <c r="B2" i="1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O3604" i="1" l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3" i="1"/>
  <c r="O4" i="1"/>
  <c r="O5" i="1"/>
  <c r="O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3" i="1"/>
  <c r="P4" i="1"/>
  <c r="P5" i="1"/>
  <c r="P6" i="1"/>
  <c r="P2" i="1"/>
</calcChain>
</file>

<file path=xl/sharedStrings.xml><?xml version="1.0" encoding="utf-8"?>
<sst xmlns="http://schemas.openxmlformats.org/spreadsheetml/2006/main" count="37175" uniqueCount="8403">
  <si>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</si>
  <si>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</si>
  <si>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</si>
  <si>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</si>
  <si>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</si>
  <si>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</si>
  <si>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</si>
  <si>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</si>
  <si>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</si>
  <si>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</si>
  <si>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</si>
  <si>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</si>
  <si>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</si>
  <si>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</si>
  <si>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</si>
  <si>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</si>
  <si>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</si>
  <si>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</si>
  <si>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</si>
  <si>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</si>
  <si>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</si>
  <si>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</si>
  <si>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</si>
  <si>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</si>
  <si>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</si>
  <si>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</si>
  <si>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</si>
  <si>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</si>
  <si>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</si>
  <si>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</si>
  <si>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</si>
  <si>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</si>
  <si>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</si>
  <si>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</si>
  <si>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</si>
  <si>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</si>
  <si>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</si>
  <si>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</si>
  <si>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</si>
  <si>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</si>
  <si>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</si>
  <si>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</si>
  <si>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</si>
  <si>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</si>
  <si>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</si>
  <si>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</si>
  <si>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</si>
  <si>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</si>
  <si>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</si>
  <si>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</si>
  <si>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</si>
  <si>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</si>
  <si>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</si>
  <si>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</si>
  <si>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</si>
  <si>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</si>
  <si>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</si>
  <si>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</si>
  <si>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</si>
  <si>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</si>
  <si>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</si>
  <si>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</si>
  <si>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</si>
  <si>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</si>
  <si>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</si>
  <si>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</si>
  <si>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</si>
  <si>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</si>
  <si>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</si>
  <si>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</si>
  <si>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</si>
  <si>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</si>
  <si>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</si>
  <si>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</si>
  <si>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</si>
  <si>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</si>
  <si>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</si>
  <si>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</si>
  <si>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</si>
  <si>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</si>
  <si>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</si>
  <si>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</si>
  <si>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</si>
  <si>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</si>
  <si>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</si>
  <si>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</si>
  <si>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</si>
  <si>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</si>
  <si>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</si>
  <si>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</si>
  <si>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</si>
  <si>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</si>
  <si>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</si>
  <si>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</si>
  <si>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</si>
  <si>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</si>
  <si>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</si>
  <si>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</si>
  <si>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</si>
  <si>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</si>
  <si>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</si>
  <si>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</si>
  <si>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</si>
  <si>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</si>
  <si>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</si>
  <si>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</si>
  <si>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</si>
  <si>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</si>
  <si>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</si>
  <si>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</si>
  <si>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</si>
  <si>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</si>
  <si>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</si>
  <si>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</si>
  <si>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</si>
  <si>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</si>
  <si>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</si>
  <si>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</si>
  <si>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</si>
  <si>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</si>
  <si>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</si>
  <si>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</si>
  <si>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</si>
  <si>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</si>
  <si>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</si>
  <si>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</si>
  <si>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</si>
  <si>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</si>
  <si>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</si>
  <si>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</si>
  <si>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</si>
  <si>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</si>
  <si>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</si>
  <si>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</si>
  <si>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</si>
  <si>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</si>
  <si>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</si>
  <si>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</si>
  <si>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</si>
  <si>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</si>
  <si>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</si>
  <si>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</si>
  <si>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</si>
  <si>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</si>
  <si>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</si>
  <si>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</si>
  <si>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</si>
  <si>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</si>
  <si>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</si>
  <si>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</si>
  <si>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</si>
  <si>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</si>
  <si>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</si>
  <si>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</si>
  <si>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</si>
  <si>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</si>
  <si>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</si>
  <si>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</si>
  <si>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</si>
  <si>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</si>
  <si>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</si>
  <si>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</si>
  <si>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</si>
  <si>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</si>
  <si>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</si>
  <si>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</si>
  <si>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</si>
  <si>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</si>
  <si>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</si>
  <si>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</si>
  <si>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</si>
  <si>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</si>
  <si>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</si>
  <si>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</si>
  <si>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</si>
  <si>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</si>
  <si>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</si>
  <si>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</si>
  <si>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</si>
  <si>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</si>
  <si>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</si>
  <si>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</si>
  <si>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</si>
  <si>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</si>
  <si>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</si>
  <si>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</si>
  <si>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</si>
  <si>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</si>
  <si>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</si>
  <si>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</si>
  <si>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</si>
  <si>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</si>
  <si>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</si>
  <si>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</si>
  <si>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</si>
  <si>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</si>
  <si>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</si>
  <si>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</si>
  <si>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</si>
  <si>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</si>
  <si>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</si>
  <si>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</si>
  <si>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</si>
  <si>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</si>
  <si>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</si>
  <si>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</si>
  <si>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</si>
  <si>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</si>
  <si>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</si>
  <si>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</si>
  <si>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</si>
  <si>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</si>
  <si>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</si>
  <si>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</si>
  <si>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</si>
  <si>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</si>
  <si>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</si>
  <si>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</si>
  <si>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</si>
  <si>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</si>
  <si>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</si>
  <si>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</si>
  <si>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</si>
  <si>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</si>
  <si>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</si>
  <si>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</si>
  <si>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</si>
  <si>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</si>
  <si>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</si>
  <si>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</si>
  <si>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</si>
  <si>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</si>
  <si>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</si>
  <si>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</si>
  <si>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</si>
  <si>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</si>
  <si>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</si>
  <si>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</si>
  <si>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</si>
  <si>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</si>
  <si>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</si>
  <si>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</si>
  <si>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</si>
  <si>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</si>
  <si>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</si>
  <si>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</si>
  <si>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</si>
  <si>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</si>
  <si>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</si>
  <si>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</si>
  <si>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</si>
  <si>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</si>
  <si>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</si>
  <si>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</si>
  <si>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</si>
  <si>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</si>
  <si>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</si>
  <si>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</si>
  <si>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</si>
  <si>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</si>
  <si>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</si>
  <si>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</si>
  <si>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</si>
  <si>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</si>
  <si>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</si>
  <si>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</si>
  <si>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</si>
  <si>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</si>
  <si>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</si>
  <si>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</si>
  <si>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</si>
  <si>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</si>
  <si>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</si>
  <si>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</si>
  <si>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</si>
  <si>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</si>
  <si>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</si>
  <si>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</si>
  <si>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</si>
  <si>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</si>
  <si>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</si>
  <si>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</si>
  <si>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</si>
  <si>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</si>
  <si>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</si>
  <si>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</si>
  <si>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</si>
  <si>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</si>
  <si>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</si>
  <si>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</si>
  <si>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</si>
  <si>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</si>
  <si>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</si>
  <si>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</si>
  <si>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</si>
  <si>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</si>
  <si>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</si>
  <si>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</si>
  <si>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</si>
  <si>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</si>
  <si>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</si>
  <si>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</si>
  <si>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</si>
  <si>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</si>
  <si>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</si>
  <si>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</si>
  <si>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</si>
  <si>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</si>
  <si>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</si>
  <si>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</si>
  <si>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</si>
  <si>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</si>
  <si>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</si>
  <si>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</si>
  <si>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</si>
  <si>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</si>
  <si>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</si>
  <si>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</si>
  <si>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</si>
  <si>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</si>
  <si>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</si>
  <si>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</si>
  <si>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</si>
  <si>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</si>
  <si>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</si>
  <si>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</si>
  <si>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</si>
  <si>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</si>
  <si>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</si>
  <si>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</si>
  <si>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</si>
  <si>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</si>
  <si>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</si>
  <si>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</si>
  <si>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</si>
  <si>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</si>
  <si>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</si>
  <si>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</si>
  <si>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</si>
  <si>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</si>
  <si>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</si>
  <si>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</si>
  <si>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</si>
  <si>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</si>
  <si>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</si>
  <si>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</si>
  <si>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</si>
  <si>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</si>
  <si>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</si>
  <si>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</si>
  <si>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</si>
  <si>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</si>
  <si>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</si>
  <si>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</si>
  <si>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</si>
  <si>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</si>
  <si>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</si>
  <si>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</si>
  <si>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</si>
  <si>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</si>
  <si>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</si>
  <si>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</si>
  <si>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</si>
  <si>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</si>
  <si>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</si>
  <si>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</si>
  <si>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</si>
  <si>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</si>
  <si>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</si>
  <si>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</si>
  <si>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</si>
  <si>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</si>
  <si>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</si>
  <si>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</si>
  <si>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</si>
  <si>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</si>
  <si>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</si>
  <si>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</si>
  <si>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</si>
  <si>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</si>
  <si>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</si>
  <si>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</si>
  <si>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</si>
  <si>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</si>
  <si>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</si>
  <si>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</si>
  <si>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</si>
  <si>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</si>
  <si>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</si>
  <si>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</si>
  <si>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</si>
  <si>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</si>
  <si>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</si>
  <si>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</si>
  <si>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</si>
  <si>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</si>
  <si>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</si>
  <si>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</si>
  <si>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</si>
  <si>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</si>
  <si>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</si>
  <si>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</si>
  <si>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</si>
  <si>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</si>
  <si>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</si>
  <si>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</si>
  <si>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</si>
  <si>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</si>
  <si>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</si>
  <si>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</si>
  <si>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</si>
  <si>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</si>
  <si>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</si>
  <si>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</si>
  <si>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</si>
  <si>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</si>
  <si>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</si>
  <si>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</si>
  <si>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</si>
  <si>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</si>
  <si>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</si>
  <si>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</si>
  <si>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</si>
  <si>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</si>
  <si>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</si>
  <si>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</si>
  <si>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</si>
  <si>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</si>
  <si>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</si>
  <si>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</si>
  <si>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</si>
  <si>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</si>
  <si>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</si>
  <si>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</si>
  <si>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</si>
  <si>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</si>
  <si>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</si>
  <si>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</si>
  <si>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</si>
  <si>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</si>
  <si>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</si>
  <si>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</si>
  <si>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</si>
  <si>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</si>
  <si>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</si>
  <si>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</si>
  <si>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</si>
  <si>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</si>
  <si>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</si>
  <si>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</si>
  <si>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</si>
  <si>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</si>
  <si>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</si>
  <si>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</si>
  <si>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</si>
  <si>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</si>
  <si>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</si>
  <si>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</si>
  <si>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</si>
  <si>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</si>
  <si>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</si>
  <si>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</si>
  <si>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</si>
  <si>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</si>
  <si>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</si>
  <si>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</si>
  <si>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</si>
  <si>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</si>
  <si>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</si>
  <si>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</si>
  <si>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</si>
  <si>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</si>
  <si>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</si>
  <si>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</si>
  <si>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</si>
  <si>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</si>
  <si>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</si>
  <si>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</si>
  <si>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</si>
  <si>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</si>
  <si>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</si>
  <si>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</si>
  <si>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</si>
  <si>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</si>
  <si>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</si>
  <si>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</si>
  <si>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</si>
  <si>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</si>
  <si>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</si>
  <si>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</si>
  <si>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</si>
  <si>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</si>
  <si>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</si>
  <si>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</si>
  <si>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</si>
  <si>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</si>
  <si>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</si>
  <si>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</si>
  <si>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</si>
  <si>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</si>
  <si>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</si>
  <si>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</si>
  <si>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</si>
  <si>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</si>
  <si>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</si>
  <si>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</si>
  <si>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</si>
  <si>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</si>
  <si>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</si>
  <si>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</si>
  <si>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</si>
  <si>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</si>
  <si>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</si>
  <si>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</si>
  <si>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</si>
  <si>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</si>
  <si>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</si>
  <si>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</si>
  <si>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</si>
  <si>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</si>
  <si>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</si>
  <si>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</si>
  <si>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</si>
  <si>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</si>
  <si>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</si>
  <si>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</si>
  <si>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</si>
  <si>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</si>
  <si>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</si>
  <si>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</si>
  <si>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</si>
  <si>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</si>
  <si>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</si>
  <si>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</si>
  <si>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</si>
  <si>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</si>
  <si>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</si>
  <si>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</si>
  <si>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</si>
  <si>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</si>
  <si>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</si>
  <si>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</si>
  <si>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</si>
  <si>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</si>
  <si>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</si>
  <si>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</si>
  <si>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</si>
  <si>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</si>
  <si>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</si>
  <si>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</si>
  <si>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</si>
  <si>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</si>
  <si>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</si>
  <si>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</si>
  <si>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</si>
  <si>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</si>
  <si>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</si>
  <si>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</si>
  <si>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</si>
  <si>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</si>
  <si>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</si>
  <si>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</si>
  <si>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</si>
  <si>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</si>
  <si>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</si>
  <si>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</si>
  <si>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</si>
  <si>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</si>
  <si>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</si>
  <si>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</si>
  <si>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</si>
  <si>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</si>
  <si>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</si>
  <si>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</si>
  <si>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</si>
  <si>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</si>
  <si>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</si>
  <si>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</si>
  <si>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</si>
  <si>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</si>
  <si>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</si>
  <si>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</si>
  <si>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</si>
  <si>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</si>
  <si>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</si>
  <si>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</si>
  <si>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</si>
  <si>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</si>
  <si>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</si>
  <si>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</si>
  <si>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</si>
  <si>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</si>
  <si>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</si>
  <si>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</si>
  <si>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</si>
  <si>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</si>
  <si>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</si>
  <si>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</si>
  <si>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</si>
  <si>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</si>
  <si>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</si>
  <si>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</si>
  <si>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</si>
  <si>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</si>
  <si>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</si>
  <si>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</si>
  <si>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</si>
  <si>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</si>
  <si>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</si>
  <si>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</si>
  <si>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</si>
  <si>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</si>
  <si>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</si>
  <si>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</si>
  <si>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</si>
  <si>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</si>
  <si>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</si>
  <si>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</si>
  <si>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</si>
  <si>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</si>
  <si>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</si>
  <si>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</si>
  <si>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</si>
  <si>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</si>
  <si>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</si>
  <si>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</si>
  <si>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</si>
  <si>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</si>
  <si>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</si>
  <si>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</si>
  <si>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</si>
  <si>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</si>
  <si>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</si>
  <si>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</si>
  <si>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</si>
  <si>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</si>
  <si>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</si>
  <si>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</si>
  <si>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</si>
  <si>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</si>
  <si>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</si>
  <si>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</si>
  <si>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</si>
  <si>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</si>
  <si>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</si>
  <si>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</si>
  <si>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</si>
  <si>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</si>
  <si>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</si>
  <si>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</si>
  <si>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</si>
  <si>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</si>
  <si>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</si>
  <si>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</si>
  <si>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</si>
  <si>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</si>
  <si>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</si>
  <si>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</si>
  <si>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</si>
  <si>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</si>
  <si>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</si>
  <si>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</si>
  <si>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</si>
  <si>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</si>
  <si>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</si>
  <si>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</si>
  <si>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</si>
  <si>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</si>
  <si>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</si>
  <si>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</si>
  <si>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</si>
  <si>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</si>
  <si>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</si>
  <si>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</si>
  <si>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</si>
  <si>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</si>
  <si>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</si>
  <si>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</si>
  <si>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</si>
  <si>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</si>
  <si>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</si>
  <si>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</si>
  <si>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</si>
  <si>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</si>
  <si>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</si>
  <si>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</si>
  <si>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</si>
  <si>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</si>
  <si>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</si>
  <si>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</si>
  <si>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</si>
  <si>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</si>
  <si>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</si>
  <si>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</si>
  <si>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</si>
  <si>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</si>
  <si>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</si>
  <si>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</si>
  <si>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</si>
  <si>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</si>
  <si>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</si>
  <si>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</si>
  <si>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</si>
  <si>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</si>
  <si>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</si>
  <si>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</si>
  <si>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</si>
  <si>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</si>
  <si>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</si>
  <si>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</si>
  <si>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</si>
  <si>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</si>
  <si>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</si>
  <si>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</si>
  <si>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</si>
  <si>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</si>
  <si>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</si>
  <si>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</si>
  <si>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</si>
  <si>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</si>
  <si>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</si>
  <si>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</si>
  <si>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</si>
  <si>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</si>
  <si>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</si>
  <si>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</si>
  <si>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</si>
  <si>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</si>
  <si>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</si>
  <si>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</si>
  <si>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</si>
  <si>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</si>
  <si>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</si>
  <si>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</si>
  <si>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</si>
  <si>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</si>
  <si>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</si>
  <si>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</si>
  <si>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</si>
  <si>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</si>
  <si>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</si>
  <si>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</si>
  <si>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</si>
  <si>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</si>
  <si>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</si>
  <si>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</si>
  <si>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</si>
  <si>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</si>
  <si>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</si>
  <si>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</si>
  <si>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</si>
  <si>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</si>
  <si>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</si>
  <si>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</si>
  <si>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</si>
  <si>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</si>
  <si>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</si>
  <si>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</si>
  <si>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</si>
  <si>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</si>
  <si>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</si>
  <si>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</si>
  <si>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</si>
  <si>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</si>
  <si>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</si>
  <si>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</si>
  <si>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</si>
  <si>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</si>
  <si>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</si>
  <si>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</si>
  <si>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</si>
  <si>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</si>
  <si>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</si>
  <si>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</si>
  <si>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</si>
  <si>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</si>
  <si>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</si>
  <si>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</si>
  <si>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</si>
  <si>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</si>
  <si>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</si>
  <si>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</si>
  <si>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</si>
  <si>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</si>
  <si>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</si>
  <si>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</si>
  <si>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</si>
  <si>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</si>
  <si>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</si>
  <si>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</si>
  <si>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</si>
  <si>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</si>
  <si>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</si>
  <si>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</si>
  <si>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</si>
  <si>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</si>
  <si>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</si>
  <si>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</si>
  <si>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</si>
  <si>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</si>
  <si>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</si>
  <si>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</si>
  <si>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</si>
  <si>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</si>
  <si>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</si>
  <si>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</si>
  <si>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</si>
  <si>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</si>
  <si>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</si>
  <si>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</si>
  <si>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</si>
  <si>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</si>
  <si>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</si>
  <si>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</si>
  <si>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</si>
  <si>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</si>
  <si>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</si>
  <si>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</si>
  <si>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</si>
  <si>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</si>
  <si>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</si>
  <si>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</si>
  <si>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</si>
  <si>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</si>
  <si>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</si>
  <si>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</si>
  <si>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</si>
  <si>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</si>
  <si>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</si>
  <si>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</si>
  <si>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</si>
  <si>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</si>
  <si>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</si>
  <si>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</si>
  <si>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</si>
  <si>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</si>
  <si>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</si>
  <si>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</si>
  <si>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</si>
  <si>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</si>
  <si>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</si>
  <si>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</si>
  <si>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</si>
  <si>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</si>
  <si>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</si>
  <si>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</si>
  <si>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</si>
  <si>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</si>
  <si>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</si>
  <si>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</si>
  <si>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</si>
  <si>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</si>
  <si>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</si>
  <si>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</si>
  <si>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</si>
  <si>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</si>
  <si>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</si>
  <si>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</si>
  <si>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</si>
  <si>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</si>
  <si>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</si>
  <si>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</si>
  <si>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</si>
  <si>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</si>
  <si>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</si>
  <si>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</si>
  <si>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</si>
  <si>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</si>
  <si>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</si>
  <si>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</si>
  <si>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</si>
  <si>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</si>
  <si>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</si>
  <si>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</si>
  <si>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</si>
  <si>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</si>
  <si>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</si>
  <si>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</si>
  <si>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</si>
  <si>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</si>
  <si>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</si>
  <si>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</si>
  <si>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</si>
  <si>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</si>
  <si>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</si>
  <si>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</si>
  <si>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</si>
  <si>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</si>
  <si>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</si>
  <si>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</si>
  <si>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</si>
  <si>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</si>
  <si>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</si>
  <si>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</si>
  <si>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</si>
  <si>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</si>
  <si>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</si>
  <si>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</si>
  <si>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</si>
  <si>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</si>
  <si>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</si>
  <si>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</si>
  <si>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</si>
  <si>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</si>
  <si>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</si>
  <si>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</si>
  <si>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</si>
  <si>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</si>
  <si>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</si>
  <si>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</si>
  <si>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</si>
  <si>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</si>
  <si>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</si>
  <si>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</si>
  <si>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</si>
  <si>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</si>
  <si>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</si>
  <si>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</si>
  <si>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</si>
  <si>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</si>
  <si>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</si>
  <si>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</si>
  <si>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</si>
  <si>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</si>
  <si>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</si>
  <si>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</si>
  <si>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</si>
  <si>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</si>
  <si>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</si>
  <si>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</si>
  <si>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</si>
  <si>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</si>
  <si>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</si>
  <si>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</si>
  <si>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</si>
  <si>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</si>
  <si>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</si>
  <si>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</si>
  <si>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</si>
  <si>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</si>
  <si>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</si>
  <si>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</si>
  <si>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</si>
  <si>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</si>
  <si>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</si>
  <si>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</si>
  <si>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</si>
  <si>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</si>
  <si>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</si>
  <si>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</si>
  <si>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</si>
  <si>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</si>
  <si>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</si>
  <si>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</si>
  <si>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</si>
  <si>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</si>
  <si>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</si>
  <si>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</si>
  <si>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</si>
  <si>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</si>
  <si>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</si>
  <si>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</si>
  <si>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</si>
  <si>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</si>
  <si>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</si>
  <si>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</si>
  <si>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</si>
  <si>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</si>
  <si>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</si>
  <si>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</si>
  <si>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</si>
  <si>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</si>
  <si>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</si>
  <si>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</si>
  <si>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</si>
  <si>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</si>
  <si>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</si>
  <si>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</si>
  <si>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</si>
  <si>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</si>
  <si>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</si>
  <si>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</si>
  <si>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</si>
  <si>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</si>
  <si>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</si>
  <si>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</si>
  <si>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</si>
  <si>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</si>
  <si>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</si>
  <si>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</si>
  <si>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</si>
  <si>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</si>
  <si>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</si>
  <si>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</si>
  <si>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</si>
  <si>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</si>
  <si>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</si>
  <si>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</si>
  <si>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</si>
  <si>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</si>
  <si>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</si>
  <si>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</si>
  <si>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</si>
  <si>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</si>
  <si>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</si>
  <si>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</si>
  <si>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</si>
  <si>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</si>
  <si>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</si>
  <si>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</si>
  <si>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</si>
  <si>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</si>
  <si>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</si>
  <si>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</si>
  <si>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</si>
  <si>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</si>
  <si>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</si>
  <si>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</si>
  <si>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</si>
  <si>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</si>
  <si>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</si>
  <si>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</si>
  <si>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</si>
  <si>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</si>
  <si>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</si>
  <si>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</si>
  <si>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</si>
  <si>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</si>
  <si>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</si>
  <si>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</si>
  <si>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</si>
  <si>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</si>
  <si>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</si>
  <si>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</si>
  <si>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</si>
  <si>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</si>
  <si>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</si>
  <si>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</si>
  <si>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</si>
  <si>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</si>
  <si>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</si>
  <si>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</si>
  <si>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</si>
  <si>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</si>
  <si>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</si>
  <si>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</si>
  <si>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</si>
  <si>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</si>
  <si>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</si>
  <si>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</si>
  <si>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</si>
  <si>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</si>
  <si>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</si>
  <si>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</si>
  <si>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</si>
  <si>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</si>
  <si>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</si>
  <si>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</si>
  <si>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</si>
  <si>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</si>
  <si>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</si>
  <si>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</si>
  <si>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</si>
  <si>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</si>
  <si>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</si>
  <si>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</si>
  <si>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</si>
  <si>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</si>
  <si>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</si>
  <si>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</si>
  <si>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</si>
  <si>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</si>
  <si>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</si>
  <si>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</si>
  <si>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</si>
  <si>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</si>
  <si>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</si>
  <si>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</si>
  <si>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</si>
  <si>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</si>
  <si>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</si>
  <si>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</si>
  <si>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</si>
  <si>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</si>
  <si>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</si>
  <si>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</si>
  <si>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</si>
  <si>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</si>
  <si>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</si>
  <si>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</si>
  <si>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</si>
  <si>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</si>
  <si>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</si>
  <si>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</si>
  <si>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</si>
  <si>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</si>
  <si>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</si>
  <si>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</si>
  <si>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</si>
  <si>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</si>
  <si>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</si>
  <si>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</si>
  <si>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</si>
  <si>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</si>
  <si>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</si>
  <si>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</si>
  <si>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</si>
  <si>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</si>
  <si>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</si>
  <si>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</si>
  <si>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</si>
  <si>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</si>
  <si>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</si>
  <si>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</si>
  <si>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</si>
  <si>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</si>
  <si>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</si>
  <si>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</si>
  <si>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</si>
  <si>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</si>
  <si>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</si>
  <si>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</si>
  <si>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</si>
  <si>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</si>
  <si>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</si>
  <si>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</si>
  <si>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</si>
  <si>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</si>
  <si>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</si>
  <si>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</si>
  <si>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</si>
  <si>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</si>
  <si>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</si>
  <si>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</si>
  <si>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</si>
  <si>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</si>
  <si>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</si>
  <si>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</si>
  <si>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</si>
  <si>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</si>
  <si>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</si>
  <si>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</si>
  <si>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</si>
  <si>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</si>
  <si>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</si>
  <si>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</si>
  <si>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</si>
  <si>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</si>
  <si>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</si>
  <si>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</si>
  <si>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</si>
  <si>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</si>
  <si>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</si>
  <si>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</si>
  <si>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</si>
  <si>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</si>
  <si>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</si>
  <si>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</si>
  <si>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</si>
  <si>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</si>
  <si>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</si>
  <si>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</si>
  <si>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</si>
  <si>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</si>
  <si>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</si>
  <si>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</si>
  <si>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</si>
  <si>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</si>
  <si>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</si>
  <si>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</si>
  <si>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</si>
  <si>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</si>
  <si>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</si>
  <si>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</si>
  <si>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</si>
  <si>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</si>
  <si>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</si>
  <si>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</si>
  <si>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</si>
  <si>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</si>
  <si>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</si>
  <si>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</si>
  <si>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</si>
  <si>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</si>
  <si>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</si>
  <si>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</si>
  <si>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</si>
  <si>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</si>
  <si>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</si>
  <si>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</si>
  <si>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</si>
  <si>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</si>
  <si>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</si>
  <si>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</si>
  <si>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</si>
  <si>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</si>
  <si>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</si>
  <si>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</si>
  <si>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</si>
  <si>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</si>
  <si>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</si>
  <si>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</si>
  <si>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</si>
  <si>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</si>
  <si>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</si>
  <si>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</si>
  <si>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</si>
  <si>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</si>
  <si>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</si>
  <si>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</si>
  <si>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</si>
  <si>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</si>
  <si>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</si>
  <si>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</si>
  <si>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</si>
  <si>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</si>
  <si>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</si>
  <si>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</si>
  <si>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</si>
  <si>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</si>
  <si>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</si>
  <si>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</si>
  <si>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</si>
  <si>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</si>
  <si>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</si>
  <si>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</si>
  <si>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</si>
  <si>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</si>
  <si>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</si>
  <si>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</si>
  <si>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</si>
  <si>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</si>
  <si>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</si>
  <si>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</si>
  <si>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</si>
  <si>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</si>
  <si>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</si>
  <si>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</si>
  <si>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</si>
  <si>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</si>
  <si>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</si>
  <si>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</si>
  <si>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</si>
  <si>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</si>
  <si>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</si>
  <si>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</si>
  <si>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</si>
  <si>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</si>
  <si>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</si>
  <si>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</si>
  <si>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</si>
  <si>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</si>
  <si>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</si>
  <si>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</si>
  <si>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</si>
  <si>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</si>
  <si>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</si>
  <si>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</si>
  <si>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</si>
  <si>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</si>
  <si>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</si>
  <si>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</si>
  <si>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</si>
  <si>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</si>
  <si>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</si>
  <si>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</si>
  <si>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</si>
  <si>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</si>
  <si>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</si>
  <si>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</si>
  <si>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</si>
  <si>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</si>
  <si>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</si>
  <si>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</si>
  <si>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</si>
  <si>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</si>
  <si>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</si>
  <si>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</si>
  <si>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</si>
  <si>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</si>
  <si>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</si>
  <si>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</si>
  <si>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</si>
  <si>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</si>
  <si>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</si>
  <si>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</si>
  <si>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</si>
  <si>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</si>
  <si>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</si>
  <si>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</si>
  <si>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</si>
  <si>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</si>
  <si>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</si>
  <si>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</si>
  <si>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</si>
  <si>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</si>
  <si>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</si>
  <si>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</si>
  <si>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</si>
  <si>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</si>
  <si>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</si>
  <si>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</si>
  <si>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</si>
  <si>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</si>
  <si>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</si>
  <si>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</si>
  <si>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</si>
  <si>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</si>
  <si>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</si>
  <si>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</si>
  <si>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</si>
  <si>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</si>
  <si>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</si>
  <si>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</si>
  <si>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</si>
  <si>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</si>
  <si>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</si>
  <si>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</si>
  <si>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</si>
  <si>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</si>
  <si>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</si>
  <si>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</si>
  <si>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</si>
  <si>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</si>
  <si>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</si>
  <si>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</si>
  <si>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</si>
  <si>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</si>
  <si>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</si>
  <si>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</si>
  <si>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</si>
  <si>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</si>
  <si>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</si>
  <si>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</si>
  <si>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</si>
  <si>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</si>
  <si>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</si>
  <si>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</si>
  <si>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</si>
  <si>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</si>
  <si>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</si>
  <si>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</si>
  <si>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</si>
  <si>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</si>
  <si>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</si>
  <si>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</si>
  <si>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</si>
  <si>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</si>
  <si>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</si>
  <si>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</si>
  <si>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</si>
  <si>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</si>
  <si>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</si>
  <si>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</si>
  <si>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</si>
  <si>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</si>
  <si>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</si>
  <si>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</si>
  <si>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</si>
  <si>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</si>
  <si>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</si>
  <si>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</si>
  <si>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</si>
  <si>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</si>
  <si>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</si>
  <si>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</si>
  <si>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</si>
  <si>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</si>
  <si>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</si>
  <si>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</si>
  <si>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</si>
  <si>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</si>
  <si>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</si>
  <si>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</si>
  <si>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</si>
  <si>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</si>
  <si>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</si>
  <si>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</si>
  <si>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</si>
  <si>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</si>
  <si>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</si>
  <si>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</si>
  <si>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</si>
  <si>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</si>
  <si>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</si>
  <si>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</si>
  <si>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</si>
  <si>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</si>
  <si>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</si>
  <si>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</si>
  <si>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</si>
  <si>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</si>
  <si>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</si>
  <si>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</si>
  <si>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</si>
  <si>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</si>
  <si>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</si>
  <si>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</si>
  <si>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</si>
  <si>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</si>
  <si>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</si>
  <si>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</si>
  <si>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</si>
  <si>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</si>
  <si>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</si>
  <si>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</si>
  <si>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</si>
  <si>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</si>
  <si>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</si>
  <si>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</si>
  <si>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</si>
  <si>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</si>
  <si>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</si>
  <si>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</si>
  <si>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</si>
  <si>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</si>
  <si>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</si>
  <si>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</si>
  <si>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</si>
  <si>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</si>
  <si>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</si>
  <si>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</si>
  <si>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</si>
  <si>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</si>
  <si>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</si>
  <si>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</si>
  <si>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</si>
  <si>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</si>
  <si>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</si>
  <si>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</si>
  <si>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</si>
  <si>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</si>
  <si>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</si>
  <si>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</si>
  <si>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</si>
  <si>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</si>
  <si>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</si>
  <si>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</si>
  <si>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</si>
  <si>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</si>
  <si>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</si>
  <si>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</si>
  <si>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</si>
  <si>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</si>
  <si>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</si>
  <si>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</si>
  <si>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</si>
  <si>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</si>
  <si>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</si>
  <si>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</si>
  <si>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</si>
  <si>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</si>
  <si>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</si>
  <si>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</si>
  <si>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</si>
  <si>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</si>
  <si>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</si>
  <si>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</si>
  <si>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</si>
  <si>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</si>
  <si>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</si>
  <si>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</si>
  <si>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</si>
  <si>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</si>
  <si>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</si>
  <si>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</si>
  <si>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</si>
  <si>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</si>
  <si>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</si>
  <si>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</si>
  <si>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</si>
  <si>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</si>
  <si>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</si>
  <si>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</si>
  <si>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</si>
  <si>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</si>
  <si>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</si>
  <si>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</si>
  <si>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</si>
  <si>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</si>
  <si>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</si>
  <si>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</si>
  <si>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</si>
  <si>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</si>
  <si>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</si>
  <si>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</si>
  <si>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</si>
  <si>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</si>
  <si>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</si>
  <si>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</si>
  <si>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</si>
  <si>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</si>
  <si>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</si>
  <si>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</si>
  <si>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</si>
  <si>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</si>
  <si>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</si>
  <si>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</si>
  <si>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</si>
  <si>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</si>
  <si>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</si>
  <si>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</si>
  <si>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</si>
  <si>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</si>
  <si>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</si>
  <si>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</si>
  <si>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</si>
  <si>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</si>
  <si>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</si>
  <si>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</si>
  <si>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</si>
  <si>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</si>
  <si>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</si>
  <si>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</si>
  <si>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</si>
  <si>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</si>
  <si>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</si>
  <si>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</si>
  <si>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</si>
  <si>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</si>
  <si>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</si>
  <si>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</si>
  <si>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</si>
  <si>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</si>
  <si>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</si>
  <si>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</si>
  <si>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</si>
  <si>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</si>
  <si>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</si>
  <si>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</si>
  <si>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</si>
  <si>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</si>
  <si>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</si>
  <si>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</si>
  <si>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</si>
  <si>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</si>
  <si>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</si>
  <si>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</si>
  <si>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</si>
  <si>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</si>
  <si>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</si>
  <si>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</si>
  <si>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</si>
  <si>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</si>
  <si>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</si>
  <si>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</si>
  <si>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</si>
  <si>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</si>
  <si>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</si>
  <si>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</si>
  <si>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</si>
  <si>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</si>
  <si>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</si>
  <si>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</si>
  <si>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</si>
  <si>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</si>
  <si>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</si>
  <si>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</si>
  <si>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</si>
  <si>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</si>
  <si>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</si>
  <si>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</si>
  <si>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</si>
  <si>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</si>
  <si>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</si>
  <si>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</si>
  <si>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</si>
  <si>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</si>
  <si>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</si>
  <si>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</si>
  <si>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</si>
  <si>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</si>
  <si>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</si>
  <si>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</si>
  <si>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</si>
  <si>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</si>
  <si>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</si>
  <si>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</si>
  <si>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</si>
  <si>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</si>
  <si>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</si>
  <si>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</si>
  <si>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</si>
  <si>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</si>
  <si>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</si>
  <si>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</si>
  <si>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</si>
  <si>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</si>
  <si>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</si>
  <si>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</si>
  <si>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</si>
  <si>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</si>
  <si>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</si>
  <si>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</si>
  <si>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</si>
  <si>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</si>
  <si>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</si>
  <si>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</si>
  <si>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</si>
  <si>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</si>
  <si>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</si>
  <si>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</si>
  <si>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</si>
  <si>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</si>
  <si>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</si>
  <si>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</si>
  <si>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</si>
  <si>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</si>
  <si>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</si>
  <si>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</si>
  <si>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</si>
  <si>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</si>
  <si>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</si>
  <si>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</si>
  <si>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</si>
  <si>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</si>
  <si>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</si>
  <si>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</si>
  <si>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</si>
  <si>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</si>
  <si>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</si>
  <si>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</si>
  <si>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</si>
  <si>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</si>
  <si>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</si>
  <si>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</si>
  <si>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</si>
  <si>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</si>
  <si>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</si>
  <si>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</si>
  <si>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</si>
  <si>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</si>
  <si>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</si>
  <si>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</si>
  <si>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</si>
  <si>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</si>
  <si>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</si>
  <si>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</si>
  <si>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</si>
  <si>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</si>
  <si>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</si>
  <si>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</si>
  <si>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</si>
  <si>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</si>
  <si>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</si>
  <si>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</si>
  <si>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</si>
  <si>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</si>
  <si>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</si>
  <si>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</si>
  <si>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</si>
  <si>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</si>
  <si>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</si>
  <si>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</si>
  <si>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</si>
  <si>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</si>
  <si>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</si>
  <si>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</si>
  <si>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</si>
  <si>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</si>
  <si>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</si>
  <si>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</si>
  <si>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</si>
  <si>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</si>
  <si>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</si>
  <si>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</si>
  <si>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</si>
  <si>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</si>
  <si>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</si>
  <si>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</si>
  <si>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</si>
  <si>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</si>
  <si>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</si>
  <si>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</si>
  <si>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</si>
  <si>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</si>
  <si>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</si>
  <si>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</si>
  <si>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</si>
  <si>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</si>
  <si>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</si>
  <si>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</si>
  <si>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</si>
  <si>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</si>
  <si>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</si>
  <si>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</si>
  <si>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</si>
  <si>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</si>
  <si>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</si>
  <si>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</si>
  <si>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</si>
  <si>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</si>
  <si>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</si>
  <si>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</si>
  <si>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</si>
  <si>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</si>
  <si>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</si>
  <si>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</si>
  <si>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</si>
  <si>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</si>
  <si>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</si>
  <si>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</si>
  <si>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</si>
  <si>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</si>
  <si>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</si>
  <si>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</si>
  <si>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</si>
  <si>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</si>
  <si>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</si>
  <si>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</si>
  <si>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</si>
  <si>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</si>
  <si>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</si>
  <si>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</si>
  <si>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</si>
  <si>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</si>
  <si>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</si>
  <si>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</si>
  <si>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</si>
  <si>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</si>
  <si>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</si>
  <si>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</si>
  <si>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</si>
  <si>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</si>
  <si>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</si>
  <si>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</si>
  <si>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</si>
  <si>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</si>
  <si>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</si>
  <si>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</si>
  <si>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</si>
  <si>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</si>
  <si>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</si>
  <si>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</si>
  <si>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</si>
  <si>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</si>
  <si>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</si>
  <si>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</si>
  <si>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</si>
  <si>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</si>
  <si>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</si>
  <si>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</si>
  <si>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</si>
  <si>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</si>
  <si>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</si>
  <si>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</si>
  <si>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</si>
  <si>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</si>
  <si>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</si>
  <si>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</si>
  <si>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</si>
  <si>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</si>
  <si>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</si>
  <si>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</si>
  <si>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</si>
  <si>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</si>
  <si>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</si>
  <si>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</si>
  <si>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</si>
  <si>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</si>
  <si>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</si>
  <si>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</si>
  <si>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</si>
  <si>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</si>
  <si>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</si>
  <si>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</si>
  <si>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</si>
  <si>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</si>
  <si>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</si>
  <si>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</si>
  <si>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</si>
  <si>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</si>
  <si>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</si>
  <si>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</si>
  <si>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</si>
  <si>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</si>
  <si>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</si>
  <si>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</si>
  <si>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</si>
  <si>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</si>
  <si>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</si>
  <si>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</si>
  <si>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</si>
  <si>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</si>
  <si>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</si>
  <si>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</si>
  <si>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</si>
  <si>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</si>
  <si>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</si>
  <si>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</si>
  <si>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</si>
  <si>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</si>
  <si>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</si>
  <si>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</si>
  <si>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</si>
  <si>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</si>
  <si>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</si>
  <si>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</si>
  <si>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</si>
  <si>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</si>
  <si>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</si>
  <si>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</si>
  <si>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</si>
  <si>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</si>
  <si>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</si>
  <si>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</si>
  <si>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</si>
  <si>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</si>
  <si>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</si>
  <si>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</si>
  <si>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</si>
  <si>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</si>
  <si>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</si>
  <si>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</si>
  <si>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</si>
  <si>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</si>
  <si>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</si>
  <si>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</si>
  <si>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</si>
  <si>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</si>
  <si>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</si>
  <si>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</si>
  <si>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</si>
  <si>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</si>
  <si>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</si>
  <si>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</si>
  <si>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</si>
  <si>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</si>
  <si>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</si>
  <si>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</si>
  <si>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</si>
  <si>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</si>
  <si>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</si>
  <si>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</si>
  <si>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</si>
  <si>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</si>
  <si>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</si>
  <si>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</si>
  <si>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</si>
  <si>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</si>
  <si>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</si>
  <si>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</si>
  <si>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</si>
  <si>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</si>
  <si>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</si>
  <si>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</si>
  <si>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</si>
  <si>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</si>
  <si>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</si>
  <si>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</si>
  <si>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</si>
  <si>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</si>
  <si>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</si>
  <si>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</si>
  <si>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</si>
  <si>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</si>
  <si>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</si>
  <si>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</si>
  <si>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</si>
  <si>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</si>
  <si>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</si>
  <si>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</si>
  <si>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</si>
  <si>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</si>
  <si>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</si>
  <si>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</si>
  <si>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</si>
  <si>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</si>
  <si>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</si>
  <si>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</si>
  <si>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</si>
  <si>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</si>
  <si>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</si>
  <si>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</si>
  <si>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</si>
  <si>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</si>
  <si>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</si>
  <si>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</si>
  <si>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</si>
  <si>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</si>
  <si>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</si>
  <si>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</si>
  <si>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</si>
  <si>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</si>
  <si>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</si>
  <si>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</si>
  <si>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</si>
  <si>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</si>
  <si>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</si>
  <si>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</si>
  <si>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</si>
  <si>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</si>
  <si>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</si>
  <si>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</si>
  <si>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</si>
  <si>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</si>
  <si>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</si>
  <si>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</si>
  <si>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</si>
  <si>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</si>
  <si>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</si>
  <si>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</si>
  <si>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</si>
  <si>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</si>
  <si>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</si>
  <si>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</si>
  <si>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</si>
  <si>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</si>
  <si>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</si>
  <si>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</si>
  <si>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</si>
  <si>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</si>
  <si>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</si>
  <si>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</si>
  <si>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</si>
  <si>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</si>
  <si>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</si>
  <si>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</si>
  <si>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</si>
  <si>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</si>
  <si>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</si>
  <si>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</si>
  <si>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</si>
  <si>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</si>
  <si>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</si>
  <si>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</si>
  <si>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</si>
  <si>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</si>
  <si>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</si>
  <si>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</si>
  <si>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</si>
  <si>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</si>
  <si>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</si>
  <si>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</si>
  <si>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</si>
  <si>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</si>
  <si>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</si>
  <si>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</si>
  <si>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</si>
  <si>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</si>
  <si>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</si>
  <si>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</si>
  <si>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</si>
  <si>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</si>
  <si>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</si>
  <si>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</si>
  <si>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</si>
  <si>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</si>
  <si>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</si>
  <si>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</si>
  <si>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</si>
  <si>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</si>
  <si>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</si>
  <si>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</si>
  <si>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</si>
  <si>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</si>
  <si>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</si>
  <si>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</si>
  <si>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</si>
  <si>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</si>
  <si>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</si>
  <si>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</si>
  <si>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</si>
  <si>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</si>
  <si>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</si>
  <si>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</si>
  <si>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</si>
  <si>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</si>
  <si>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</si>
  <si>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</si>
  <si>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</si>
  <si>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</si>
  <si>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</si>
  <si>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</si>
  <si>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</si>
  <si>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</si>
  <si>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</si>
  <si>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</si>
  <si>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</si>
  <si>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</si>
  <si>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</si>
  <si>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</si>
  <si>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</si>
  <si>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</si>
  <si>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</si>
  <si>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</si>
  <si>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</si>
  <si>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</si>
  <si>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</si>
  <si>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</si>
  <si>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</si>
  <si>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</si>
  <si>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</si>
  <si>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</si>
  <si>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</si>
  <si>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</si>
  <si>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</si>
  <si>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</si>
  <si>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</si>
  <si>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</si>
  <si>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</si>
  <si>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</si>
  <si>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</si>
  <si>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</si>
  <si>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</si>
  <si>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</si>
  <si>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</si>
  <si>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</si>
  <si>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</si>
  <si>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</si>
  <si>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</si>
  <si>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</si>
  <si>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</si>
  <si>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</si>
  <si>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</si>
  <si>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</si>
  <si>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</si>
  <si>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</si>
  <si>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</si>
  <si>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</si>
  <si>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</si>
  <si>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</si>
  <si>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</si>
  <si>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</si>
  <si>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</si>
  <si>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</si>
  <si>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</si>
  <si>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</si>
  <si>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</si>
  <si>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</si>
  <si>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</si>
  <si>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</si>
  <si>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</si>
  <si>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</si>
  <si>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</si>
  <si>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</si>
  <si>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</si>
  <si>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</si>
  <si>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</si>
  <si>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</si>
  <si>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</si>
  <si>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</si>
  <si>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</si>
  <si>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</si>
  <si>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</si>
  <si>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</si>
  <si>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</si>
  <si>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</si>
  <si>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</si>
  <si>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</si>
  <si>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</si>
  <si>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</si>
  <si>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</si>
  <si>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</si>
  <si>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</si>
  <si>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</si>
  <si>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</si>
  <si>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</si>
  <si>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</si>
  <si>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</si>
  <si>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</si>
  <si>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</si>
  <si>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</si>
  <si>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</si>
  <si>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</si>
  <si>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</si>
  <si>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</si>
  <si>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</si>
  <si>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</si>
  <si>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</si>
  <si>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</si>
  <si>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</si>
  <si>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</si>
  <si>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</si>
  <si>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</si>
  <si>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</si>
  <si>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</si>
  <si>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</si>
  <si>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</si>
  <si>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</si>
  <si>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</si>
  <si>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</si>
  <si>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</si>
  <si>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</si>
  <si>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</si>
  <si>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</si>
  <si>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</si>
  <si>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</si>
  <si>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</si>
  <si>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</si>
  <si>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</si>
  <si>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</si>
  <si>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</si>
  <si>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</si>
  <si>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</si>
  <si>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</si>
  <si>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</si>
  <si>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</si>
  <si>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</si>
  <si>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</si>
  <si>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</si>
  <si>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</si>
  <si>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</si>
  <si>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</si>
  <si>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</si>
  <si>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</si>
  <si>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</si>
  <si>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</si>
  <si>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</si>
  <si>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</si>
  <si>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</si>
  <si>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</si>
  <si>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</si>
  <si>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</si>
  <si>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</si>
  <si>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</si>
  <si>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</si>
  <si>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</si>
  <si>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</si>
  <si>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</si>
  <si>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</si>
  <si>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</si>
  <si>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</si>
  <si>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</si>
  <si>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</si>
  <si>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</si>
  <si>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</si>
  <si>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</si>
  <si>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</si>
  <si>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</si>
  <si>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</si>
  <si>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</si>
  <si>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</si>
  <si>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</si>
  <si>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</si>
  <si>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</si>
  <si>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</si>
  <si>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</si>
  <si>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</si>
  <si>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</si>
  <si>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</si>
  <si>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</si>
  <si>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</si>
  <si>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</si>
  <si>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</si>
  <si>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</si>
  <si>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</si>
  <si>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</si>
  <si>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</si>
  <si>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</si>
  <si>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</si>
  <si>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</si>
  <si>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</si>
  <si>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</si>
  <si>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</si>
  <si>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</si>
  <si>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</si>
  <si>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</si>
  <si>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</si>
  <si>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</si>
  <si>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</si>
  <si>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</si>
  <si>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</si>
  <si>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</si>
  <si>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</si>
  <si>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</si>
  <si>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</si>
  <si>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</si>
  <si>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</si>
  <si>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</si>
  <si>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</si>
  <si>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</si>
  <si>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</si>
  <si>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</si>
  <si>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</si>
  <si>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</si>
  <si>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</si>
  <si>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</si>
  <si>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</si>
  <si>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</si>
  <si>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</si>
  <si>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</si>
  <si>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</si>
  <si>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</si>
  <si>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</si>
  <si>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</si>
  <si>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</si>
  <si>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</si>
  <si>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</si>
  <si>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</si>
  <si>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</si>
  <si>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</si>
  <si>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</si>
  <si>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</si>
  <si>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</si>
  <si>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</si>
  <si>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</si>
  <si>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</si>
  <si>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</si>
  <si>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</si>
  <si>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</si>
  <si>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</si>
  <si>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</si>
  <si>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</si>
  <si>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</si>
  <si>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</si>
  <si>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</si>
  <si>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</si>
  <si>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</si>
  <si>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</si>
  <si>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</si>
  <si>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</si>
  <si>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</si>
  <si>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</si>
  <si>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</si>
  <si>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</si>
  <si>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</si>
  <si>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</si>
  <si>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</si>
  <si>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</si>
  <si>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</si>
  <si>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</si>
  <si>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</si>
  <si>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</si>
  <si>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</si>
  <si>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</si>
  <si>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</si>
  <si>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</si>
  <si>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</si>
  <si>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</si>
  <si>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</si>
  <si>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</si>
  <si>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</si>
  <si>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</si>
  <si>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</si>
  <si>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</si>
  <si>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</si>
  <si>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</si>
  <si>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</si>
  <si>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</si>
  <si>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</si>
  <si>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</si>
  <si>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</si>
  <si>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</si>
  <si>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</si>
  <si>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</si>
  <si>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</si>
  <si>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</si>
  <si>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</si>
  <si>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</si>
  <si>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</si>
  <si>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</si>
  <si>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</si>
  <si>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</si>
  <si>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</si>
  <si>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</si>
  <si>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</si>
  <si>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</si>
  <si>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</si>
  <si>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</si>
  <si>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</si>
  <si>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</si>
  <si>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</si>
  <si>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</si>
  <si>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</si>
  <si>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</si>
  <si>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</si>
  <si>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</si>
  <si>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</si>
  <si>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</si>
  <si>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</si>
  <si>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</si>
  <si>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</si>
  <si>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</si>
  <si>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</si>
  <si>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</si>
  <si>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</si>
  <si>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</si>
  <si>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</si>
  <si>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</si>
  <si>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</si>
  <si>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</si>
  <si>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</si>
  <si>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</si>
  <si>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</si>
  <si>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</si>
  <si>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</si>
  <si>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</si>
  <si>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</si>
  <si>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</si>
  <si>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</si>
  <si>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</si>
  <si>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</si>
  <si>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</si>
  <si>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</si>
  <si>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</si>
  <si>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</si>
  <si>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</si>
  <si>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</si>
  <si>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</si>
  <si>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</si>
  <si>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</si>
  <si>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</si>
  <si>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</si>
  <si>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</si>
  <si>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</si>
  <si>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</si>
  <si>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</si>
  <si>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</si>
  <si>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</si>
  <si>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</si>
  <si>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</si>
  <si>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</si>
  <si>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</si>
  <si>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</si>
  <si>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</si>
  <si>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</si>
  <si>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</si>
  <si>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</si>
  <si>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</si>
  <si>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</si>
  <si>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</si>
  <si>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</si>
  <si>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</si>
  <si>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</si>
  <si>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</si>
  <si>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</si>
  <si>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</si>
  <si>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</si>
  <si>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</si>
  <si>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</si>
  <si>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</si>
  <si>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</si>
  <si>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</si>
  <si>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</si>
  <si>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</si>
  <si>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</si>
  <si>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</si>
  <si>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</si>
  <si>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</si>
  <si>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</si>
  <si>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</si>
  <si>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</si>
  <si>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</si>
  <si>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</si>
  <si>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</si>
  <si>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</si>
  <si>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</si>
  <si>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</si>
  <si>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</si>
  <si>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</si>
  <si>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</si>
  <si>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</si>
  <si>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</si>
  <si>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</si>
  <si>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</si>
  <si>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</si>
  <si>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</si>
  <si>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</si>
  <si>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</si>
  <si>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</si>
  <si>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</si>
  <si>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</si>
  <si>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</si>
  <si>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</si>
  <si>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</si>
  <si>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</si>
  <si>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</si>
  <si>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</si>
  <si>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</si>
  <si>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</si>
  <si>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</si>
  <si>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</si>
  <si>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</si>
  <si>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</si>
  <si>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</si>
  <si>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</si>
  <si>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</si>
  <si>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</si>
  <si>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</si>
  <si>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</si>
  <si>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</si>
  <si>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</si>
  <si>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</si>
  <si>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</si>
  <si>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</si>
  <si>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</si>
  <si>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</si>
  <si>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</si>
  <si>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</si>
  <si>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</si>
  <si>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</si>
  <si>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</si>
  <si>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</si>
  <si>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</si>
  <si>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</si>
  <si>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</si>
  <si>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</si>
  <si>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</si>
  <si>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</si>
  <si>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</si>
  <si>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</si>
  <si>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</si>
  <si>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</si>
  <si>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</si>
  <si>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</si>
  <si>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</si>
  <si>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</si>
  <si>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</si>
  <si>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</si>
  <si>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</si>
  <si>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</si>
  <si>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</si>
  <si>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</si>
  <si>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</si>
  <si>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</si>
  <si>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</si>
  <si>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</si>
  <si>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</si>
  <si>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</si>
  <si>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</si>
  <si>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</si>
  <si>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</si>
  <si>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</si>
  <si>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</si>
  <si>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</si>
  <si>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</si>
  <si>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</si>
  <si>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</si>
  <si>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</si>
  <si>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</si>
  <si>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</si>
  <si>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</si>
  <si>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</si>
  <si>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</si>
  <si>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</si>
  <si>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</si>
  <si>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</si>
  <si>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</si>
  <si>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</si>
  <si>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</si>
  <si>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</si>
  <si>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</si>
  <si>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</si>
  <si>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</si>
  <si>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</si>
  <si>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</si>
  <si>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</si>
  <si>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</si>
  <si>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</si>
  <si>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</si>
  <si>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</si>
  <si>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</si>
  <si>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</si>
  <si>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</si>
  <si>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</si>
  <si>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</si>
  <si>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</si>
  <si>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</si>
  <si>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</si>
  <si>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</si>
  <si>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</si>
  <si>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</si>
  <si>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</si>
  <si>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</si>
  <si>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</si>
  <si>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</si>
  <si>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</si>
  <si>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</si>
  <si>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</si>
  <si>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</si>
  <si>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</si>
  <si>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</si>
  <si>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</si>
  <si>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</si>
  <si>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</si>
  <si>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</si>
  <si>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</si>
  <si>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</si>
  <si>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</si>
  <si>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</si>
  <si>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</si>
  <si>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</si>
  <si>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</si>
  <si>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</si>
  <si>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</si>
  <si>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</si>
  <si>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</si>
  <si>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</si>
  <si>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</si>
  <si>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</si>
  <si>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</si>
  <si>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</si>
  <si>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</si>
  <si>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</si>
  <si>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</si>
  <si>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</si>
  <si>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</si>
  <si>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</si>
  <si>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</si>
  <si>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</si>
  <si>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</si>
  <si>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</si>
  <si>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</si>
  <si>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</si>
  <si>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</si>
  <si>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</si>
  <si>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</si>
  <si>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</si>
  <si>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</si>
  <si>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</si>
  <si>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</si>
  <si>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</si>
  <si>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</si>
  <si>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</si>
  <si>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</si>
  <si>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</si>
  <si>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</si>
  <si>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</si>
  <si>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</si>
  <si>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</si>
  <si>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</si>
  <si>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</si>
  <si>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</si>
  <si>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</si>
  <si>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</si>
  <si>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</si>
  <si>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</si>
  <si>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</si>
  <si>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</si>
  <si>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</si>
  <si>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</si>
  <si>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</si>
  <si>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</si>
  <si>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</si>
  <si>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</si>
  <si>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</si>
  <si>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</si>
  <si>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</si>
  <si>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</si>
  <si>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</si>
  <si>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</si>
  <si>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</si>
  <si>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</si>
  <si>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</si>
  <si>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</si>
  <si>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</si>
  <si>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</si>
  <si>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</si>
  <si>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</si>
  <si>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</si>
  <si>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</si>
  <si>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</si>
  <si>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</si>
  <si>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</si>
  <si>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</si>
  <si>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</si>
  <si>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</si>
  <si>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</si>
  <si>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</si>
  <si>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</si>
  <si>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</si>
  <si>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</si>
  <si>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</si>
  <si>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</si>
  <si>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</si>
  <si>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</si>
  <si>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</si>
  <si>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</si>
  <si>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</si>
  <si>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</si>
  <si>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</si>
  <si>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</si>
  <si>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</si>
  <si>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</si>
  <si>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</si>
  <si>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</si>
  <si>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</si>
  <si>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</si>
  <si>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</si>
  <si>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</si>
  <si>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</si>
  <si>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</si>
  <si>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</si>
  <si>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</si>
  <si>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</si>
  <si>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</si>
  <si>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</si>
  <si>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</si>
  <si>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</si>
  <si>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</si>
  <si>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</si>
  <si>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</si>
  <si>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</si>
  <si>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</si>
  <si>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</si>
  <si>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</si>
  <si>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</si>
  <si>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</si>
  <si>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</si>
  <si>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</si>
  <si>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</si>
  <si>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</si>
  <si>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</si>
  <si>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</si>
  <si>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</si>
  <si>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</si>
  <si>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</si>
  <si>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</si>
  <si>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</si>
  <si>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</si>
  <si>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</si>
  <si>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</si>
  <si>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</si>
  <si>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</si>
  <si>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</si>
  <si>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</si>
  <si>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</si>
  <si>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</si>
  <si>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</si>
  <si>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</si>
  <si>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</si>
  <si>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</si>
  <si>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</si>
  <si>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</si>
  <si>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</si>
  <si>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</si>
  <si>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</si>
  <si>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</si>
  <si>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</si>
  <si>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</si>
  <si>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</si>
  <si>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</si>
  <si>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</si>
  <si>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</si>
  <si>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</si>
  <si>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</si>
  <si>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</si>
  <si>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</si>
  <si>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</si>
  <si>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</si>
  <si>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</si>
  <si>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</si>
  <si>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</si>
  <si>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</si>
  <si>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</si>
  <si>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</si>
  <si>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</si>
  <si>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</si>
  <si>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</si>
  <si>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</si>
  <si>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</si>
  <si>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</si>
  <si>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</si>
  <si>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</si>
  <si>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</si>
  <si>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</si>
  <si>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</si>
  <si>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</si>
  <si>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</si>
  <si>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</si>
  <si>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</si>
  <si>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</si>
  <si>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</si>
  <si>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</si>
  <si>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</si>
  <si>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</si>
  <si>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</si>
  <si>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</si>
  <si>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</si>
  <si>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</si>
  <si>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</si>
  <si>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</si>
  <si>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</si>
  <si>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</si>
  <si>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</si>
  <si>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</si>
  <si>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</si>
  <si>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</si>
  <si>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</si>
  <si>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</si>
  <si>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</si>
  <si>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</si>
  <si>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</si>
  <si>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</si>
  <si>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</si>
  <si>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</si>
  <si>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</si>
  <si>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</si>
  <si>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</si>
  <si>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</si>
  <si>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</si>
  <si>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</si>
  <si>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</si>
  <si>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</si>
  <si>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</si>
  <si>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</si>
  <si>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</si>
  <si>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</si>
  <si>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</si>
  <si>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</si>
  <si>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</si>
  <si>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</si>
  <si>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</si>
  <si>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</si>
  <si>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</si>
  <si>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</si>
  <si>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</si>
  <si>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</si>
  <si>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</si>
  <si>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</si>
  <si>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</si>
  <si>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</si>
  <si>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</si>
  <si>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</si>
  <si>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</si>
  <si>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</si>
  <si>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</si>
  <si>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</si>
  <si>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</si>
  <si>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</si>
  <si>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</si>
  <si>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</si>
  <si>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</si>
  <si>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</si>
  <si>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</si>
  <si>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</si>
  <si>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</si>
  <si>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</si>
  <si>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</si>
  <si>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</si>
  <si>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</si>
  <si>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</si>
  <si>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</si>
  <si>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</si>
  <si>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</si>
  <si>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</si>
  <si>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</si>
  <si>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</si>
  <si>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</si>
  <si>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</si>
  <si>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</si>
  <si>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</si>
  <si>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</si>
  <si>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</si>
  <si>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</si>
  <si>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</si>
  <si>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</si>
  <si>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</si>
  <si>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</si>
  <si>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</si>
  <si>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</si>
  <si>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</si>
  <si>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</si>
  <si>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</si>
  <si>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</si>
  <si>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</si>
  <si>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</si>
  <si>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</si>
  <si>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</si>
  <si>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</si>
  <si>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</si>
  <si>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</si>
  <si>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</si>
  <si>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</si>
  <si>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</si>
  <si>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</si>
  <si>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</si>
  <si>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</si>
  <si>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</si>
  <si>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</si>
  <si>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</si>
  <si>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</si>
  <si>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</si>
  <si>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</si>
  <si>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</si>
  <si>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</si>
  <si>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</si>
  <si>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</si>
  <si>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</si>
  <si>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</si>
  <si>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</si>
  <si>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</si>
  <si>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</si>
  <si>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</si>
  <si>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</si>
  <si>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</si>
  <si>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</si>
  <si>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</si>
  <si>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</si>
  <si>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</si>
  <si>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</si>
  <si>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</si>
  <si>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</si>
  <si>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</si>
  <si>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</si>
  <si>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</si>
  <si>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</si>
  <si>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</si>
  <si>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</si>
  <si>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</si>
  <si>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</si>
  <si>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</si>
  <si>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</si>
  <si>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</si>
  <si>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</si>
  <si>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</si>
  <si>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</si>
  <si>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</si>
  <si>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</si>
  <si>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</si>
  <si>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</si>
  <si>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</si>
  <si>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</si>
  <si>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</si>
  <si>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</si>
  <si>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</si>
  <si>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</si>
  <si>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</si>
  <si>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</si>
  <si>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</si>
  <si>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</si>
  <si>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</si>
  <si>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</si>
  <si>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</si>
  <si>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</si>
  <si>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</si>
  <si>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</si>
  <si>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</si>
  <si>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</si>
  <si>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</si>
  <si>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</si>
  <si>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</si>
  <si>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</si>
  <si>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</si>
  <si>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</si>
  <si>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</si>
  <si>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</si>
  <si>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</si>
  <si>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</si>
  <si>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</si>
  <si>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</si>
  <si>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</si>
  <si>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</si>
  <si>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</si>
  <si>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</si>
  <si>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</si>
  <si>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</si>
  <si>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</si>
  <si>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</si>
  <si>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</si>
  <si>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</si>
  <si>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</si>
  <si>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</si>
  <si>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</si>
  <si>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</si>
  <si>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</si>
  <si>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</si>
  <si>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</si>
  <si>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</si>
  <si>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</si>
  <si>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</si>
  <si>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</si>
  <si>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</si>
  <si>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</si>
  <si>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</si>
  <si>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</si>
  <si>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</si>
  <si>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</si>
  <si>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</si>
  <si>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</si>
  <si>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</si>
  <si>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</si>
  <si>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</si>
  <si>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</si>
  <si>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</si>
  <si>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</si>
  <si>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</si>
  <si>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</si>
  <si>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</si>
  <si>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</si>
  <si>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</si>
  <si>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</si>
  <si>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</si>
  <si>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</si>
  <si>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</si>
  <si>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</si>
  <si>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</si>
  <si>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</si>
  <si>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</si>
  <si>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</si>
  <si>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</si>
  <si>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</si>
  <si>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</si>
  <si>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</si>
  <si>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</si>
  <si>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</si>
  <si>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</si>
  <si>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</si>
  <si>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</si>
  <si>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</si>
  <si>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</si>
  <si>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</si>
  <si>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</si>
  <si>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</si>
  <si>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</si>
  <si>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</si>
  <si>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</si>
  <si>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</si>
  <si>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</si>
  <si>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</si>
  <si>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</si>
  <si>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</si>
  <si>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</si>
  <si>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</si>
  <si>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</si>
  <si>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</si>
  <si>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</si>
  <si>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</si>
  <si>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</si>
  <si>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</si>
  <si>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</si>
  <si>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</si>
  <si>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</si>
  <si>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</si>
  <si>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</si>
  <si>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</si>
  <si>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</si>
  <si>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</si>
  <si>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</si>
  <si>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</si>
  <si>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</si>
  <si>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</si>
  <si>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</si>
  <si>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</si>
  <si>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</si>
  <si>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</si>
  <si>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</si>
  <si>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</si>
  <si>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</si>
  <si>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</si>
  <si>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</si>
  <si>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</si>
  <si>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</si>
  <si>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</si>
  <si>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</si>
  <si>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</si>
  <si>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</si>
  <si>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</si>
  <si>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</si>
  <si>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</si>
  <si>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</si>
  <si>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</si>
  <si>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</si>
  <si>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</si>
  <si>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</si>
  <si>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</si>
  <si>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</si>
  <si>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</si>
  <si>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</si>
  <si>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</si>
  <si>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</si>
  <si>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</si>
  <si>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</si>
  <si>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</si>
  <si>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</si>
  <si>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</si>
  <si>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</si>
  <si>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</si>
  <si>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</si>
  <si>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</si>
  <si>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</si>
  <si>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</si>
  <si>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</si>
  <si>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</si>
  <si>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</si>
  <si>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</si>
  <si>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</si>
  <si>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</si>
  <si>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</si>
  <si>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</si>
  <si>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</si>
  <si>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</si>
  <si>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</si>
  <si>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</si>
  <si>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</si>
  <si>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</si>
  <si>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</si>
  <si>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</si>
  <si>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</si>
  <si>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</si>
  <si>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</si>
  <si>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</si>
  <si>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</si>
  <si>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</si>
  <si>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</si>
  <si>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</si>
  <si>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</si>
  <si>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</si>
  <si>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</si>
  <si>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</si>
  <si>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</si>
  <si>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</si>
  <si>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</si>
  <si>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</si>
  <si>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</si>
  <si>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</si>
  <si>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</si>
  <si>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</si>
  <si>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</si>
  <si>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</si>
  <si>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</si>
  <si>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</si>
  <si>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</si>
  <si>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</si>
  <si>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</si>
  <si>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</si>
  <si>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</si>
  <si>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</si>
  <si>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</si>
  <si>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</si>
  <si>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</si>
  <si>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</si>
  <si>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</si>
  <si>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</si>
  <si>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</si>
  <si>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</si>
  <si>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</si>
  <si>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</si>
  <si>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</si>
  <si>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</si>
  <si>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</si>
  <si>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</si>
  <si>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</si>
  <si>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</si>
  <si>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</si>
  <si>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</si>
  <si>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</si>
  <si>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</si>
  <si>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</si>
  <si>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</si>
  <si>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</si>
  <si>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</si>
  <si>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</si>
  <si>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</si>
  <si>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</si>
  <si>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</si>
  <si>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</si>
  <si>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</si>
  <si>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</si>
  <si>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</si>
  <si>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</si>
  <si>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</si>
  <si>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</si>
  <si>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</si>
  <si>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</si>
  <si>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</si>
  <si>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</si>
  <si>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</si>
  <si>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</si>
  <si>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</si>
  <si>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</si>
  <si>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</si>
  <si>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</si>
  <si>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</si>
  <si>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</si>
  <si>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</si>
  <si>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</si>
  <si>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</si>
  <si>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</si>
  <si>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</si>
  <si>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</si>
  <si>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</si>
  <si>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</si>
  <si>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</si>
  <si>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</si>
  <si>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</si>
  <si>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</si>
  <si>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</si>
  <si>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</si>
  <si>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</si>
  <si>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</si>
  <si>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</si>
  <si>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</si>
  <si>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</si>
  <si>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</si>
  <si>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</si>
  <si>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</si>
  <si>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</si>
  <si>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</si>
  <si>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</si>
  <si>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</si>
  <si>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</si>
  <si>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</si>
  <si>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</si>
  <si>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</si>
  <si>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</si>
  <si>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</si>
  <si>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</si>
  <si>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</si>
  <si>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</si>
  <si>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</si>
  <si>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</si>
  <si>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</si>
  <si>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</si>
  <si>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</si>
  <si>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</si>
  <si>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</si>
  <si>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</si>
  <si>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</si>
  <si>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</si>
  <si>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</si>
  <si>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</si>
  <si>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</si>
  <si>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</si>
  <si>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</si>
  <si>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</si>
  <si>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</si>
  <si>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</si>
  <si>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</si>
  <si>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</si>
  <si>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</si>
  <si>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</si>
  <si>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</si>
  <si>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</si>
  <si>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</si>
  <si>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</si>
  <si>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</si>
  <si>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</si>
  <si>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</si>
  <si>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</si>
  <si>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</si>
  <si>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</si>
  <si>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</si>
  <si>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</si>
  <si>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</si>
  <si>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</si>
  <si>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</si>
  <si>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</si>
  <si>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</si>
  <si>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</si>
  <si>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</si>
  <si>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</si>
  <si>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</si>
  <si>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</si>
  <si>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</si>
  <si>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</si>
  <si>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</si>
  <si>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</si>
  <si>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</si>
  <si>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</si>
  <si>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</si>
  <si>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</si>
  <si>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</si>
  <si>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</si>
  <si>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</si>
  <si>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</si>
  <si>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</si>
  <si>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</si>
  <si>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</si>
  <si>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</si>
  <si>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</si>
  <si>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</si>
  <si>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</si>
  <si>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</si>
  <si>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</si>
  <si>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</si>
  <si>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</si>
  <si>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</si>
  <si>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</si>
  <si>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</si>
  <si>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</si>
  <si>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</si>
  <si>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</si>
  <si>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</si>
  <si>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</si>
  <si>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</si>
  <si>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</si>
  <si>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</si>
  <si>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</si>
  <si>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</si>
  <si>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</si>
  <si>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</si>
  <si>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</si>
  <si>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</si>
  <si>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</si>
  <si>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</si>
  <si>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</si>
  <si>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</si>
  <si>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</si>
  <si>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</si>
  <si>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</si>
  <si>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</si>
  <si>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</si>
  <si>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</si>
  <si>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</si>
  <si>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</si>
  <si>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</si>
  <si>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</si>
  <si>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</si>
  <si>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</si>
  <si>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</si>
  <si>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</si>
  <si>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</si>
  <si>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</si>
  <si>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</si>
  <si>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</si>
  <si>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</si>
  <si>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</si>
  <si>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</si>
  <si>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</si>
  <si>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</si>
  <si>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</si>
  <si>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</si>
  <si>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</si>
  <si>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</si>
  <si>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</si>
  <si>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</si>
  <si>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</si>
  <si>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</si>
  <si>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</si>
  <si>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</si>
  <si>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</si>
  <si>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</si>
  <si>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</si>
  <si>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</si>
  <si>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</si>
  <si>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</si>
  <si>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</si>
  <si>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</si>
  <si>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</si>
  <si>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</si>
  <si>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</si>
  <si>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</si>
  <si>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</si>
  <si>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</si>
  <si>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</si>
  <si>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</si>
  <si>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</si>
  <si>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</si>
  <si>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</si>
  <si>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</si>
  <si>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</si>
  <si>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</si>
  <si>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</si>
  <si>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</si>
  <si>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</si>
  <si>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</si>
  <si>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</si>
  <si>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</si>
  <si>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</si>
  <si>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</si>
  <si>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</si>
  <si>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</si>
  <si>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</si>
  <si>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</si>
  <si>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</si>
  <si>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</si>
  <si>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</si>
  <si>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</si>
  <si>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</si>
  <si>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</si>
  <si>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</si>
  <si>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</si>
  <si>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</si>
  <si>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</si>
  <si>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</si>
  <si>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</si>
  <si>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</si>
  <si>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</si>
  <si>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</si>
  <si>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</si>
  <si>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</si>
  <si>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</si>
  <si>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</si>
  <si>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</si>
  <si>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</si>
  <si>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</si>
  <si>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</si>
  <si>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</si>
  <si>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</si>
  <si>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</si>
  <si>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</si>
  <si>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</si>
  <si>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</si>
  <si>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</si>
  <si>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</si>
  <si>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</si>
  <si>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</si>
  <si>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</si>
  <si>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</si>
  <si>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</si>
  <si>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</si>
  <si>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</si>
  <si>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</si>
  <si>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</si>
  <si>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</si>
  <si>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</si>
  <si>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</si>
  <si>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</si>
  <si>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</si>
  <si>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</si>
  <si>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</si>
  <si>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</si>
  <si>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</si>
  <si>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</si>
  <si>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</si>
  <si>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</si>
  <si>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</si>
  <si>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</si>
  <si>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</si>
  <si>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</si>
  <si>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</si>
  <si>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</si>
  <si>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</si>
  <si>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</si>
  <si>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</si>
  <si>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</si>
  <si>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</si>
  <si>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</si>
  <si>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</si>
  <si>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</si>
  <si>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</si>
  <si>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</si>
  <si>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</si>
  <si>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</si>
  <si>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</si>
  <si>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</si>
  <si>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</si>
  <si>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</si>
  <si>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</si>
  <si>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</si>
  <si>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</si>
  <si>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</si>
  <si>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</si>
  <si>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</si>
  <si>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</si>
  <si>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</si>
  <si>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</si>
  <si>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</si>
  <si>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</si>
  <si>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</si>
  <si>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</si>
  <si>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</si>
  <si>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</si>
  <si>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</si>
  <si>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</si>
  <si>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</si>
  <si>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</si>
  <si>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</si>
  <si>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</si>
  <si>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</si>
  <si>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</si>
  <si>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</si>
  <si>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</si>
  <si>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</si>
  <si>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</si>
  <si>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</si>
  <si>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</si>
  <si>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</si>
  <si>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</si>
  <si>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</si>
  <si>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</si>
  <si>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</si>
  <si>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</si>
  <si>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</si>
  <si>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</si>
  <si>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</si>
  <si>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</si>
  <si>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</si>
  <si>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</si>
  <si>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</si>
  <si>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</si>
  <si>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</si>
  <si>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</si>
  <si>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</si>
  <si>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</si>
  <si>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</si>
  <si>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</si>
  <si>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</si>
  <si>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</si>
  <si>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</si>
  <si>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</si>
  <si>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</si>
  <si>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</si>
  <si>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</si>
  <si>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</si>
  <si>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</si>
  <si>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</si>
  <si>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</si>
  <si>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</si>
  <si>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</si>
  <si>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</si>
  <si>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</si>
  <si>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</si>
  <si>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</si>
  <si>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</si>
  <si>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</si>
  <si>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</si>
  <si>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</si>
  <si>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</si>
  <si>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</si>
  <si>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</si>
  <si>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</si>
  <si>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</si>
  <si>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</si>
  <si>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</si>
  <si>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</si>
  <si>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</si>
  <si>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</si>
  <si>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</si>
  <si>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</si>
  <si>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</si>
  <si>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</si>
  <si>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</si>
  <si>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</si>
  <si>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</si>
  <si>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</si>
  <si>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</si>
  <si>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</si>
  <si>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</si>
  <si>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</si>
  <si>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</si>
  <si>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</si>
  <si>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</si>
  <si>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</si>
  <si>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</si>
  <si>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</si>
  <si>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</si>
  <si>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</si>
  <si>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</si>
  <si>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</si>
  <si>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</si>
  <si>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</si>
  <si>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</si>
  <si>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</si>
  <si>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</si>
  <si>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</si>
  <si>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</si>
  <si>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</si>
  <si>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</si>
  <si>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</si>
  <si>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</si>
  <si>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</si>
  <si>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</si>
  <si>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</si>
  <si>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</si>
  <si>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</si>
  <si>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</si>
  <si>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</si>
  <si>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</si>
  <si>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</si>
  <si>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</si>
  <si>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</si>
  <si>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</si>
  <si>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</si>
  <si>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</si>
  <si>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</si>
  <si>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</si>
  <si>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</si>
  <si>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</si>
  <si>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</si>
  <si>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</si>
  <si>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</si>
  <si>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</si>
  <si>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</si>
  <si>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</si>
  <si>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</si>
  <si>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</si>
  <si>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</si>
  <si>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</si>
  <si>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</si>
  <si>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</si>
  <si>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</si>
  <si>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</si>
  <si>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</si>
  <si>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</si>
  <si>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</si>
  <si>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</si>
  <si>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</si>
  <si>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</si>
  <si>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</si>
  <si>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</si>
  <si>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</si>
  <si>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</si>
  <si>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</si>
  <si>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</si>
  <si>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</si>
  <si>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</si>
  <si>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</si>
  <si>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</si>
  <si>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</si>
  <si>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</si>
  <si>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</si>
  <si>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</si>
  <si>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</si>
  <si>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</si>
  <si>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</si>
  <si>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</si>
  <si>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</si>
  <si>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</si>
  <si>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</si>
  <si>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</si>
  <si>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</si>
  <si>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</si>
  <si>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</si>
  <si>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</si>
  <si>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</si>
  <si>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</si>
  <si>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</si>
  <si>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</si>
  <si>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</si>
  <si>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</si>
  <si>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</si>
  <si>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</si>
  <si>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</si>
  <si>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</si>
  <si>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</si>
  <si>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</si>
  <si>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</si>
  <si>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</si>
  <si>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</si>
  <si>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</si>
  <si>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</si>
  <si>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</si>
  <si>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</si>
  <si>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</si>
  <si>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</si>
  <si>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</si>
  <si>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</si>
  <si>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</si>
  <si>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</si>
  <si>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</si>
  <si>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</si>
  <si>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</si>
  <si>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</si>
  <si>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</si>
  <si>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</si>
  <si>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</si>
  <si>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</si>
  <si>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</si>
  <si>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</si>
  <si>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</si>
  <si>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</si>
  <si>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</si>
  <si>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</si>
  <si>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</si>
  <si>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</si>
  <si>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</si>
  <si>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</si>
  <si>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</si>
  <si>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</si>
  <si>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</si>
  <si>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</si>
  <si>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</si>
  <si>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</si>
  <si>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</si>
  <si>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</si>
  <si>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</si>
  <si>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</si>
  <si>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</si>
  <si>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</si>
  <si>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</si>
  <si>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</si>
  <si>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</si>
  <si>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</si>
  <si>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</si>
  <si>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</si>
  <si>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</si>
  <si>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</si>
  <si>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</si>
  <si>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</si>
  <si>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</si>
  <si>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</si>
  <si>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</si>
  <si>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</si>
  <si>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</si>
  <si>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</si>
  <si>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</si>
  <si>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</si>
  <si>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</si>
  <si>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</si>
  <si>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</si>
  <si>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</si>
  <si>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</si>
  <si>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</si>
  <si>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</si>
  <si>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</si>
  <si>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</si>
  <si>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</si>
  <si>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</si>
  <si>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</si>
  <si>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</si>
  <si>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</si>
  <si>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</si>
  <si>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</si>
  <si>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</si>
  <si>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</si>
  <si>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</si>
  <si>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</si>
  <si>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</si>
  <si>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</si>
  <si>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</si>
  <si>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</si>
  <si>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</si>
  <si>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</si>
  <si>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</si>
  <si>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</si>
  <si>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</si>
  <si>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</si>
  <si>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</si>
  <si>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</si>
  <si>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</si>
  <si>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</si>
  <si>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</si>
  <si>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</si>
  <si>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</si>
  <si>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</si>
  <si>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</si>
  <si>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</si>
  <si>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</si>
  <si>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</si>
  <si>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</si>
  <si>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</si>
  <si>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</si>
  <si>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</si>
  <si>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</si>
  <si>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</si>
  <si>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</si>
  <si>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</si>
  <si>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</si>
  <si>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</si>
  <si>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</si>
  <si>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</si>
  <si>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</si>
  <si>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</si>
  <si>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</si>
  <si>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</si>
  <si>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</si>
  <si>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</si>
  <si>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</si>
  <si>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</si>
  <si>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</si>
  <si>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</si>
  <si>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</si>
  <si>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</si>
  <si>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</si>
  <si>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</si>
  <si>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</si>
  <si>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</si>
  <si>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</si>
  <si>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</si>
  <si>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</si>
  <si>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</si>
  <si>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</si>
  <si>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</si>
  <si>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</si>
  <si>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</si>
  <si>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</si>
  <si>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</si>
  <si>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</si>
  <si>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</si>
  <si>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</si>
  <si>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</si>
  <si>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</si>
  <si>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</si>
  <si>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</si>
  <si>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</si>
  <si>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</si>
  <si>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</si>
  <si>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</si>
  <si>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</si>
  <si>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</si>
  <si>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</si>
  <si>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</si>
  <si>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</si>
  <si>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</si>
  <si>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</si>
  <si>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</si>
  <si>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</si>
  <si>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</si>
  <si>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</si>
  <si>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</si>
  <si>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</si>
  <si>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</si>
  <si>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</si>
  <si>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</si>
  <si>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</si>
  <si>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</si>
  <si>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</si>
  <si>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</si>
  <si>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</si>
  <si>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</si>
  <si>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</si>
  <si>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</si>
  <si>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</si>
  <si>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</si>
  <si>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</si>
  <si>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</si>
  <si>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</si>
  <si>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</si>
  <si>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</si>
  <si>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</si>
  <si>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</si>
  <si>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</si>
  <si>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</si>
  <si>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</si>
  <si>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</si>
  <si>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</si>
  <si>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</si>
  <si>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</si>
  <si>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</si>
  <si>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</si>
  <si>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</si>
  <si>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</si>
  <si>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</si>
  <si>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</si>
  <si>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</si>
  <si>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</si>
  <si>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</si>
  <si>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</si>
  <si>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</si>
  <si>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</si>
  <si>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</si>
  <si>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</si>
  <si>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</si>
  <si>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</si>
  <si>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</si>
  <si>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</si>
  <si>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</si>
  <si>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</si>
  <si>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</si>
  <si>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</si>
  <si>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</si>
  <si>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</si>
  <si>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</si>
  <si>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</si>
  <si>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</si>
  <si>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</si>
  <si>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</si>
  <si>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</si>
  <si>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</si>
  <si>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</si>
  <si>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</si>
  <si>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</si>
  <si>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</si>
  <si>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</si>
  <si>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</si>
  <si>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</si>
  <si>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</si>
  <si>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</si>
  <si>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</si>
  <si>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</si>
  <si>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</si>
  <si>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</si>
  <si>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</si>
  <si>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</si>
  <si>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</si>
  <si>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</si>
  <si>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</si>
  <si>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</si>
  <si>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</si>
  <si>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</si>
  <si>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</si>
  <si>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</si>
  <si>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</si>
  <si>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</si>
  <si>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</si>
  <si>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</si>
  <si>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</si>
  <si>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</si>
  <si>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</si>
  <si>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</si>
  <si>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</si>
  <si>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</si>
  <si>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</si>
  <si>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</si>
  <si>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</si>
  <si>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</si>
  <si>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</si>
  <si>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</si>
  <si>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</si>
  <si>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</si>
  <si>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</si>
  <si>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</si>
  <si>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</si>
  <si>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</si>
  <si>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</si>
  <si>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</si>
  <si>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</si>
  <si>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</si>
  <si>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</si>
  <si>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</si>
  <si>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</si>
  <si>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</si>
  <si>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</si>
  <si>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</si>
  <si>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</si>
  <si>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</si>
  <si>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</si>
  <si>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</si>
  <si>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</si>
  <si>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</si>
  <si>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</si>
  <si>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</si>
  <si>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</si>
  <si>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</si>
  <si>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</si>
  <si>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</si>
  <si>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</si>
  <si>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</si>
  <si>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</si>
  <si>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</si>
  <si>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</si>
  <si>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</si>
  <si>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</si>
  <si>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</si>
  <si>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</si>
  <si>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</si>
  <si>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</si>
  <si>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</si>
  <si>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</si>
  <si>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</si>
  <si>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</si>
  <si>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</si>
  <si>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</si>
  <si>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</si>
  <si>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</si>
  <si>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</si>
  <si>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</si>
  <si>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</si>
  <si>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</si>
  <si>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</si>
  <si>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</si>
  <si>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</si>
  <si>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</si>
  <si>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</si>
  <si>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</si>
  <si>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</si>
  <si>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</si>
  <si>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</si>
  <si>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</si>
  <si>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</si>
  <si>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</si>
  <si>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</si>
  <si>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</si>
  <si>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</si>
  <si>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</si>
  <si>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</si>
  <si>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</si>
  <si>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</si>
  <si>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</si>
  <si>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</si>
  <si>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</si>
  <si>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</si>
  <si>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</si>
  <si>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</si>
  <si>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</si>
  <si>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</si>
  <si>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</si>
  <si>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</si>
  <si>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</si>
  <si>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</si>
  <si>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</si>
  <si>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</si>
  <si>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</si>
  <si>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</si>
  <si>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</si>
  <si>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</si>
  <si>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</si>
  <si>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</si>
  <si>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</si>
  <si>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</si>
  <si>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</si>
  <si>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</si>
  <si>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</si>
  <si>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</si>
  <si>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</si>
  <si>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</si>
  <si>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</si>
  <si>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</si>
  <si>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</si>
  <si>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</si>
  <si>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</si>
  <si>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</si>
  <si>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</si>
  <si>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</si>
  <si>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</si>
  <si>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</si>
  <si>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</si>
  <si>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</si>
  <si>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</si>
  <si>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</si>
  <si>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</si>
  <si>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</si>
  <si>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</si>
  <si>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</si>
  <si>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</si>
  <si>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</si>
  <si>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</si>
  <si>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</si>
  <si>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</si>
  <si>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</si>
  <si>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</si>
  <si>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</si>
  <si>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</si>
  <si>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</si>
  <si>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</si>
  <si>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</si>
  <si>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</si>
  <si>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</si>
  <si>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</si>
  <si>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</si>
  <si>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</si>
  <si>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</si>
  <si>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</si>
  <si>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</si>
  <si>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</si>
  <si>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</si>
  <si>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</si>
  <si>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</si>
  <si>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</si>
  <si>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</si>
  <si>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</si>
  <si>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</si>
  <si>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</si>
  <si>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</si>
  <si>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</si>
  <si>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</si>
  <si>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</si>
  <si>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</si>
  <si>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</si>
  <si>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</si>
  <si>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</si>
  <si>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</si>
  <si>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</si>
  <si>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</si>
  <si>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</si>
  <si>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</si>
  <si>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</si>
  <si>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</si>
  <si>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</si>
  <si>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</si>
  <si>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</si>
  <si>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</si>
  <si>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</si>
  <si>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</si>
  <si>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</si>
  <si>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</si>
  <si>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</si>
  <si>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</si>
  <si>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</si>
  <si>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</si>
  <si>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</si>
  <si>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</si>
  <si>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</si>
  <si>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</si>
  <si>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</si>
  <si>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</si>
  <si>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</si>
  <si>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</si>
  <si>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</si>
  <si>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</si>
  <si>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</si>
  <si>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</si>
  <si>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</si>
  <si>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</si>
  <si>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</si>
  <si>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</si>
  <si>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</si>
  <si>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</si>
  <si>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</si>
  <si>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</si>
  <si>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</si>
  <si>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</si>
  <si>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</si>
  <si>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</si>
  <si>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</si>
  <si>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</si>
  <si>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</si>
  <si>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</si>
  <si>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</si>
  <si>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</si>
  <si>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</si>
  <si>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</si>
  <si>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</si>
  <si>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</si>
  <si>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</si>
  <si>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</si>
  <si>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</si>
  <si>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</si>
  <si>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</si>
  <si>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</si>
  <si>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</si>
  <si>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</si>
  <si>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</si>
  <si>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</si>
  <si>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</si>
  <si>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</si>
  <si>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</si>
  <si>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</si>
  <si>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</si>
  <si>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</si>
  <si>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</si>
  <si>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</si>
  <si>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</si>
  <si>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</si>
  <si>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</si>
  <si>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</si>
  <si>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</si>
  <si>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</si>
  <si>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</si>
  <si>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</si>
  <si>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</si>
  <si>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</si>
  <si>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</si>
  <si>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</si>
  <si>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</si>
  <si>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</si>
  <si>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</si>
  <si>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</si>
  <si>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</si>
  <si>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</si>
  <si>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</si>
  <si>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</si>
  <si>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</si>
  <si>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</si>
  <si>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</si>
  <si>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</si>
  <si>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</si>
  <si>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</si>
  <si>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</si>
  <si>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</si>
  <si>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</si>
  <si>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</si>
  <si>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</si>
  <si>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</si>
  <si>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</si>
  <si>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</si>
  <si>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</si>
  <si>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</si>
  <si>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</si>
  <si>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</si>
  <si>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</si>
  <si>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</si>
  <si>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</si>
  <si>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</si>
  <si>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</si>
  <si>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</si>
  <si>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</si>
  <si>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</si>
  <si>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</si>
  <si>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</si>
  <si>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</si>
  <si>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</si>
  <si>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</si>
  <si>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</si>
  <si>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</si>
  <si>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</si>
  <si>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</si>
  <si>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</si>
  <si>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</si>
  <si>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</si>
  <si>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</si>
  <si>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</si>
  <si>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</si>
  <si>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</si>
  <si>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</si>
  <si>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</si>
  <si>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</si>
  <si>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</si>
  <si>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</si>
  <si>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</si>
  <si>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</si>
  <si>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</si>
  <si>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</si>
  <si>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</si>
  <si>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</si>
  <si>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</si>
  <si>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</si>
  <si>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</si>
  <si>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</si>
  <si>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</si>
  <si>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</si>
  <si>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</si>
  <si>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</si>
  <si>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</si>
  <si>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</si>
  <si>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</si>
  <si>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</si>
  <si>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</si>
  <si>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</si>
  <si>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</si>
  <si>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</si>
  <si>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</si>
  <si>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</si>
  <si>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</si>
  <si>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</si>
  <si>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</si>
  <si>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</si>
  <si>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</si>
  <si>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</si>
  <si>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</si>
  <si>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</si>
  <si>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</si>
  <si>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</si>
  <si>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</si>
  <si>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</si>
  <si>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</si>
  <si>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</si>
  <si>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</si>
  <si>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</si>
  <si>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</si>
  <si>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</si>
  <si>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</si>
  <si>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</si>
  <si>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</si>
  <si>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</si>
  <si>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</si>
  <si>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</si>
  <si>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</si>
  <si>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</si>
  <si>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</si>
  <si>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</si>
  <si>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</si>
  <si>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</si>
  <si>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</si>
  <si>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</si>
  <si>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</si>
  <si>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</si>
  <si>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</si>
  <si>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</si>
  <si>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</si>
  <si>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</si>
  <si>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</si>
  <si>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</si>
  <si>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</si>
  <si>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</si>
  <si>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</si>
  <si>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</si>
  <si>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</si>
  <si>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</si>
  <si>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</si>
  <si>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</si>
  <si>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</si>
  <si>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</si>
  <si>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</si>
  <si>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</si>
  <si>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</si>
  <si>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</si>
  <si>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</si>
  <si>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</si>
  <si>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</si>
  <si>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</si>
  <si>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</si>
  <si>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</si>
  <si>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</si>
  <si>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</si>
  <si>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</si>
  <si>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</si>
  <si>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</si>
  <si>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</si>
  <si>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</si>
  <si>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</si>
  <si>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</si>
  <si>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</si>
  <si>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</si>
  <si>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</si>
  <si>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</si>
  <si>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</si>
  <si>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</si>
  <si>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</si>
  <si>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</si>
  <si>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</si>
  <si>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</si>
  <si>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</si>
  <si>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</si>
  <si>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</si>
  <si>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</si>
  <si>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</si>
  <si>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</si>
  <si>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</si>
  <si>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</si>
  <si>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</si>
  <si>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</si>
  <si>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</si>
  <si>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</si>
  <si>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</si>
  <si>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</si>
  <si>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</si>
  <si>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</si>
  <si>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</si>
  <si>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</si>
  <si>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</si>
  <si>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</si>
  <si>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</si>
  <si>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</si>
  <si>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</si>
  <si>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</si>
  <si>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</si>
  <si>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</si>
  <si>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</si>
  <si>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</si>
  <si>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</si>
  <si>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</si>
  <si>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</si>
  <si>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</si>
  <si>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</si>
  <si>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</si>
  <si>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</si>
  <si>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</si>
  <si>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</si>
  <si>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</si>
  <si>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</si>
  <si>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</si>
  <si>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</si>
  <si>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</si>
  <si>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</si>
  <si>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</si>
  <si>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</si>
  <si>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</si>
  <si>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</si>
  <si>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</si>
  <si>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</si>
  <si>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</si>
  <si>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</si>
  <si>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</si>
  <si>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</si>
  <si>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</si>
  <si>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</si>
  <si>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</si>
  <si>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</si>
  <si>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</si>
  <si>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</si>
  <si>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</si>
  <si>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</si>
  <si>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</si>
  <si>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</si>
  <si>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</si>
  <si>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</si>
  <si>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</si>
  <si>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</si>
  <si>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</si>
  <si>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</si>
  <si>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</si>
  <si>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</si>
  <si>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</si>
  <si>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</si>
  <si>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</si>
  <si>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</si>
  <si>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</si>
  <si>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</si>
  <si>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</si>
  <si>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</si>
  <si>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</si>
  <si>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</si>
  <si>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</si>
  <si>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</si>
  <si>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</si>
  <si>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</si>
  <si>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</si>
  <si>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</si>
  <si>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</si>
  <si>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</si>
  <si>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</si>
  <si>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</si>
  <si>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</si>
  <si>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</si>
  <si>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</si>
  <si>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</si>
  <si>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</si>
  <si>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</si>
  <si>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</si>
  <si>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</si>
  <si>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</si>
  <si>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</si>
  <si>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</si>
  <si>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</si>
  <si>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</si>
  <si>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</si>
  <si>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</si>
  <si>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</si>
  <si>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</si>
  <si>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</si>
  <si>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</si>
  <si>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</si>
  <si>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</si>
  <si>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</si>
  <si>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</si>
  <si>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</si>
  <si>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</si>
  <si>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</si>
  <si>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</si>
  <si>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</si>
  <si>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</si>
  <si>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</si>
  <si>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</si>
  <si>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</si>
  <si>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</si>
  <si>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</si>
  <si>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</si>
  <si>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</si>
  <si>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</si>
  <si>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</si>
  <si>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</si>
  <si>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</si>
  <si>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</si>
  <si>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</si>
  <si>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</si>
  <si>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</si>
  <si>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</si>
  <si>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</si>
  <si>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</si>
  <si>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</si>
  <si>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</si>
  <si>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</si>
  <si>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</si>
  <si>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</si>
  <si>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</si>
  <si>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</si>
  <si>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</si>
  <si>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</si>
  <si>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</si>
  <si>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</si>
  <si>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</si>
  <si>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</si>
  <si>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</si>
  <si>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</si>
  <si>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</si>
  <si>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</si>
  <si>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</si>
  <si>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</si>
  <si>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</si>
  <si>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</si>
  <si>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</si>
  <si>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</si>
  <si>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</si>
  <si>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</si>
  <si>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</si>
  <si>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</si>
  <si>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</si>
  <si>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</si>
  <si>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</si>
  <si>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</si>
  <si>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</si>
  <si>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</si>
  <si>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</si>
  <si>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</si>
  <si>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</si>
  <si>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</si>
  <si>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</si>
  <si>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</si>
  <si>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</si>
  <si>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</si>
  <si>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</si>
  <si>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</si>
  <si>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</si>
  <si>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</si>
  <si>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</si>
  <si>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</si>
  <si>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</si>
  <si>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</si>
  <si>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</si>
  <si>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</si>
  <si>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</si>
  <si>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</si>
  <si>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</si>
  <si>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</si>
  <si>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</si>
  <si>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</si>
  <si>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</si>
  <si>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</si>
  <si>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</si>
  <si>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</si>
  <si>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</si>
  <si>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</si>
  <si>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</si>
  <si>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</si>
  <si>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</si>
  <si>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</si>
  <si>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</si>
  <si>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</si>
  <si>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</si>
  <si>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</si>
  <si>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</si>
  <si>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</si>
  <si>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</si>
  <si>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</si>
  <si>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</si>
  <si>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</si>
  <si>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</si>
  <si>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</si>
  <si>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</si>
  <si>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</si>
  <si>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</si>
  <si>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</si>
  <si>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</si>
  <si>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</si>
  <si>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</si>
  <si>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</si>
  <si>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</si>
  <si>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</si>
  <si>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</si>
  <si>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</si>
  <si>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</si>
  <si>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</si>
  <si>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</si>
  <si>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</si>
  <si>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</si>
  <si>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</si>
  <si>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</si>
  <si>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</si>
  <si>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</si>
  <si>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</si>
  <si>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</si>
  <si>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</si>
  <si>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</si>
  <si>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</si>
  <si>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</si>
  <si>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</si>
  <si>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</si>
  <si>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</si>
  <si>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</si>
  <si>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</si>
  <si>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</si>
  <si>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</si>
  <si>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</si>
  <si>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</si>
  <si>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</si>
  <si>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</si>
  <si>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</si>
  <si>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</si>
  <si>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</si>
  <si>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</si>
  <si>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</si>
  <si>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</si>
  <si>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</si>
  <si>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</si>
  <si>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</si>
  <si>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</si>
  <si>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</si>
  <si>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</si>
  <si>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</si>
  <si>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</si>
  <si>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</si>
  <si>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</si>
  <si>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</si>
  <si>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</si>
  <si>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</si>
  <si>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</si>
  <si>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</si>
  <si>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</si>
  <si>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</si>
  <si>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</si>
  <si>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</si>
  <si>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</si>
  <si>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</si>
  <si>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</si>
  <si>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</si>
  <si>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</si>
  <si>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</si>
  <si>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</si>
  <si>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</si>
  <si>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</si>
  <si>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</si>
  <si>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</si>
  <si>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</si>
  <si>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</si>
  <si>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</si>
  <si>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</si>
  <si>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</si>
  <si>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</si>
  <si>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</si>
  <si>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</si>
  <si>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</si>
  <si>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</si>
  <si>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</si>
  <si>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</si>
  <si>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</si>
  <si>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</si>
  <si>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</si>
  <si>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</si>
  <si>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</si>
  <si>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</si>
  <si>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</si>
  <si>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</si>
  <si>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</si>
  <si>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</si>
  <si>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</si>
  <si>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</si>
  <si>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</si>
  <si>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</si>
  <si>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</si>
  <si>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</si>
  <si>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</si>
  <si>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</si>
  <si>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</si>
  <si>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</si>
  <si>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</si>
  <si>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</si>
  <si>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</si>
  <si>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</si>
  <si>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</si>
  <si>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</si>
  <si>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</si>
  <si>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</si>
  <si>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</si>
  <si>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</si>
  <si>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</si>
  <si>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</si>
  <si>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</si>
  <si>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</si>
  <si>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</si>
  <si>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</si>
  <si>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</si>
  <si>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</si>
  <si>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</si>
  <si>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</si>
  <si>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</si>
  <si>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</si>
  <si>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</si>
  <si>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</si>
  <si>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</si>
  <si>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</si>
  <si>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</si>
  <si>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</si>
  <si>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</si>
  <si>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</si>
  <si>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</si>
  <si>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</si>
  <si>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</si>
  <si>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</si>
  <si>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</si>
  <si>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</si>
  <si>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</si>
  <si>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</si>
  <si>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</si>
  <si>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</si>
  <si>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</si>
  <si>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</si>
  <si>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</si>
  <si>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</si>
  <si>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</si>
  <si>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</si>
  <si>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</si>
  <si>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</si>
  <si>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</si>
  <si>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</si>
  <si>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</si>
  <si>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</si>
  <si>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</si>
  <si>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</si>
  <si>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</si>
  <si>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</si>
  <si>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</si>
  <si>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</si>
  <si>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</si>
  <si>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</si>
  <si>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</si>
  <si>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</si>
  <si>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</si>
  <si>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</si>
  <si>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</si>
  <si>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</si>
  <si>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</si>
  <si>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</si>
  <si>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</si>
  <si>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</si>
  <si>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</si>
  <si>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</si>
  <si>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</si>
  <si>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</si>
  <si>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</si>
  <si>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</si>
  <si>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</si>
  <si>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</si>
  <si>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</si>
  <si>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</si>
  <si>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</si>
  <si>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</si>
  <si>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</si>
  <si>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</si>
  <si>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</si>
  <si>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</si>
  <si>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</si>
  <si>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</si>
  <si>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</si>
  <si>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</si>
  <si>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</si>
  <si>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</si>
  <si>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</si>
  <si>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</si>
  <si>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</si>
  <si>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</si>
  <si>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</si>
  <si>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</si>
  <si>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</si>
  <si>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</si>
  <si>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</si>
  <si>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</si>
  <si>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</si>
  <si>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</si>
  <si>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</si>
  <si>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</si>
  <si>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</si>
  <si>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</si>
  <si>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</si>
  <si>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</si>
  <si>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</si>
  <si>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</si>
  <si>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</si>
  <si>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</si>
  <si>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</si>
  <si>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</si>
  <si>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</si>
  <si>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</si>
  <si>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</si>
  <si>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</si>
  <si>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</si>
  <si>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</si>
  <si>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</si>
  <si>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</si>
  <si>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</si>
  <si>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</si>
  <si>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</si>
  <si>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</si>
  <si>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</si>
  <si>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</si>
  <si>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</si>
  <si>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</si>
  <si>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</si>
  <si>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</si>
  <si>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</si>
  <si>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</si>
  <si>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</si>
  <si>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</si>
  <si>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</si>
  <si>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</si>
  <si>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</si>
  <si>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</si>
  <si>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</si>
  <si>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</si>
  <si>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</si>
  <si>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</si>
  <si>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</si>
  <si>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</si>
  <si>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</si>
  <si>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</si>
  <si>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</si>
  <si>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</si>
  <si>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</si>
  <si>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</si>
  <si>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</si>
  <si>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</si>
  <si>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</si>
  <si>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</si>
  <si>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</si>
  <si>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</si>
  <si>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</si>
  <si>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</si>
  <si>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</si>
  <si>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</si>
  <si>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</si>
  <si>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</si>
  <si>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</si>
  <si>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</si>
  <si>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</si>
  <si>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</si>
  <si>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</si>
  <si>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</si>
  <si>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</si>
  <si>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</si>
  <si>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</si>
  <si>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</si>
  <si>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</si>
  <si>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</si>
  <si>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</si>
  <si>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</si>
  <si>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</si>
  <si>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</si>
  <si>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</si>
  <si>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</si>
  <si>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</si>
  <si>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</si>
  <si>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</si>
  <si>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</si>
  <si>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</si>
  <si>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</si>
  <si>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</si>
  <si>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</si>
  <si>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</si>
  <si>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</si>
  <si>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</si>
  <si>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</si>
  <si>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</si>
  <si>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</si>
  <si>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</si>
  <si>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</si>
  <si>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</si>
  <si>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</si>
  <si>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</si>
  <si>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</si>
  <si>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</si>
  <si>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</si>
  <si>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</si>
  <si>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</si>
  <si>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</si>
  <si>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</si>
  <si>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</si>
  <si>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</si>
  <si>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</si>
  <si>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</si>
  <si>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</si>
  <si>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</si>
  <si>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</si>
  <si>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</si>
  <si>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</si>
  <si>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</si>
  <si>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</si>
  <si>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</si>
  <si>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</si>
  <si>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</si>
  <si>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</si>
  <si>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</si>
  <si>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</si>
  <si>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</si>
  <si>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</si>
  <si>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</si>
  <si>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</si>
  <si>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</si>
  <si>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</si>
  <si>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</si>
  <si>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</si>
  <si>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</si>
  <si>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</si>
  <si>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</si>
  <si>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</si>
  <si>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</si>
  <si>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</si>
  <si>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</si>
  <si>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</si>
  <si>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</si>
  <si>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</si>
  <si>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</si>
  <si>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</si>
  <si>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</si>
  <si>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</si>
  <si>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</si>
  <si>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</si>
  <si>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</si>
  <si>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</si>
  <si>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</si>
  <si>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</si>
  <si>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</si>
  <si>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</si>
  <si>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</si>
  <si>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</si>
  <si>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</si>
  <si>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</si>
  <si>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</si>
  <si>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</si>
  <si>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</si>
  <si>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</si>
  <si>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</si>
  <si>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</si>
  <si>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</si>
  <si>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</si>
  <si>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</si>
  <si>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</si>
  <si>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</si>
  <si>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</si>
  <si>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</si>
  <si>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</si>
  <si>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</si>
  <si>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</si>
  <si>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</si>
  <si>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</si>
  <si>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</si>
  <si>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</si>
  <si>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</si>
  <si>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</si>
  <si>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</si>
  <si>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</si>
  <si>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</si>
  <si>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</si>
  <si>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</si>
  <si>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</si>
  <si>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</si>
  <si>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</si>
  <si>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</si>
  <si>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</si>
  <si>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</si>
  <si>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</si>
  <si>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</si>
  <si>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</si>
  <si>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</si>
  <si>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</si>
  <si>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</si>
  <si>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</si>
  <si>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</si>
  <si>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</si>
  <si>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</si>
  <si>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</si>
  <si>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</si>
  <si>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</si>
  <si>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</si>
  <si>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</si>
  <si>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</si>
  <si>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</si>
  <si>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</si>
  <si>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</si>
  <si>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</si>
  <si>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</si>
  <si>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</si>
  <si>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</si>
  <si>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</si>
  <si>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</si>
  <si>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</si>
  <si>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</si>
  <si>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</si>
  <si>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</si>
  <si>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</si>
  <si>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</si>
  <si>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</si>
  <si>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</si>
  <si>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</si>
  <si>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</si>
  <si>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</si>
  <si>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</si>
  <si>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</si>
  <si>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</si>
  <si>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</si>
  <si>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</si>
  <si>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</si>
  <si>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</si>
  <si>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</si>
  <si>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</si>
  <si>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</si>
  <si>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</si>
  <si>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</si>
  <si>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</si>
  <si>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</si>
  <si>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</si>
  <si>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</si>
  <si>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</si>
  <si>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</si>
  <si>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</si>
  <si>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</si>
  <si>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</si>
  <si>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</si>
  <si>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</si>
  <si>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</si>
  <si>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</si>
  <si>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</si>
  <si>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</si>
  <si>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</si>
  <si>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</si>
  <si>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</si>
  <si>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</si>
  <si>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</si>
  <si>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</si>
  <si>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</si>
  <si>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</si>
  <si>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</si>
  <si>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</si>
  <si>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</si>
  <si>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</si>
  <si>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</si>
  <si>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</si>
  <si>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</si>
  <si>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</si>
  <si>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</si>
  <si>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</si>
  <si>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</si>
  <si>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</si>
  <si>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</si>
  <si>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</si>
  <si>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</si>
  <si>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</si>
  <si>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</si>
  <si>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</si>
  <si>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</si>
  <si>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</si>
  <si>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</si>
  <si>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</si>
  <si>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</si>
  <si>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</si>
  <si>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</si>
  <si>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</si>
  <si>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</si>
  <si>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</si>
  <si>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</si>
  <si>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</si>
  <si>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</si>
  <si>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</si>
  <si>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</si>
  <si>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</si>
  <si>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</si>
  <si>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</si>
  <si>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</si>
  <si>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</si>
  <si>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</si>
  <si>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</si>
  <si>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</si>
  <si>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</si>
  <si>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</si>
  <si>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</si>
  <si>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</si>
  <si>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</si>
  <si>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</si>
  <si>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</si>
  <si>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</si>
  <si>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</si>
  <si>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</si>
  <si>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</si>
  <si>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</si>
  <si>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</si>
  <si>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</si>
  <si>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</si>
  <si>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</si>
  <si>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</si>
  <si>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</si>
  <si>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</si>
  <si>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</si>
  <si>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</si>
  <si>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</si>
  <si>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</si>
  <si>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</si>
  <si>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</si>
  <si>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</si>
  <si>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</si>
  <si>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</si>
  <si>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</si>
  <si>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</si>
  <si>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</si>
  <si>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</si>
  <si>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</si>
  <si>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</si>
  <si>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</si>
  <si>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</si>
  <si>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</si>
  <si>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</si>
  <si>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</si>
  <si>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</si>
  <si>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</si>
  <si>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</si>
  <si>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</si>
  <si>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</si>
  <si>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</si>
  <si>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</si>
  <si>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</si>
  <si>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</si>
  <si>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</si>
  <si>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</si>
  <si>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</si>
  <si>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</si>
  <si>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</si>
  <si>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</si>
  <si>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</si>
  <si>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</si>
  <si>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</si>
  <si>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</si>
  <si>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</si>
  <si>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</si>
  <si>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</si>
  <si>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</si>
  <si>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</si>
  <si>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</si>
  <si>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</si>
  <si>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</si>
  <si>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</si>
  <si>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</si>
  <si>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</si>
  <si>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</si>
  <si>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</si>
  <si>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</si>
  <si>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</si>
  <si>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</si>
  <si>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</si>
  <si>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</si>
  <si>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</si>
  <si>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</si>
  <si>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</si>
  <si>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</si>
  <si>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</si>
  <si>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</si>
  <si>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</si>
  <si>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</si>
  <si>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</si>
  <si>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</si>
  <si>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</si>
  <si>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</si>
  <si>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</si>
  <si>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</si>
  <si>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</si>
  <si>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</si>
  <si>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</si>
  <si>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</si>
  <si>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</si>
  <si>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</si>
  <si>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</si>
  <si>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</si>
  <si>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</si>
  <si>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</si>
  <si>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</si>
  <si>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</si>
  <si>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</si>
  <si>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</si>
  <si>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</si>
  <si>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</si>
  <si>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</si>
  <si>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</si>
  <si>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</si>
  <si>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</si>
  <si>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</si>
  <si>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</si>
  <si>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</si>
  <si>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</si>
  <si>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</si>
  <si>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</si>
  <si>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</si>
  <si>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</si>
  <si>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</si>
  <si>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</si>
  <si>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</si>
  <si>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</si>
  <si>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</si>
  <si>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</si>
  <si>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</si>
  <si>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</si>
  <si>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</si>
  <si>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</si>
  <si>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</si>
  <si>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</si>
  <si>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</si>
  <si>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</si>
  <si>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</si>
  <si>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</si>
  <si>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</si>
  <si>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</si>
  <si>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</si>
  <si>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</si>
  <si>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</si>
  <si>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</si>
  <si>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</si>
  <si>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</si>
  <si>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</si>
  <si>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</si>
  <si>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</si>
  <si>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</si>
  <si>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</si>
  <si>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</si>
  <si>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</si>
  <si>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</si>
  <si>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</si>
  <si>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</si>
  <si>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</si>
  <si>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</si>
  <si>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</si>
  <si>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</si>
  <si>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</si>
  <si>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</si>
  <si>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</si>
  <si>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</si>
  <si>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</si>
  <si>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</si>
  <si>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</si>
  <si>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</si>
  <si>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</si>
  <si>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</si>
  <si>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</si>
  <si>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</si>
  <si>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</si>
  <si>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</si>
  <si>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</si>
  <si>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</si>
  <si>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</si>
  <si>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</si>
  <si>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</si>
  <si>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</si>
  <si>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</si>
  <si>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</si>
  <si>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</si>
  <si>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</si>
  <si>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</si>
  <si>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</si>
  <si>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</si>
  <si>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</si>
  <si>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</si>
  <si>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</si>
  <si>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</si>
  <si>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</si>
  <si>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</si>
  <si>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</si>
  <si>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</si>
  <si>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</si>
  <si>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</si>
  <si>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</si>
  <si>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</si>
  <si>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</si>
  <si>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</si>
  <si>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</si>
  <si>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</si>
  <si>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</si>
  <si>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</si>
  <si>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</si>
  <si>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</si>
  <si>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</si>
  <si>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</si>
  <si>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</si>
  <si>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</si>
  <si>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</si>
  <si>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</si>
  <si>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</si>
  <si>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</si>
  <si>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</si>
  <si>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</si>
  <si>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</si>
  <si>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</si>
  <si>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</si>
  <si>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</si>
  <si>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</si>
  <si>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</si>
  <si>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</si>
  <si>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</si>
  <si>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</si>
  <si>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</si>
  <si>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</si>
  <si>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</si>
  <si>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</si>
  <si>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</si>
  <si>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</si>
  <si>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</si>
  <si>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</si>
  <si>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</si>
  <si>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</si>
  <si>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</si>
  <si>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</si>
  <si>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</si>
  <si>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</si>
  <si>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</si>
  <si>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</si>
  <si>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</si>
  <si>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</si>
  <si>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</si>
  <si>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</si>
  <si>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</si>
  <si>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</si>
  <si>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</si>
  <si>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</si>
  <si>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</si>
  <si>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</si>
  <si>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</si>
  <si>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</si>
  <si>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</si>
  <si>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</si>
  <si>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</si>
  <si>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</si>
  <si>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</si>
  <si>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</si>
  <si>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</si>
  <si>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</si>
  <si>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</si>
  <si>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</si>
  <si>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</si>
  <si>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</si>
  <si>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</si>
  <si>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</si>
  <si>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</si>
  <si>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</si>
  <si>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</si>
  <si>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</si>
  <si>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</si>
  <si>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</si>
  <si>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</si>
  <si>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</si>
  <si>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</si>
  <si>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</si>
  <si>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</si>
  <si>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</si>
  <si>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</si>
  <si>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</si>
  <si>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</si>
  <si>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</si>
  <si>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</si>
  <si>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</si>
  <si>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</si>
  <si>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</si>
  <si>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</si>
  <si>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</si>
  <si>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</si>
  <si>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</si>
  <si>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</si>
  <si>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</si>
  <si>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</si>
  <si>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</si>
  <si>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</si>
  <si>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</si>
  <si>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</si>
  <si>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</si>
  <si>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</si>
  <si>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</si>
  <si>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</si>
  <si>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</si>
  <si>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</si>
  <si>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</si>
  <si>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</si>
  <si>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</si>
  <si>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</si>
  <si>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</si>
  <si>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</si>
  <si>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</si>
  <si>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</si>
  <si>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</si>
  <si>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</si>
  <si>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</si>
  <si>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</si>
  <si>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</si>
  <si>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</si>
  <si>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</si>
  <si>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</si>
  <si>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</si>
  <si>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</si>
  <si>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</si>
  <si>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</si>
  <si>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</si>
  <si>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</si>
  <si>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</si>
  <si>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</si>
  <si>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</si>
  <si>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</si>
  <si>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</si>
  <si>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</si>
  <si>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</si>
  <si>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</si>
  <si>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</si>
  <si>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</si>
  <si>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</si>
  <si>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</si>
  <si>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</si>
  <si>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</si>
  <si>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</si>
  <si>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</si>
  <si>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</si>
  <si>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</si>
  <si>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</si>
  <si>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</si>
  <si>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</si>
  <si>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</si>
  <si>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</si>
  <si>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</si>
  <si>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</si>
  <si>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</si>
  <si>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</si>
  <si>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</si>
  <si>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</si>
  <si>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</si>
  <si>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</si>
  <si>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</si>
  <si>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</si>
  <si>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</si>
  <si>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</si>
  <si>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</si>
  <si>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</si>
  <si>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</si>
  <si>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</si>
  <si>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</si>
  <si>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</si>
  <si>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</si>
  <si>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</si>
  <si>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</si>
  <si>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</si>
  <si>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</si>
  <si>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</si>
  <si>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</si>
  <si>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</si>
  <si>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</si>
  <si>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</si>
  <si>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</si>
  <si>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</si>
  <si>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</si>
  <si>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</si>
  <si>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</si>
  <si>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</si>
  <si>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</si>
  <si>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</si>
  <si>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</si>
  <si>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</si>
  <si>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</si>
  <si>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</si>
  <si>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</si>
  <si>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</si>
  <si>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</si>
  <si>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</si>
  <si>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</si>
  <si>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</si>
  <si>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</si>
  <si>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</si>
  <si>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</si>
  <si>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</si>
  <si>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</si>
  <si>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</si>
  <si>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</si>
  <si>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</si>
  <si>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</si>
  <si>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</si>
  <si>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</si>
  <si>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</si>
  <si>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</si>
  <si>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</si>
  <si>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</si>
  <si>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</si>
  <si>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</si>
  <si>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</si>
  <si>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</si>
  <si>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</si>
  <si>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</si>
  <si>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</si>
  <si>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</si>
  <si>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</si>
  <si>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</si>
  <si>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</si>
  <si>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</si>
  <si>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</si>
  <si>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</si>
  <si>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</si>
  <si>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</si>
  <si>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</si>
  <si>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</si>
  <si>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</si>
  <si>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</si>
  <si>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</si>
  <si>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</si>
  <si>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</si>
  <si>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</si>
  <si>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</si>
  <si>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</si>
  <si>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</si>
  <si>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</si>
  <si>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</si>
  <si>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</si>
  <si>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</si>
  <si>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</si>
  <si>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</si>
  <si>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</si>
  <si>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</si>
  <si>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</si>
  <si>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</si>
  <si>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</si>
  <si>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</si>
  <si>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</si>
  <si>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</si>
  <si>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</si>
  <si>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</si>
  <si>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</si>
  <si>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</si>
  <si>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</si>
  <si>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</si>
  <si>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</si>
  <si>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</si>
  <si>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</si>
  <si>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</si>
  <si>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</si>
  <si>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</si>
  <si>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</si>
  <si>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</si>
  <si>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</si>
  <si>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</si>
  <si>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</si>
  <si>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</si>
  <si>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</si>
  <si>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</si>
  <si>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</si>
  <si>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</si>
  <si>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</si>
  <si>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</si>
  <si>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</si>
  <si>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</si>
  <si>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</si>
  <si>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</si>
  <si>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</si>
  <si>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</si>
  <si>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</si>
  <si>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</si>
  <si>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</si>
  <si>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</si>
  <si>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</si>
  <si>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</si>
  <si>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</si>
  <si>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</si>
  <si>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</si>
  <si>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</si>
  <si>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</si>
  <si>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</si>
  <si>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</si>
  <si>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</si>
  <si>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</si>
  <si>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</si>
  <si>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</si>
  <si>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</si>
  <si>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</si>
  <si>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</si>
  <si>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</si>
  <si>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</si>
  <si>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</si>
  <si>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</si>
  <si>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</si>
  <si>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</si>
  <si>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</si>
  <si>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</si>
  <si>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</si>
  <si>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</si>
  <si>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</si>
  <si>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</si>
  <si>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</si>
  <si>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</si>
  <si>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</si>
  <si>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</si>
  <si>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</si>
  <si>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</si>
  <si>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</si>
  <si>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</si>
  <si>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</si>
  <si>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</si>
  <si>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</si>
  <si>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</si>
  <si>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</si>
  <si>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</si>
  <si>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</si>
  <si>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</si>
  <si>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</si>
  <si>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</si>
  <si>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</si>
  <si>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</si>
  <si>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</si>
  <si>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</si>
  <si>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</si>
  <si>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</si>
  <si>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</si>
  <si>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</si>
  <si>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</si>
  <si>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</si>
  <si>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</si>
  <si>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</si>
  <si>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</si>
  <si>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</si>
  <si>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</si>
  <si>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</si>
  <si>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</si>
  <si>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</si>
  <si>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</si>
  <si>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</si>
  <si>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</si>
  <si>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</si>
  <si>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</si>
  <si>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</si>
  <si>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</si>
  <si>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</si>
  <si>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</si>
  <si>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</si>
  <si>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</si>
  <si>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</si>
  <si>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</si>
  <si>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</si>
  <si>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</si>
  <si>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</si>
  <si>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</si>
  <si>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</si>
  <si>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</si>
  <si>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</si>
  <si>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</si>
  <si>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</si>
  <si>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</si>
  <si>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</si>
  <si>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</si>
  <si>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</si>
  <si>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</si>
  <si>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</si>
  <si>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</si>
  <si>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</si>
  <si>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</si>
  <si>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</si>
  <si>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</si>
  <si>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</si>
  <si>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</si>
  <si>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</si>
  <si>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</si>
  <si>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</si>
  <si>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</si>
  <si>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</si>
  <si>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</si>
  <si>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</si>
  <si>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</si>
  <si>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</si>
  <si>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</si>
  <si>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</si>
  <si>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</si>
  <si>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</si>
  <si>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</si>
  <si>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</si>
  <si>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</si>
  <si>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</si>
  <si>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</si>
  <si>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</si>
  <si>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</si>
  <si>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</si>
  <si>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</si>
  <si>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</si>
  <si>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</si>
  <si>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</si>
  <si>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</si>
  <si>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</si>
  <si>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</si>
  <si>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</si>
  <si>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</si>
  <si>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</si>
  <si>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</si>
  <si>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</si>
  <si>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</si>
  <si>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</si>
  <si>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</si>
  <si>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</si>
  <si>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</si>
  <si>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</si>
  <si>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</si>
  <si>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</si>
  <si>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</si>
  <si>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</si>
  <si>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</si>
  <si>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</si>
  <si>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</si>
  <si>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</si>
  <si>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</si>
  <si>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</si>
  <si>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</si>
  <si>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</si>
  <si>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</si>
  <si>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</si>
  <si>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</si>
  <si>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</si>
  <si>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</si>
  <si>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</si>
  <si>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</si>
  <si>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</si>
  <si>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</si>
  <si>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</si>
  <si>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</si>
  <si>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</si>
  <si>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</si>
  <si>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</si>
  <si>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</si>
  <si>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</si>
  <si>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</si>
  <si>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</si>
  <si>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</si>
  <si>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</si>
  <si>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</si>
  <si>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</si>
  <si>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</si>
  <si>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</si>
  <si>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</si>
  <si>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</si>
  <si>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</si>
  <si>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</si>
  <si>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</si>
  <si>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</si>
  <si>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</si>
  <si>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</si>
  <si>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</si>
  <si>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</si>
  <si>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</si>
  <si>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</si>
  <si>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</si>
  <si>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</si>
  <si>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</si>
  <si>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</si>
  <si>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</si>
  <si>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</si>
  <si>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</si>
  <si>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</si>
  <si>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</si>
  <si>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</si>
  <si>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</si>
  <si>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</si>
  <si>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</si>
  <si>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</si>
  <si>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</si>
  <si>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</si>
  <si>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</si>
  <si>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</si>
  <si>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</si>
  <si>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</si>
  <si>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</si>
  <si>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</si>
  <si>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</si>
  <si>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</si>
  <si>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</si>
  <si>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</si>
  <si>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</si>
  <si>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</si>
  <si>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</si>
  <si>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</si>
  <si>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</si>
  <si>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</si>
  <si>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</si>
  <si>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</si>
  <si>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</si>
  <si>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</si>
  <si>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</si>
  <si>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</si>
  <si>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</si>
  <si>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</si>
  <si>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</si>
  <si>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</si>
  <si>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</si>
  <si>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</si>
  <si>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</si>
  <si>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</si>
  <si>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</si>
  <si>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</si>
  <si>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</si>
  <si>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</si>
  <si>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</si>
  <si>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</si>
  <si>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</si>
  <si>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</si>
  <si>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</si>
  <si>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</si>
  <si>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</si>
  <si>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</si>
  <si>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</si>
  <si>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</si>
  <si>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</si>
  <si>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</si>
  <si>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</si>
  <si>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</si>
  <si>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</si>
  <si>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</si>
  <si>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</si>
  <si>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</si>
  <si>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</si>
  <si>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</si>
  <si>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</si>
  <si>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</si>
  <si>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</si>
  <si>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</si>
  <si>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</si>
  <si>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</si>
  <si>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</si>
  <si>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</si>
  <si>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</si>
  <si>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</si>
  <si>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</si>
  <si>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</si>
  <si>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</si>
  <si>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</si>
  <si>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</si>
  <si>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</si>
  <si>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</si>
  <si>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</si>
  <si>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</si>
  <si>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</si>
  <si>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</si>
  <si>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</si>
  <si>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</si>
  <si>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</si>
  <si>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</si>
  <si>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</si>
  <si>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</si>
  <si>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</si>
  <si>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</si>
  <si>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</si>
  <si>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</si>
  <si>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</si>
  <si>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</si>
  <si>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</si>
  <si>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</si>
  <si>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</si>
  <si>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</si>
  <si>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</si>
  <si>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</si>
  <si>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</si>
  <si>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</si>
  <si>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</si>
  <si>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</si>
  <si>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</si>
  <si>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</si>
  <si>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</si>
  <si>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</si>
  <si>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</si>
  <si>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</si>
  <si>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</si>
  <si>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</si>
  <si>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</si>
  <si>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</si>
  <si>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</si>
  <si>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</si>
  <si>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</si>
  <si>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</si>
  <si>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</si>
  <si>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</si>
  <si>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</si>
  <si>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</si>
  <si>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</si>
  <si>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</si>
  <si>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</si>
  <si>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</si>
  <si>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</si>
  <si>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</si>
  <si>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</si>
  <si>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</si>
  <si>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</si>
  <si>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</si>
  <si>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</si>
  <si>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</si>
  <si>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</si>
  <si>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</si>
  <si>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</si>
  <si>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</si>
  <si>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</si>
  <si>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</si>
  <si>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</si>
  <si>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</si>
  <si>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</si>
  <si>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</si>
  <si>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</si>
  <si>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</si>
  <si>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</si>
  <si>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</si>
  <si>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</si>
  <si>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</si>
  <si>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</si>
  <si>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</si>
  <si>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</si>
  <si>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</si>
  <si>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</si>
  <si>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</si>
  <si>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</si>
  <si>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</si>
  <si>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</si>
  <si>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</si>
  <si>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</si>
  <si>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</si>
  <si>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</si>
  <si>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</si>
  <si>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</si>
  <si>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</si>
  <si>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</si>
  <si>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</si>
  <si>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</si>
  <si>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</si>
  <si>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</si>
  <si>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</si>
  <si>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</si>
  <si>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</si>
  <si>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</si>
  <si>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</si>
  <si>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</si>
  <si>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</si>
  <si>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</si>
  <si>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</si>
  <si>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</si>
  <si>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</si>
  <si>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</si>
  <si>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</si>
  <si>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</si>
  <si>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</si>
  <si>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</si>
  <si>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</si>
  <si>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</si>
  <si>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</si>
  <si>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</si>
  <si>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</si>
  <si>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</si>
  <si>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</si>
  <si>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</si>
  <si>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</si>
  <si>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</si>
  <si>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</si>
  <si>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</si>
  <si>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</si>
  <si>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</si>
  <si>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</si>
  <si>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</si>
  <si>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</si>
  <si>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</si>
  <si>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</si>
  <si>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</si>
  <si>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</si>
  <si>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</si>
  <si>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</si>
  <si>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</si>
  <si>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</si>
  <si>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</si>
  <si>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</si>
  <si>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</si>
  <si>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</si>
  <si>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</si>
  <si>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</si>
  <si>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</si>
  <si>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</si>
  <si>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</si>
  <si>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</si>
  <si>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</si>
  <si>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</si>
  <si>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</si>
  <si>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</si>
  <si>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</si>
  <si>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</si>
  <si>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</si>
  <si>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</si>
  <si>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</si>
  <si>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</si>
  <si>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</si>
  <si>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</si>
  <si>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</si>
  <si>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</si>
  <si>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</si>
  <si>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</si>
  <si>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</si>
  <si>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</si>
  <si>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</si>
  <si>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</si>
  <si>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</si>
  <si>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</si>
  <si>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</si>
  <si>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</si>
  <si>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</si>
  <si>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</si>
  <si>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</si>
  <si>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</si>
  <si>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</si>
  <si>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</si>
  <si>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</si>
  <si>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</si>
  <si>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</si>
  <si>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</si>
  <si>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</si>
  <si>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</si>
  <si>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</si>
  <si>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</si>
  <si>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</si>
  <si>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</si>
  <si>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</si>
  <si>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</si>
  <si>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</si>
  <si>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</si>
  <si>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</si>
  <si>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</si>
  <si>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</si>
  <si>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</si>
  <si>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</si>
  <si>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</si>
  <si>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</si>
  <si>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</si>
  <si>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</si>
  <si>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</si>
  <si>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</si>
  <si>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</si>
  <si>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</si>
  <si>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</si>
  <si>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</si>
  <si>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</si>
  <si>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</si>
  <si>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</si>
  <si>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</si>
  <si>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</si>
  <si>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</si>
  <si>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</si>
  <si>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</si>
  <si>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</si>
  <si>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</si>
  <si>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</si>
  <si>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</si>
  <si>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</si>
  <si>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</si>
  <si>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</si>
  <si>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</si>
  <si>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</si>
  <si>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</si>
  <si>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</si>
  <si>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</si>
  <si>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</si>
  <si>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</si>
  <si>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</si>
  <si>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</si>
  <si>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</si>
  <si>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</si>
  <si>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</si>
  <si>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</si>
  <si>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</si>
  <si>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</si>
  <si>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</si>
  <si>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</si>
  <si>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</si>
  <si>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</si>
  <si>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</si>
  <si>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</si>
  <si>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</si>
  <si>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</si>
  <si>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</si>
  <si>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</si>
  <si>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</si>
  <si>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</si>
  <si>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</si>
  <si>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</si>
  <si>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</si>
  <si>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</si>
  <si>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</si>
  <si>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</si>
  <si>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</si>
  <si>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</si>
  <si>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</si>
  <si>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</si>
  <si>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</si>
  <si>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</si>
  <si>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</si>
  <si>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</si>
  <si>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</si>
  <si>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</si>
  <si>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</si>
  <si>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</si>
  <si>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</si>
  <si>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</si>
  <si>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</si>
  <si>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</si>
  <si>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</si>
  <si>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</si>
  <si>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</si>
  <si>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</si>
  <si>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</si>
  <si>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</si>
  <si>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</si>
  <si>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</si>
  <si>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</si>
  <si>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</si>
  <si>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</si>
  <si>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</si>
  <si>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</si>
  <si>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</si>
  <si>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</si>
  <si>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</si>
  <si>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</si>
  <si>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</si>
  <si>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</si>
  <si>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</si>
  <si>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</si>
  <si>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</si>
  <si>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</si>
  <si>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</si>
  <si>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</si>
  <si>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</si>
  <si>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</si>
  <si>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</si>
  <si>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</si>
  <si>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</si>
  <si>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</si>
  <si>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</si>
  <si>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</si>
  <si>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</si>
  <si>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</si>
  <si>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</si>
  <si>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</si>
  <si>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</si>
  <si>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</si>
  <si>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</si>
  <si>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</si>
  <si>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</si>
  <si>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</si>
  <si>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</si>
  <si>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</si>
  <si>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</si>
  <si>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</si>
  <si>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</si>
  <si>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</si>
  <si>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</si>
  <si>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</si>
  <si>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</si>
  <si>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</si>
  <si>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</si>
  <si>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</si>
  <si>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</si>
  <si>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</si>
  <si>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</si>
  <si>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</si>
  <si>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</si>
  <si>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</si>
  <si>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</si>
  <si>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</si>
  <si>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</si>
  <si>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</si>
  <si>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</si>
  <si>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</si>
  <si>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</si>
  <si>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</si>
  <si>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</si>
  <si>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</si>
  <si>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</si>
  <si>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</si>
  <si>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</si>
  <si>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</si>
  <si>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</si>
  <si>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</si>
  <si>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</si>
  <si>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</si>
  <si>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</si>
  <si>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</si>
  <si>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</si>
  <si>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</si>
  <si>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</si>
  <si>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</si>
  <si>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</si>
  <si>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</si>
  <si>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</si>
  <si>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</si>
  <si>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</si>
  <si>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</si>
  <si>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</si>
  <si>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</si>
  <si>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</si>
  <si>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</si>
  <si>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</si>
  <si>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</si>
  <si>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</si>
  <si>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</si>
  <si>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</si>
  <si>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</si>
  <si>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</si>
  <si>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</si>
  <si>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</si>
  <si>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</si>
  <si>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</si>
  <si>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</si>
  <si>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</si>
  <si>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</si>
  <si>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</si>
  <si>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</si>
  <si>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</si>
  <si>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</si>
  <si>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</si>
  <si>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</si>
  <si>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</si>
  <si>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</si>
  <si>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</si>
  <si>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</si>
  <si>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</si>
  <si>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</si>
  <si>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</si>
  <si>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</si>
  <si>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</si>
  <si>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</si>
  <si>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</si>
  <si>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</si>
  <si>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</si>
  <si>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</si>
  <si>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</si>
  <si>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</si>
  <si>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</si>
  <si>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</si>
  <si>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</si>
  <si>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</si>
  <si>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</si>
  <si>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</si>
  <si>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</si>
  <si>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</si>
  <si>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</si>
  <si>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</si>
  <si>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</si>
  <si>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</si>
  <si>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</si>
  <si>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</si>
  <si>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</si>
  <si>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</si>
  <si>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</si>
  <si>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</si>
  <si>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</si>
  <si>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</si>
  <si>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</si>
  <si>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</si>
  <si>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</si>
  <si>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</si>
  <si>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</si>
  <si>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</si>
  <si>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</si>
  <si>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</si>
  <si>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</si>
  <si>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</si>
  <si>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</si>
  <si>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</si>
  <si>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</si>
  <si>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</si>
  <si>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</si>
  <si>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</si>
  <si>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</si>
  <si>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</si>
  <si>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</si>
  <si>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</si>
  <si>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</si>
  <si>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</si>
  <si>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</si>
  <si>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</si>
  <si>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</si>
  <si>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</si>
  <si>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</si>
  <si>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</si>
  <si>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</si>
  <si>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</si>
  <si>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</si>
  <si>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</si>
  <si>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</si>
  <si>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</si>
  <si>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</si>
  <si>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</si>
  <si>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</si>
  <si>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</si>
  <si>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</si>
  <si>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</si>
  <si>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</si>
  <si>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</si>
  <si>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</si>
  <si>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</si>
  <si>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</si>
  <si>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</si>
  <si>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</si>
  <si>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</si>
  <si>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</si>
  <si>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</si>
  <si>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</si>
  <si>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</si>
  <si>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</si>
  <si>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</si>
  <si>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</si>
  <si>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</si>
  <si>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</si>
  <si>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</si>
  <si>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</si>
  <si>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</si>
  <si>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</si>
  <si>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</si>
  <si>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</si>
  <si>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</si>
  <si>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</si>
  <si>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</si>
  <si>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</si>
  <si>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</si>
  <si>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</si>
  <si>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</si>
  <si>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</si>
  <si>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</si>
  <si>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</si>
  <si>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</si>
  <si>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</si>
  <si>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</si>
  <si>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</si>
  <si>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</si>
  <si>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</si>
  <si>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</si>
  <si>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</si>
  <si>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</si>
  <si>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</si>
  <si>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</si>
  <si>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</si>
  <si>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</si>
  <si>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</si>
  <si>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</si>
  <si>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</si>
  <si>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</si>
  <si>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</si>
  <si>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</si>
  <si>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</si>
  <si>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</si>
  <si>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</si>
  <si>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</si>
  <si>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</si>
  <si>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</si>
  <si>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</si>
  <si>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</si>
  <si>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</si>
  <si>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</si>
  <si>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</si>
  <si>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</si>
  <si>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</si>
  <si>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</si>
  <si>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</si>
  <si>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</si>
  <si>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</si>
  <si>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</si>
  <si>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</si>
  <si>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</si>
  <si>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</si>
  <si>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</si>
  <si>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</si>
  <si>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</si>
  <si>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</si>
  <si>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</si>
  <si>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</si>
  <si>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</si>
  <si>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</si>
  <si>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</si>
  <si>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</si>
  <si>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</si>
  <si>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</si>
  <si>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</si>
  <si>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</si>
  <si>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</si>
  <si>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</si>
  <si>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</si>
  <si>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</si>
  <si>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</si>
  <si>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</si>
  <si>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</si>
  <si>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</si>
  <si>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</si>
  <si>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</si>
  <si>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</si>
  <si>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</si>
  <si>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</si>
  <si>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</si>
  <si>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</si>
  <si>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</si>
  <si>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</si>
  <si>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</si>
  <si>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</si>
  <si>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</si>
  <si>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</si>
  <si>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</si>
  <si>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</si>
  <si>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</si>
  <si>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</si>
  <si>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</si>
  <si>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</si>
  <si>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</si>
  <si>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</si>
  <si>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</si>
  <si>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</si>
  <si>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</si>
  <si>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</si>
  <si>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</si>
  <si>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</si>
  <si>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</si>
  <si>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</si>
  <si>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</si>
  <si>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</si>
  <si>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</si>
  <si>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</si>
  <si>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</si>
  <si>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</si>
  <si>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</si>
  <si>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</si>
  <si>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</si>
  <si>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</si>
  <si>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</si>
  <si>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</si>
  <si>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</si>
  <si>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</si>
  <si>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</si>
  <si>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</si>
  <si>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</si>
  <si>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</si>
  <si>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</si>
  <si>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</si>
  <si>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</si>
  <si>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</si>
  <si>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</si>
  <si>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</si>
  <si>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</si>
  <si>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</si>
  <si>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</si>
  <si>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</si>
  <si>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</si>
  <si>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</si>
  <si>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</si>
  <si>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</si>
  <si>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</si>
  <si>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</si>
  <si>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</si>
  <si>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</si>
  <si>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</si>
  <si>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</si>
  <si>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</si>
  <si>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</si>
  <si>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</si>
  <si>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</si>
  <si>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</si>
  <si>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</si>
  <si>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</si>
  <si>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</si>
  <si>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</si>
  <si>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</si>
  <si>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</si>
  <si>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</si>
  <si>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</si>
  <si>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</si>
  <si>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</si>
  <si>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</si>
  <si>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</si>
  <si>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</si>
  <si>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</si>
  <si>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</si>
  <si>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</si>
  <si>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</si>
  <si>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</si>
  <si>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</si>
  <si>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</si>
  <si>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</si>
  <si>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</si>
  <si>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</si>
  <si>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</si>
  <si>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</si>
  <si>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</si>
  <si>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</si>
  <si>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</si>
  <si>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</si>
  <si>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</si>
  <si>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</si>
  <si>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</si>
  <si>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</si>
  <si>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</si>
  <si>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</si>
  <si>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</si>
  <si>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</si>
  <si>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</si>
  <si>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</si>
  <si>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</si>
  <si>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</si>
  <si>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</si>
  <si>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</si>
  <si>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</si>
  <si>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</si>
  <si>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</si>
  <si>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</si>
  <si>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</si>
  <si>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</si>
  <si>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</si>
  <si>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</si>
  <si>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</si>
  <si>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</si>
  <si>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</si>
  <si>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</si>
  <si>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</si>
  <si>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</si>
  <si>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</si>
  <si>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</si>
  <si>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</si>
  <si>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</si>
  <si>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</si>
  <si>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</si>
  <si>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</si>
  <si>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</si>
  <si>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</si>
  <si>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</si>
  <si>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</si>
  <si>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</si>
  <si>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</si>
  <si>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</si>
  <si>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</si>
  <si>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</si>
  <si>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</si>
  <si>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</si>
  <si>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</si>
  <si>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</si>
  <si>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</si>
  <si>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</si>
  <si>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</si>
  <si>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</si>
  <si>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</si>
  <si>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</si>
  <si>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</si>
  <si>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</si>
  <si>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</si>
  <si>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</si>
  <si>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</si>
  <si>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</si>
  <si>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</si>
  <si>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</si>
  <si>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</si>
  <si>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</si>
  <si>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</si>
  <si>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</si>
  <si>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</si>
  <si>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</si>
  <si>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</si>
  <si>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</si>
  <si>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</si>
  <si>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</si>
  <si>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</si>
  <si>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</si>
  <si>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</si>
  <si>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</si>
  <si>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</si>
  <si>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</si>
  <si>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</si>
  <si>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</si>
  <si>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</si>
  <si>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</si>
  <si>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</si>
  <si>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</si>
  <si>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</si>
  <si>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</si>
  <si>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</si>
  <si>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</si>
  <si>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</si>
  <si>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</si>
  <si>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</si>
  <si>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</si>
  <si>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</si>
  <si>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</si>
  <si>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</si>
  <si>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</si>
  <si>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</si>
  <si>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</si>
  <si>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</si>
  <si>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</si>
  <si>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</si>
  <si>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</si>
  <si>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</si>
  <si>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</si>
  <si>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</si>
  <si>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</si>
  <si>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</si>
  <si>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</si>
  <si>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</si>
  <si>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</si>
  <si>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</si>
  <si>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</si>
  <si>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</si>
  <si>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</si>
  <si>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</si>
  <si>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</si>
  <si>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</si>
  <si>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</si>
  <si>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</si>
  <si>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</si>
  <si>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</si>
  <si>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</si>
  <si>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</si>
  <si>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</si>
  <si>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</si>
  <si>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</si>
  <si>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</si>
  <si>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</si>
  <si>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</si>
  <si>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</si>
  <si>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</si>
  <si>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</si>
  <si>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</si>
  <si>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</si>
  <si>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</si>
  <si>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</si>
  <si>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</si>
  <si>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</si>
  <si>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</si>
  <si>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</si>
  <si>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</si>
  <si>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</si>
  <si>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</si>
  <si>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</si>
  <si>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</si>
  <si>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</si>
  <si>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</si>
  <si>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</si>
  <si>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</si>
  <si>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</si>
  <si>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</si>
  <si>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</si>
  <si>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</si>
  <si>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</si>
  <si>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</si>
  <si>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</si>
  <si>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</si>
  <si>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</si>
  <si>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</si>
  <si>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</si>
  <si>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</si>
  <si>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</si>
  <si>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</si>
  <si>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</si>
  <si>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</si>
  <si>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</si>
  <si>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</si>
  <si>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</si>
  <si>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</si>
  <si>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</si>
  <si>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</si>
  <si>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</si>
  <si>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</si>
  <si>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</si>
  <si>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</si>
  <si>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</si>
  <si>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</si>
  <si>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</si>
  <si>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</si>
  <si>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</si>
  <si>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</si>
  <si>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</si>
  <si>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</si>
  <si>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</si>
  <si>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</si>
  <si>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</si>
  <si>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</si>
  <si>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</si>
  <si>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</si>
  <si>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</si>
  <si>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</si>
  <si>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</si>
  <si>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</si>
  <si>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</si>
  <si>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</si>
  <si>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</si>
  <si>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</si>
  <si>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</si>
  <si>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</si>
  <si>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</si>
  <si>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</si>
  <si>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</si>
  <si>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</si>
  <si>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</si>
  <si>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</si>
  <si>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</si>
  <si>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</si>
  <si>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</si>
  <si>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</si>
  <si>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</si>
  <si>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</si>
  <si>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</si>
  <si>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</si>
  <si>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</si>
  <si>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</si>
  <si>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</si>
  <si>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</si>
  <si>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</si>
  <si>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</si>
  <si>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</si>
  <si>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</si>
  <si>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</si>
  <si>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</si>
  <si>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</si>
  <si>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</si>
  <si>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</si>
  <si>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</si>
  <si>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</si>
  <si>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</si>
  <si>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</si>
  <si>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</si>
  <si>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</si>
  <si>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</si>
  <si>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</si>
  <si>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</si>
  <si>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</si>
  <si>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</si>
  <si>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</si>
  <si>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</si>
  <si>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</si>
  <si>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</si>
  <si>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</si>
  <si>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</si>
  <si>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</si>
  <si>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</si>
  <si>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</si>
  <si>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</si>
  <si>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</si>
  <si>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</si>
  <si>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</si>
  <si>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</si>
  <si>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</si>
  <si>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</si>
  <si>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</si>
  <si>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</si>
  <si>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</si>
  <si>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</si>
  <si>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</si>
  <si>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</si>
  <si>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</si>
  <si>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</si>
  <si>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</si>
  <si>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</si>
  <si>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</si>
  <si>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</si>
  <si>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</si>
  <si>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</si>
  <si>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</si>
  <si>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</si>
  <si>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</si>
  <si>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</si>
  <si>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</si>
  <si>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</si>
  <si>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</si>
  <si>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</si>
  <si>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</si>
  <si>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</si>
  <si>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</si>
  <si>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</si>
  <si>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</si>
  <si>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</si>
  <si>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</si>
  <si>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</si>
  <si>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</si>
  <si>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</si>
  <si>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</si>
  <si>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</si>
  <si>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</si>
  <si>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</si>
  <si>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</si>
  <si>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</si>
  <si>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</si>
  <si>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</si>
  <si>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</si>
  <si>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</si>
  <si>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</si>
  <si>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</si>
  <si>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</si>
  <si>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</si>
  <si>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</si>
  <si>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</si>
  <si>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</si>
  <si>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</si>
  <si>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</si>
  <si>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</si>
  <si>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</si>
  <si>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</si>
  <si>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</si>
  <si>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</si>
  <si>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</si>
  <si>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</si>
  <si>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</si>
  <si>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</si>
  <si>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</si>
  <si>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</si>
  <si>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</si>
  <si>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</si>
  <si>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</si>
  <si>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</si>
  <si>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</si>
  <si>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</si>
  <si>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</si>
  <si>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</si>
  <si>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</si>
  <si>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</si>
  <si>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</si>
  <si>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</si>
  <si>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</si>
  <si>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</si>
  <si>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</si>
  <si>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</si>
  <si>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</si>
  <si>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</si>
  <si>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</si>
  <si>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</si>
  <si>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</si>
  <si>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</si>
  <si>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</si>
  <si>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</si>
  <si>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</si>
  <si>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</si>
  <si>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</si>
  <si>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</si>
  <si>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</si>
  <si>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</si>
  <si>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</si>
  <si>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</si>
  <si>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</si>
  <si>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</si>
  <si>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</si>
  <si>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</si>
  <si>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</si>
  <si>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</si>
  <si>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</si>
  <si>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</si>
  <si>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</si>
  <si>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</si>
  <si>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</si>
  <si>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</si>
  <si>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</si>
  <si>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</si>
  <si>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</si>
  <si>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</si>
  <si>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</si>
  <si>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</si>
  <si>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</si>
  <si>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</si>
  <si>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</si>
  <si>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</si>
  <si>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</si>
  <si>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</si>
  <si>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</si>
  <si>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</si>
  <si>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</si>
  <si>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</si>
  <si>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</si>
  <si>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</si>
  <si>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</si>
  <si>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</si>
  <si>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</si>
  <si>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</si>
  <si>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</si>
  <si>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</si>
  <si>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</si>
  <si>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</si>
  <si>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</si>
  <si>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</si>
  <si>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</si>
  <si>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</si>
  <si>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</si>
  <si>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</si>
  <si>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</si>
  <si>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</si>
  <si>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</si>
  <si>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</si>
  <si>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</si>
  <si>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</si>
  <si>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</si>
  <si>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</si>
  <si>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</si>
  <si>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</si>
  <si>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</si>
  <si>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</si>
  <si>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</si>
  <si>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</si>
  <si>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</si>
  <si>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</si>
  <si>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</si>
  <si>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</si>
  <si>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</si>
  <si>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</si>
  <si>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</si>
  <si>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</si>
  <si>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</si>
  <si>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</si>
  <si>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</si>
  <si>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</si>
  <si>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</si>
  <si>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</si>
  <si>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</si>
  <si>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</si>
  <si>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</si>
  <si>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</si>
  <si>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</si>
  <si>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</si>
  <si>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</si>
  <si>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</si>
  <si>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</si>
  <si>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</si>
  <si>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</si>
  <si>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</si>
  <si>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</si>
  <si>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</si>
  <si>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</si>
  <si>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</si>
  <si>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</si>
  <si>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</si>
  <si>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</si>
  <si>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</si>
  <si>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</si>
  <si>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</si>
  <si>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</si>
  <si>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</si>
  <si>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</si>
  <si>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</si>
  <si>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</si>
  <si>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</si>
  <si>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</si>
  <si>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</si>
  <si>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</si>
  <si>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</si>
  <si>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</si>
  <si>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</si>
  <si>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</si>
  <si>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</si>
  <si>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</si>
  <si>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</si>
  <si>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</si>
  <si>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</si>
  <si>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</si>
  <si>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</si>
  <si>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</si>
  <si>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</si>
  <si>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</si>
  <si>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</si>
  <si>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</si>
  <si>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</si>
  <si>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</si>
  <si>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</si>
  <si>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</si>
  <si>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</si>
  <si>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</si>
  <si>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</si>
  <si>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</si>
  <si>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</si>
  <si>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</si>
  <si>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</si>
  <si>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</si>
  <si>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</si>
  <si>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</si>
  <si>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</si>
  <si>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</si>
  <si>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</si>
  <si>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</si>
  <si>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</si>
  <si>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</si>
  <si>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</si>
  <si>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</si>
  <si>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</si>
  <si>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</si>
  <si>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</si>
  <si>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</si>
  <si>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</si>
  <si>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</si>
  <si>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</si>
  <si>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</si>
  <si>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</si>
  <si>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</si>
  <si>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</si>
  <si>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</si>
  <si>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</si>
  <si>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</si>
  <si>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</si>
  <si>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</si>
  <si>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</si>
  <si>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</si>
  <si>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</si>
  <si>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</si>
  <si>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</si>
  <si>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</si>
  <si>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</si>
  <si>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</si>
  <si>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</si>
  <si>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</si>
  <si>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</si>
  <si>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</si>
  <si>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</si>
  <si>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</si>
  <si>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</si>
  <si>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</si>
  <si>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</si>
  <si>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</si>
  <si>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</si>
  <si>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</si>
  <si>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</si>
  <si>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</si>
  <si>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</si>
  <si>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</si>
  <si>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</si>
  <si>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</si>
  <si>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</si>
  <si>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</si>
  <si>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</si>
  <si>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</si>
  <si>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</si>
  <si>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</si>
  <si>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</si>
  <si>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</si>
  <si>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</si>
  <si>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</si>
  <si>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</si>
  <si>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</si>
  <si>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</si>
  <si>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</si>
  <si>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</si>
  <si>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</si>
  <si>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</si>
  <si>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</si>
  <si>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</si>
  <si>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</si>
  <si>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</si>
  <si>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</si>
  <si>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</si>
  <si>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</si>
  <si>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</si>
  <si>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</si>
  <si>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</si>
  <si>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</si>
  <si>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</si>
  <si>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</si>
  <si>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</si>
  <si>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</si>
  <si>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</si>
  <si>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</si>
  <si>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</si>
  <si>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</si>
  <si>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</si>
  <si>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</si>
  <si>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</si>
  <si>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</si>
  <si>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</si>
  <si>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</si>
  <si>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</si>
  <si>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</si>
  <si>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</si>
  <si>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</si>
  <si>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</si>
  <si>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</si>
  <si>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</si>
  <si>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</si>
  <si>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</si>
  <si>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</si>
  <si>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</si>
  <si>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</si>
  <si>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</si>
  <si>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</si>
  <si>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</si>
  <si>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</si>
  <si>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</si>
  <si>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</si>
  <si>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</si>
  <si>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</si>
  <si>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</si>
  <si>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</si>
  <si>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</si>
  <si>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</si>
  <si>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</si>
  <si>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</si>
  <si>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</si>
  <si>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</si>
  <si>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</si>
  <si>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</si>
  <si>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</si>
  <si>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</si>
  <si>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</si>
  <si>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</si>
  <si>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</si>
  <si>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</si>
  <si>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</si>
  <si>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</si>
  <si>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</si>
  <si>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</si>
  <si>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</si>
  <si>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</si>
  <si>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</si>
  <si>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</si>
  <si>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</si>
  <si>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</si>
  <si>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</si>
  <si>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</si>
  <si>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</si>
  <si>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</si>
  <si>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</si>
  <si>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</si>
  <si>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</si>
  <si>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</si>
  <si>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</si>
  <si>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</si>
  <si>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</si>
  <si>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</si>
  <si>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</si>
  <si>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</si>
  <si>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</si>
  <si>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</si>
  <si>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</si>
  <si>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</si>
  <si>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</si>
  <si>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</si>
  <si>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</si>
  <si>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</si>
  <si>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</si>
  <si>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</si>
  <si>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</si>
  <si>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</si>
  <si>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</si>
  <si>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</si>
  <si>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</si>
  <si>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</si>
  <si>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</si>
  <si>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</si>
  <si>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</si>
  <si>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</si>
  <si>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</si>
  <si>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</si>
  <si>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</si>
  <si>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</si>
  <si>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</si>
  <si>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</si>
  <si>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</si>
  <si>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</si>
  <si>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</si>
  <si>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</si>
  <si>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</si>
  <si>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</si>
  <si>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</si>
  <si>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</si>
  <si>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</si>
  <si>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</si>
  <si>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</si>
  <si>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</si>
  <si>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</si>
  <si>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</si>
  <si>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</si>
  <si>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</si>
  <si>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</si>
  <si>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</si>
  <si>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</si>
  <si>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</si>
  <si>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</si>
  <si>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</si>
  <si>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</si>
  <si>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</si>
  <si>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</si>
  <si>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</si>
  <si>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</si>
  <si>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</si>
  <si>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</si>
  <si>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</si>
  <si>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</si>
  <si>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</si>
  <si>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</si>
  <si>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</si>
  <si>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</si>
  <si>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</si>
  <si>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</si>
  <si>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</si>
  <si>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</si>
  <si>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</si>
  <si>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</si>
  <si>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</si>
  <si>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</si>
  <si>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</si>
  <si>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</si>
  <si>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</si>
  <si>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</si>
  <si>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</si>
  <si>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</si>
  <si>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</si>
  <si>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</si>
  <si>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</si>
  <si>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</si>
  <si>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</si>
  <si>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</si>
  <si>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</si>
  <si>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</si>
  <si>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</si>
  <si>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</si>
  <si>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</si>
  <si>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</si>
  <si>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</si>
  <si>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</si>
  <si>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</si>
  <si>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</si>
  <si>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</si>
  <si>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</si>
  <si>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</si>
  <si>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</si>
  <si>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</si>
  <si>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</si>
  <si>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</si>
  <si>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</si>
  <si>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</si>
  <si>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</si>
  <si>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</si>
  <si>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</si>
  <si>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</si>
  <si>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</si>
  <si>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</si>
  <si>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</si>
  <si>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</si>
  <si>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</si>
  <si>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</si>
  <si>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</si>
  <si>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</si>
  <si>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</si>
  <si>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</si>
  <si>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</si>
  <si>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</si>
  <si>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</si>
  <si>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</si>
  <si>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</si>
  <si>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</si>
  <si>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</si>
  <si>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</si>
  <si>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</si>
  <si>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</si>
  <si>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</si>
  <si>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</si>
  <si>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</si>
  <si>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</si>
  <si>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</si>
  <si>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</si>
  <si>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</si>
  <si>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</si>
  <si>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</si>
  <si>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</si>
  <si>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</si>
  <si>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</si>
  <si>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</si>
  <si>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</si>
  <si>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</si>
  <si>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</si>
  <si>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</si>
  <si>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</si>
  <si>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</si>
  <si>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</si>
  <si>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</si>
  <si>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</si>
  <si>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</si>
  <si>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</si>
  <si>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</si>
  <si>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</si>
  <si>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</si>
  <si>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</si>
  <si>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</si>
  <si>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</si>
  <si>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</si>
  <si>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</si>
  <si>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</si>
  <si>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</si>
  <si>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</si>
  <si>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</si>
  <si>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</si>
  <si>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</si>
  <si>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</si>
  <si>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</si>
  <si>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</si>
  <si>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</si>
  <si>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</si>
  <si>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</si>
  <si>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</si>
  <si>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</si>
  <si>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</si>
  <si>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</si>
  <si>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</si>
  <si>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</si>
  <si>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</si>
  <si>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</si>
  <si>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</si>
  <si>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</si>
  <si>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</si>
  <si>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</si>
  <si>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</si>
  <si>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</si>
  <si>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</si>
  <si>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</si>
  <si>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</si>
  <si>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</si>
  <si>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</si>
  <si>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</si>
  <si>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</si>
  <si>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</si>
  <si>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</si>
  <si>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</si>
  <si>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</si>
  <si>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</si>
  <si>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</si>
  <si>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</si>
  <si>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</si>
  <si>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</si>
  <si>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</si>
  <si>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</si>
  <si>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</si>
  <si>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</si>
  <si>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</si>
  <si>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</si>
  <si>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</si>
  <si>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</si>
  <si>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</si>
  <si>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</si>
  <si>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</si>
  <si>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</si>
  <si>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</si>
  <si>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</si>
  <si>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</si>
  <si>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</si>
  <si>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</si>
  <si>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</si>
  <si>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</si>
  <si>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</si>
  <si>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</si>
  <si>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</si>
  <si>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</si>
  <si>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</si>
  <si>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</si>
  <si>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</si>
  <si>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</si>
  <si>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</si>
  <si>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</si>
  <si>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</si>
  <si>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</si>
  <si>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</si>
  <si>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</si>
  <si>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</si>
  <si>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</si>
  <si>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</si>
  <si>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</si>
  <si>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</si>
  <si>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</si>
  <si>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</si>
  <si>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</si>
  <si>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</si>
  <si>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</si>
  <si>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</si>
  <si>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</si>
  <si>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</si>
  <si>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</si>
  <si>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</si>
  <si>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</si>
  <si>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</si>
  <si>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</si>
  <si>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</si>
  <si>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</si>
  <si>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</si>
  <si>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</si>
  <si>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</si>
  <si>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</si>
  <si>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</si>
  <si>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</si>
  <si>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</si>
  <si>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</si>
  <si>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</si>
  <si>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</si>
  <si>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</si>
  <si>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</si>
  <si>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</si>
  <si>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</si>
  <si>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</si>
  <si>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</si>
  <si>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</si>
  <si>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</si>
  <si>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</si>
  <si>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</si>
  <si>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</si>
  <si>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</si>
  <si>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</si>
  <si>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</si>
  <si>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</si>
  <si>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</si>
  <si>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</si>
  <si>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</si>
  <si>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</si>
  <si>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</si>
  <si>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</si>
  <si>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</si>
  <si>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</si>
  <si>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</si>
  <si>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</si>
  <si>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</si>
  <si>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</si>
  <si>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</si>
  <si>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</si>
  <si>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</si>
  <si>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</si>
  <si>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</si>
  <si>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</si>
  <si>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</si>
  <si>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</si>
  <si>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</si>
  <si>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</si>
  <si>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</si>
  <si>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</si>
  <si>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</si>
  <si>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</si>
  <si>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</si>
  <si>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</si>
  <si>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</si>
  <si>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</si>
  <si>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</si>
  <si>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</si>
  <si>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</si>
  <si>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</si>
  <si>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</si>
  <si>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</si>
  <si>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</si>
  <si>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</si>
  <si>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</si>
  <si>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</si>
  <si>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</si>
  <si>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</si>
  <si>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</si>
  <si>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</si>
  <si>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</si>
  <si>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</si>
  <si>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</si>
  <si>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</si>
  <si>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</si>
  <si>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</si>
  <si>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</si>
  <si>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</si>
  <si>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</si>
  <si>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</si>
  <si>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</si>
  <si>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</si>
  <si>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</si>
  <si>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</si>
  <si>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</si>
  <si>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</si>
  <si>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</si>
  <si>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</si>
  <si>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</si>
  <si>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</si>
  <si>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</si>
  <si>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</si>
  <si>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</si>
  <si>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</si>
  <si>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</si>
  <si>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</si>
  <si>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</si>
  <si>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</si>
  <si>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</si>
  <si>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</si>
  <si>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</si>
  <si>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</si>
  <si>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</si>
  <si>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</si>
  <si>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</si>
  <si>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</si>
  <si>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</si>
  <si>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</si>
  <si>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</si>
  <si>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</si>
  <si>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</si>
  <si>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</si>
  <si>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</si>
  <si>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</si>
  <si>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</si>
  <si>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</si>
  <si>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</si>
  <si>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</si>
  <si>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</si>
  <si>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</si>
  <si>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</si>
  <si>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</si>
  <si>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</si>
  <si>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</si>
  <si>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</si>
  <si>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</si>
  <si>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</si>
  <si>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</si>
  <si>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</si>
  <si>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</si>
  <si>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</si>
  <si>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</si>
  <si>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</si>
  <si>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</si>
  <si>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</si>
  <si>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</si>
  <si>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</si>
  <si>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</si>
  <si>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</si>
  <si>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</si>
  <si>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</si>
  <si>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</si>
  <si>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</si>
  <si>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</si>
  <si>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</si>
  <si>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</si>
  <si>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</si>
  <si>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</si>
  <si>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</si>
  <si>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</si>
  <si>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</si>
  <si>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</si>
  <si>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</si>
  <si>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</si>
  <si>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</si>
  <si>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</si>
  <si>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</si>
  <si>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</si>
  <si>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</si>
  <si>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</si>
  <si>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</si>
  <si>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</si>
  <si>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</si>
  <si>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</si>
  <si>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</si>
  <si>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</si>
  <si>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</si>
  <si>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</si>
  <si>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</si>
  <si>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</si>
  <si>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</si>
  <si>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</si>
  <si>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</si>
  <si>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</si>
  <si>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</si>
  <si>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</si>
  <si>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</si>
  <si>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</si>
  <si>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</si>
  <si>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</si>
  <si>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</si>
  <si>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</si>
  <si>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</si>
  <si>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</si>
  <si>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</si>
  <si>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</si>
  <si>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</si>
  <si>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</si>
  <si>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</si>
  <si>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</si>
  <si>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</si>
  <si>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</si>
  <si>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</si>
  <si>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</si>
  <si>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</si>
  <si>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</si>
  <si>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</si>
  <si>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</si>
  <si>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</si>
  <si>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</si>
  <si>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</si>
  <si>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</si>
  <si>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</si>
  <si>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</si>
  <si>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</si>
  <si>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</si>
  <si>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</si>
  <si>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</si>
  <si>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</si>
  <si>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</si>
  <si>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</si>
  <si>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</si>
  <si>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</si>
  <si>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</si>
  <si>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</si>
  <si>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</si>
  <si>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</si>
  <si>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</si>
  <si>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</si>
  <si>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</si>
  <si>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</si>
  <si>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</si>
  <si>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</si>
  <si>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</si>
  <si>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</si>
  <si>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</si>
  <si>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</si>
  <si>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</si>
  <si>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</si>
  <si>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</si>
  <si>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</si>
  <si>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</si>
  <si>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</si>
  <si>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</si>
  <si>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</si>
  <si>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</si>
  <si>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</si>
  <si>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</si>
  <si>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</si>
  <si>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</si>
  <si>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</si>
  <si>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</si>
  <si>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</si>
  <si>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</si>
  <si>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</si>
  <si>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</si>
  <si>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</si>
  <si>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</si>
  <si>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</si>
  <si>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</si>
  <si>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</si>
  <si>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</si>
  <si>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</si>
  <si>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</si>
  <si>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</si>
  <si>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</si>
  <si>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</si>
  <si>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</si>
  <si>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</si>
  <si>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</si>
  <si>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</si>
  <si>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</si>
  <si>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</si>
  <si>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</si>
  <si>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</si>
  <si>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</si>
  <si>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</si>
  <si>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</si>
  <si>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</si>
  <si>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</si>
  <si>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</si>
  <si>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</si>
  <si>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</si>
  <si>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</si>
  <si>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</si>
  <si>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</si>
  <si>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</si>
  <si>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</si>
  <si>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</si>
  <si>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</si>
  <si>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</si>
  <si>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</si>
  <si>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</si>
  <si>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</si>
  <si>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</si>
  <si>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</si>
  <si>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</si>
  <si>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</si>
  <si>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</si>
  <si>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</si>
  <si>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</si>
  <si>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</si>
  <si>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</si>
  <si>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</si>
  <si>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</si>
  <si>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</si>
  <si>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</si>
  <si>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</si>
  <si>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</si>
  <si>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</si>
  <si>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</si>
  <si>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</si>
  <si>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</si>
  <si>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</si>
  <si>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</si>
  <si>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</si>
  <si>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</si>
  <si>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</si>
  <si>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</si>
  <si>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</si>
  <si>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</si>
  <si>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</si>
  <si>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</si>
  <si>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</si>
  <si>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</si>
  <si>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</si>
  <si>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</si>
  <si>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</si>
  <si>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</si>
  <si>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</si>
  <si>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</si>
  <si>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</si>
  <si>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</si>
  <si>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</si>
  <si>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</si>
  <si>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</si>
  <si>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</si>
  <si>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</si>
  <si>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</si>
  <si>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</si>
  <si>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</si>
  <si>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</si>
  <si>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</si>
  <si>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</si>
  <si>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</si>
  <si>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</si>
  <si>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</si>
  <si>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</si>
  <si>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</si>
  <si>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</si>
  <si>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</si>
  <si>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</si>
  <si>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</si>
  <si>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</si>
  <si>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</si>
  <si>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</si>
  <si>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</si>
  <si>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</si>
  <si>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</si>
  <si>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</si>
  <si>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</si>
  <si>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</si>
  <si>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</si>
  <si>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</si>
  <si>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</si>
  <si>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</si>
  <si>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</si>
  <si>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</si>
  <si>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</si>
  <si>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</si>
  <si>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</si>
  <si>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</si>
  <si>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</si>
  <si>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</si>
  <si>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</si>
  <si>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</si>
  <si>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</si>
  <si>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</si>
  <si>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</si>
  <si>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</si>
  <si>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</si>
  <si>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</si>
  <si>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</si>
  <si>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</si>
  <si>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</si>
  <si>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</si>
  <si>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</si>
  <si>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</si>
  <si>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</si>
  <si>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</si>
  <si>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</si>
  <si>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</si>
  <si>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</si>
  <si>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</si>
  <si>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</si>
  <si>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</si>
  <si>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</si>
  <si>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</si>
  <si>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</si>
  <si>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</si>
  <si>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</si>
  <si>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</si>
  <si>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</si>
  <si>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</si>
  <si>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</si>
  <si>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</si>
  <si>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</si>
  <si>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</si>
  <si>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</si>
  <si>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</si>
  <si>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</si>
  <si>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</si>
  <si>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</si>
  <si>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</si>
  <si>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</si>
  <si>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</si>
  <si>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</si>
  <si>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</si>
  <si>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</si>
  <si>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</si>
  <si>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</si>
  <si>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</si>
  <si>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</si>
  <si>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</si>
  <si>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</si>
  <si>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</si>
  <si>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</si>
  <si>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</si>
  <si>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</si>
  <si>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</si>
  <si>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</si>
  <si>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</si>
  <si>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</si>
  <si>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</si>
  <si>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</si>
  <si>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</si>
  <si>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</si>
  <si>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</si>
  <si>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</si>
  <si>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</si>
  <si>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</si>
  <si>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</si>
  <si>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</si>
  <si>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</si>
  <si>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</si>
  <si>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</si>
  <si>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</si>
  <si>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</si>
  <si>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</si>
  <si>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</si>
  <si>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</si>
  <si>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</si>
  <si>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</si>
  <si>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</si>
  <si>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</si>
  <si>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</si>
  <si>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</si>
  <si>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</si>
  <si>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</si>
  <si>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</si>
  <si>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</si>
  <si>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</si>
  <si>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</si>
  <si>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</si>
  <si>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</si>
  <si>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</si>
  <si>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</si>
  <si>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</si>
  <si>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</si>
  <si>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</si>
  <si>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</si>
  <si>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</si>
  <si>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</si>
  <si>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</si>
  <si>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</si>
  <si>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</si>
  <si>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</si>
  <si>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</si>
  <si>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</si>
  <si>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</si>
  <si>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</si>
  <si>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</si>
  <si>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</si>
  <si>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</si>
  <si>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</si>
  <si>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</si>
  <si>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</si>
  <si>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</si>
  <si>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</si>
  <si>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</si>
  <si>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</si>
  <si>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</si>
  <si>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</si>
  <si>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</si>
  <si>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</si>
  <si>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</si>
  <si>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</si>
  <si>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</si>
  <si>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</si>
  <si>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</si>
  <si>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</si>
  <si>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</si>
  <si>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</si>
  <si>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</si>
  <si>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</si>
  <si>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</si>
  <si>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</si>
  <si>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</si>
  <si>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</si>
  <si>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</si>
  <si>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</si>
  <si>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</si>
  <si>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</si>
  <si>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</si>
  <si>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</si>
  <si>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</si>
  <si>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</si>
  <si>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</si>
  <si>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</si>
  <si>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</si>
  <si>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</si>
  <si>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</si>
  <si>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</si>
  <si>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</si>
  <si>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</si>
  <si>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</si>
  <si>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</si>
  <si>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</si>
  <si>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</si>
  <si>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</si>
  <si>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</si>
  <si>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</si>
  <si>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</si>
  <si>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</si>
  <si>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</si>
  <si>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</si>
  <si>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</si>
  <si>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</si>
  <si>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</si>
  <si>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</si>
  <si>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</si>
  <si>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</si>
  <si>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</si>
  <si>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</si>
  <si>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</si>
  <si>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</si>
  <si>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</si>
  <si>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</si>
  <si>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</si>
  <si>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</si>
  <si>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</si>
  <si>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</si>
  <si>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</si>
  <si>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</si>
  <si>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</si>
  <si>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</si>
  <si>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</si>
  <si>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</si>
  <si>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</si>
  <si>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</si>
  <si>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</si>
  <si>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</si>
  <si>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</si>
  <si>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</si>
  <si>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</si>
  <si>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</si>
  <si>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</si>
  <si>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</si>
  <si>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</si>
  <si>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</si>
  <si>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</si>
  <si>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</si>
  <si>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</si>
  <si>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</si>
  <si>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</si>
  <si>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</si>
  <si>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</si>
  <si>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</si>
  <si>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</si>
  <si>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</si>
  <si>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</si>
  <si>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</si>
  <si>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</si>
  <si>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</si>
  <si>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</si>
  <si>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</si>
  <si>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</si>
  <si>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</si>
  <si>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</si>
  <si>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</si>
  <si>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</si>
  <si>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</si>
  <si>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</si>
  <si>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</si>
  <si>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</si>
  <si>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</si>
  <si>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</si>
  <si>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</si>
  <si>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</si>
  <si>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</si>
  <si>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</si>
  <si>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</si>
  <si>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</si>
  <si>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</si>
  <si>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</si>
  <si>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</si>
  <si>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</si>
  <si>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</si>
  <si>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</si>
  <si>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</si>
  <si>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</si>
  <si>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</si>
  <si>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</si>
  <si>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</si>
  <si>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</si>
  <si>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</si>
  <si>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</si>
  <si>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</si>
  <si>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</si>
  <si>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</si>
  <si>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</si>
  <si>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</si>
  <si>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</si>
  <si>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</si>
  <si>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</si>
  <si>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</si>
  <si>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</si>
  <si>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</si>
  <si>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</si>
  <si>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</si>
  <si>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</si>
  <si>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</si>
  <si>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</si>
  <si>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</si>
  <si>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</si>
  <si>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</si>
  <si>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</si>
  <si>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</si>
  <si>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</si>
  <si>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</si>
  <si>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</si>
  <si>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</si>
  <si>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</si>
  <si>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</si>
  <si>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</si>
  <si>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</si>
  <si>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</si>
  <si>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</si>
  <si>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</si>
  <si>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</si>
  <si>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</si>
  <si>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</si>
  <si>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</si>
  <si>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</si>
  <si>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</si>
  <si>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</si>
  <si>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</si>
  <si>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</si>
  <si>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</si>
  <si>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</si>
  <si>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</si>
  <si>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</si>
  <si>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</si>
  <si>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</si>
  <si>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</si>
  <si>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</si>
  <si>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</si>
  <si>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</si>
  <si>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</si>
  <si>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</si>
  <si>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</si>
  <si>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</si>
  <si>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</si>
  <si>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</si>
  <si>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</si>
  <si>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</si>
  <si>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</si>
  <si>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</si>
  <si>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</si>
  <si>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</si>
  <si>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</si>
  <si>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</si>
  <si>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</si>
  <si>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</si>
  <si>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</si>
  <si>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</si>
  <si>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</si>
  <si>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</si>
  <si>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</si>
  <si>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</si>
  <si>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</si>
  <si>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</si>
  <si>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</si>
  <si>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</si>
  <si>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</si>
  <si>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</si>
  <si>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</si>
  <si>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</si>
  <si>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</si>
  <si>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</si>
  <si>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</si>
  <si>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</si>
  <si>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</si>
  <si>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</si>
  <si>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</si>
  <si>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</si>
  <si>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</si>
  <si>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</si>
  <si>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</si>
  <si>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</si>
  <si>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</si>
  <si>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</si>
  <si>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</si>
  <si>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</si>
  <si>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</si>
  <si>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</si>
  <si>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</si>
  <si>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</si>
  <si>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</si>
  <si>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</si>
  <si>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</si>
  <si>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</si>
  <si>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</si>
  <si>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</si>
  <si>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</si>
  <si>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</si>
  <si>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</si>
  <si>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</si>
  <si>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</si>
  <si>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</si>
  <si>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</si>
  <si>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</si>
  <si>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</si>
  <si>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</si>
  <si>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</si>
  <si>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</si>
  <si>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</si>
  <si>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</si>
  <si>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</si>
  <si>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</si>
  <si>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</si>
  <si>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</si>
  <si>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</si>
  <si>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</si>
  <si>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</si>
  <si>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</si>
  <si>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</si>
  <si>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</si>
  <si>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</si>
  <si>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</si>
  <si>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</si>
  <si>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</si>
  <si>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</si>
  <si>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</si>
  <si>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</si>
  <si>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</si>
  <si>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</si>
  <si>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</si>
  <si>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</si>
  <si>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</si>
  <si>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</si>
  <si>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</si>
  <si>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</si>
  <si>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</si>
  <si>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</si>
  <si>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</si>
  <si>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</si>
  <si>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</si>
  <si>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</si>
  <si>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</si>
  <si>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</si>
  <si>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</si>
  <si>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</si>
  <si>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</si>
  <si>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</si>
  <si>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</si>
  <si>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</si>
  <si>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</si>
  <si>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</si>
  <si>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</si>
  <si>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</si>
  <si>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</si>
  <si>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</si>
  <si>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</si>
  <si>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</si>
  <si>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</si>
  <si>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</si>
  <si>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</si>
  <si>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</si>
  <si>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</si>
  <si>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</si>
  <si>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</si>
  <si>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</si>
  <si>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</si>
  <si>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</si>
  <si>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</si>
  <si>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</si>
  <si>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</si>
  <si>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</si>
  <si>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</si>
  <si>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</si>
  <si>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</si>
  <si>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</si>
  <si>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</si>
  <si>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</si>
  <si>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</si>
  <si>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</si>
  <si>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</si>
  <si>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</si>
  <si>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</si>
  <si>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</si>
  <si>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</si>
  <si>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</si>
  <si>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</si>
  <si>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</si>
  <si>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</si>
  <si>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</si>
  <si>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</si>
  <si>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</si>
  <si>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</si>
  <si>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</si>
  <si>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</si>
  <si>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</si>
  <si>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</si>
  <si>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</si>
  <si>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</si>
  <si>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</si>
  <si>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</si>
  <si>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</si>
  <si>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</si>
  <si>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</si>
  <si>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</si>
  <si>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</si>
  <si>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</si>
  <si>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</si>
  <si>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</si>
  <si>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</si>
  <si>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</si>
  <si>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</si>
  <si>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</si>
  <si>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</si>
  <si>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</si>
  <si>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</si>
  <si>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</si>
  <si>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</si>
  <si>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</si>
  <si>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</si>
  <si>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</si>
  <si>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</si>
  <si>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</si>
  <si>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</si>
  <si>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</si>
  <si>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</si>
  <si>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</si>
  <si>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</si>
  <si>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</si>
  <si>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</si>
  <si>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</si>
  <si>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</si>
  <si>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</si>
  <si>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</si>
  <si>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</si>
  <si>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</si>
  <si>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</si>
  <si>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</si>
  <si>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</si>
  <si>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</si>
  <si>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</si>
  <si>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</si>
  <si>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</si>
  <si>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</si>
  <si>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</si>
  <si>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</si>
  <si>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</si>
  <si>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</si>
  <si>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</si>
  <si>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</si>
  <si>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</si>
  <si>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</si>
  <si>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</si>
  <si>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</si>
  <si>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</si>
  <si>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</si>
  <si>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</si>
  <si>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</si>
  <si>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</si>
  <si>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</si>
  <si>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</si>
  <si>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</si>
  <si>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</si>
  <si>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</si>
  <si>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</si>
  <si>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</si>
  <si>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</si>
  <si>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</si>
  <si>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</si>
  <si>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</si>
  <si>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</si>
  <si>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</si>
  <si>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</si>
  <si>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</si>
  <si>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</si>
  <si>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</si>
  <si>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</si>
  <si>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</si>
  <si>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</si>
  <si>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</si>
  <si>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</si>
  <si>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</si>
  <si>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</si>
  <si>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</si>
  <si>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</si>
  <si>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</si>
  <si>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</si>
  <si>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</si>
  <si>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</si>
  <si>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</si>
  <si>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</si>
  <si>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</si>
  <si>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</si>
  <si>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</si>
  <si>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</si>
  <si>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</si>
  <si>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</si>
  <si>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</si>
  <si>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</si>
  <si>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</si>
  <si>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</si>
  <si>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</si>
  <si>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</si>
  <si>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</si>
  <si>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</si>
  <si>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</si>
  <si>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</si>
  <si>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</si>
  <si>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</si>
  <si>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</si>
  <si>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</si>
  <si>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</si>
  <si>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</si>
  <si>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</si>
  <si>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</si>
  <si>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</si>
  <si>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</si>
  <si>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</si>
  <si>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</si>
  <si>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</si>
  <si>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</si>
  <si>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</si>
  <si>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</si>
  <si>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</si>
  <si>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</si>
  <si>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</si>
  <si>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</si>
  <si>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</si>
  <si>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</si>
  <si>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</si>
  <si>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</si>
  <si>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</si>
  <si>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</si>
  <si>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</si>
  <si>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</si>
  <si>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</si>
  <si>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</si>
  <si>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</si>
  <si>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</si>
  <si>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</si>
  <si>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</si>
  <si>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</si>
  <si>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</si>
  <si>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</si>
  <si>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</si>
  <si>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</si>
  <si>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</si>
  <si>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</si>
  <si>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</si>
  <si>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</si>
  <si>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</si>
  <si>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</si>
  <si>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</si>
  <si>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</si>
  <si>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</si>
  <si>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</si>
  <si>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</si>
  <si>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</si>
  <si>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</si>
  <si>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</si>
  <si>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</si>
  <si>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</si>
  <si>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</si>
  <si>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</si>
  <si>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</si>
  <si>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</si>
  <si>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</si>
  <si>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</si>
  <si>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</si>
  <si>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</si>
  <si>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</si>
  <si>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</si>
  <si>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</si>
  <si>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</si>
  <si>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</si>
  <si>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</si>
  <si>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</si>
  <si>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</si>
  <si>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</si>
  <si>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</si>
  <si>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</si>
  <si>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</si>
  <si>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</si>
  <si>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</si>
  <si>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</si>
  <si>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</si>
  <si>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</si>
  <si>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</si>
  <si>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</si>
  <si>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</si>
  <si>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</si>
  <si>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</si>
  <si>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</si>
  <si>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</si>
  <si>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</si>
  <si>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</si>
  <si>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</si>
  <si>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</si>
  <si>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</si>
  <si>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</si>
  <si>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</si>
  <si>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</si>
  <si>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</si>
  <si>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</si>
  <si>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</si>
  <si>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</si>
  <si>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</si>
  <si>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</si>
  <si>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</si>
  <si>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</si>
  <si>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</si>
  <si>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</si>
  <si>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</si>
  <si>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</si>
  <si>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</si>
  <si>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</si>
  <si>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</si>
  <si>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</si>
  <si>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</si>
  <si>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</si>
  <si>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</si>
  <si>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</si>
  <si>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</si>
  <si>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</si>
  <si>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</si>
  <si>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</si>
  <si>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</si>
  <si>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</si>
  <si>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</si>
  <si>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</si>
  <si>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</si>
  <si>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</si>
  <si>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</si>
  <si>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</si>
  <si>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</si>
  <si>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</si>
  <si>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</si>
  <si>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</si>
  <si>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</si>
  <si>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</si>
  <si>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</si>
  <si>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</si>
  <si>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</si>
  <si>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</si>
  <si>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</si>
  <si>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</si>
  <si>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</si>
  <si>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</si>
  <si>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</si>
  <si>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</si>
  <si>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</si>
  <si>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</si>
  <si>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</si>
  <si>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</si>
  <si>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</si>
  <si>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</si>
  <si>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</si>
  <si>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</si>
  <si>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</si>
  <si>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</si>
  <si>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</si>
  <si>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</si>
  <si>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</si>
  <si>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</si>
  <si>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</si>
  <si>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</si>
  <si>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</si>
  <si>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</si>
  <si>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</si>
  <si>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</si>
  <si>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</si>
  <si>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</si>
  <si>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</si>
  <si>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</si>
  <si>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</si>
  <si>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</si>
  <si>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</si>
  <si>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</si>
  <si>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</si>
  <si>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</si>
  <si>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</si>
  <si>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</si>
  <si>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</si>
  <si>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</si>
  <si>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</si>
  <si>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</si>
  <si>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</si>
  <si>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</si>
  <si>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</si>
  <si>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</si>
  <si>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</si>
  <si>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</si>
  <si>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</si>
  <si>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</si>
  <si>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</si>
  <si>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</si>
  <si>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</si>
  <si>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</si>
  <si>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</si>
  <si>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</si>
  <si>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</si>
  <si>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</si>
  <si>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</si>
  <si>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</si>
  <si>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</si>
  <si>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</si>
  <si>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</si>
  <si>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</si>
  <si>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</si>
  <si>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</si>
  <si>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</si>
  <si>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</si>
  <si>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</si>
  <si>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</si>
  <si>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</si>
  <si>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</si>
  <si>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</si>
  <si>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</si>
  <si>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</si>
  <si>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</si>
  <si>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</si>
  <si>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</si>
  <si>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</si>
  <si>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</si>
  <si>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</si>
  <si>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</si>
  <si>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</si>
  <si>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</si>
  <si>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</si>
  <si>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</si>
  <si>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</si>
  <si>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</si>
  <si>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</si>
  <si>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</si>
  <si>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</si>
  <si>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</si>
  <si>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</si>
  <si>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</si>
  <si>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</si>
  <si>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</si>
  <si>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</si>
  <si>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</si>
  <si>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</si>
  <si>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</si>
  <si>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</si>
  <si>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</si>
  <si>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</si>
  <si>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</si>
  <si>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</si>
  <si>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</si>
  <si>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</si>
  <si>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</si>
  <si>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Data  Ended converstion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</si>
  <si>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</si>
  <si>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</si>
  <si>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</si>
  <si>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</si>
  <si>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</si>
  <si>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</si>
  <si>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</si>
  <si>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</si>
  <si>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</si>
  <si>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</si>
  <si>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</si>
  <si>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</si>
  <si>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</si>
  <si>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</si>
  <si>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</si>
  <si>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category</t>
  </si>
  <si>
    <t>count of sate</t>
  </si>
  <si>
    <t>Sub-category</t>
  </si>
  <si>
    <t>number successful</t>
  </si>
  <si>
    <t>Number canceled</t>
  </si>
  <si>
    <t>Number failed</t>
  </si>
  <si>
    <t>Perc Successful</t>
  </si>
  <si>
    <t>perc failed</t>
  </si>
  <si>
    <t>Less than 1000</t>
  </si>
  <si>
    <t> 1000 to 4999</t>
  </si>
  <si>
    <t> 5000 to 9999</t>
  </si>
  <si>
    <t> 10000 to 14999</t>
  </si>
  <si>
    <t> 15000 to 19999</t>
  </si>
  <si>
    <t> 20000 to 24999</t>
  </si>
  <si>
    <t> 25000 to 29999</t>
  </si>
  <si>
    <t> 30000 to 34999</t>
  </si>
  <si>
    <t> 35000 to 39999</t>
  </si>
  <si>
    <t> 40000 to 44999</t>
  </si>
  <si>
    <t> 45000 to 49999</t>
  </si>
  <si>
    <t> Greater than or equal to 50000</t>
  </si>
  <si>
    <t>  </t>
  </si>
  <si>
    <t>Total</t>
  </si>
  <si>
    <t>perc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</si>
</sst>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alignment horizontal="center"/>
    </dxf>
    <dxf>
      <alignment horizontal="center"/>
    </dxf>
    <dxf>
      <alignment horizontal="center"/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border>
        <top style="thick">
          <color auto="1"/>
        </top>
        <bottom style="double">
          <color auto="1"/>
        </bottom>
      </border>
    </dxf>
    <dxf>
      <font>
        <color theme="0"/>
      </font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Table Style 1" table="0" count="2" xr9:uid="{98818452-9904-4714-B0A3-077E0705FDE0}">
      <tableStyleElement type="wholeTable" dxfId="16"/>
      <tableStyleElement type="total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7-42BD-9233-95A7C925A533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07-42BD-9233-95A7C925A533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07-42BD-9233-95A7C925A533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6-4E4C-9AB7-DBABC100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793728"/>
        <c:axId val="597794384"/>
      </c:barChart>
      <c:catAx>
        <c:axId val="59779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94384"/>
        <c:crosses val="autoZero"/>
        <c:auto val="1"/>
        <c:lblAlgn val="ctr"/>
        <c:lblOffset val="100"/>
        <c:noMultiLvlLbl val="0"/>
      </c:catAx>
      <c:valAx>
        <c:axId val="59779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9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F-4001-9B27-0C03C982A32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FF-4001-9B27-0C03C982A329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FF-4001-9B27-0C03C982A329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FF-4001-9B27-0C03C982A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8729424"/>
        <c:axId val="638732376"/>
      </c:barChart>
      <c:catAx>
        <c:axId val="63872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32376"/>
        <c:crosses val="autoZero"/>
        <c:auto val="1"/>
        <c:lblAlgn val="ctr"/>
        <c:lblOffset val="100"/>
        <c:noMultiLvlLbl val="0"/>
      </c:catAx>
      <c:valAx>
        <c:axId val="63873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[StarterBook.xlsx]LineChart!PivotTable2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LineChart!$B$5:$B$6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LineChart!$A$7:$A$19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7-4282-9B72-C471D2F3EDC5}"/>
            </c:ext>
          </c:extLst>
        </c:ser>
        <c:ser>
          <c:idx val="1"/>
          <c:order val="1"/>
          <c:tx>
            <c:strRef>
              <c:f>LineChart!$C$5:$C$6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LineChart!$A$7:$A$19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47-4282-9B72-C471D2F3EDC5}"/>
            </c:ext>
          </c:extLst>
        </c:ser>
        <c:ser>
          <c:idx val="2"/>
          <c:order val="2"/>
          <c:tx>
            <c:strRef>
              <c:f>LineChart!$D$5:$D$6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LineChart!$A$7:$A$19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C2-407F-A3BE-06D715A7F2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389752"/>
        <c:axId val="656392376"/>
      </c:lineChart>
      <c:catAx>
        <c:axId val="65638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92376"/>
        <c:crosses val="autoZero"/>
        <c:auto val="1"/>
        <c:lblAlgn val="ctr"/>
        <c:lblOffset val="100"/>
        <c:noMultiLvlLbl val="0"/>
      </c:catAx>
      <c:valAx>
        <c:axId val="65639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8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Bonus!$E$2:$E$13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4-4D77-A7FC-73271B117904}"/>
            </c:ext>
          </c:extLst>
        </c:ser>
        <c:ser>
          <c:idx val="1"/>
          <c:order val="1"/>
          <c:tx>
            <c:v>Cancled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4-4D77-A7FC-73271B117904}"/>
            </c:ext>
          </c:extLst>
        </c:ser>
        <c:ser>
          <c:idx val="2"/>
          <c:order val="2"/>
          <c:tx>
            <c:v>Failed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4-4D77-A7FC-73271B117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652296"/>
        <c:axId val="639650656"/>
      </c:lineChart>
      <c:catAx>
        <c:axId val="6396522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50656"/>
        <c:crosses val="autoZero"/>
        <c:auto val="1"/>
        <c:lblAlgn val="ctr"/>
        <c:lblOffset val="100"/>
        <c:noMultiLvlLbl val="0"/>
      </c:catAx>
      <c:valAx>
        <c:axId val="6396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52296"/>
        <c:crosses val="autoZero"/>
        <c:crossBetween val="between"/>
        <c:min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22746</xdr:colOff>
      <xdr:row>2</xdr:row>
      <xdr:rowOff>125104</xdr:rowOff>
    </xdr:from>
    <xdr:to>
      <xdr:col>17</xdr:col>
      <xdr:colOff>443552</xdr:colOff>
      <xdr:row>25</xdr:row>
      <xdr:rowOff>68239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9E559-6C24-4F20-A162-405B72067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743830</xdr:colOff>
      <xdr:row>3</xdr:row>
      <xdr:rowOff>7913</xdr:rowOff>
    </xdr:from>
    <xdr:to>
      <xdr:col>18</xdr:col>
      <xdr:colOff>545124</xdr:colOff>
      <xdr:row>23</xdr:row>
      <xdr:rowOff>99646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2DF8E-0EAC-42FA-A196-E2AB9C29F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</xdr:colOff>
      <xdr:row>2</xdr:row>
      <xdr:rowOff>53340</xdr:rowOff>
    </xdr:from>
    <xdr:to>
      <xdr:col>16</xdr:col>
      <xdr:colOff>167640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6E422-88A8-4B97-9D5A-502F6F52C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13</xdr:row>
      <xdr:rowOff>34290</xdr:rowOff>
    </xdr:from>
    <xdr:to>
      <xdr:col>7</xdr:col>
      <xdr:colOff>15240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6029A-368C-4BC0-BBD4-81D5FD6BE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nqin.zha@gmail.com" refreshedDate="43786.621511689817" createdVersion="6" refreshedVersion="6" minRefreshableVersion="3" recordCount="4115" xr:uid="{90235622-04EC-4AC3-B750-F9F28377111D}">
  <cacheSource type="worksheet">
    <worksheetSource ref="A1:R1048576" sheet="Raw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nqin.zha@gmail.com" refreshedDate="43788.974532986111" createdVersion="6" refreshedVersion="6" minRefreshableVersion="3" recordCount="4115" xr:uid="{C9B11731-3863-4393-B361-129A5D752F02}">
  <cacheSource type="worksheet">
    <worksheetSource ref="A1:T1048576" sheet="Raw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 Ended converst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  <r>
    <m/>
    <m/>
    <m/>
    <x v="445"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4C096-1439-4ABC-BB24-606586F4F12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rowHeaderCaption="category" colHeaderCaption="state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EE2F6-C961-4842-B558-E663EEBDF5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 colHeaderCaption="count of sate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16" baseItem="0"/>
  </dataFields>
  <formats count="3">
    <format dxfId="10">
      <pivotArea collapsedLevelsAreSubtotals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C0CEE-1797-4A7D-94A1-7E031E8F070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3170C1-E6C1-44FA-9553-71D139AD8658}" name="Table1" displayName="Table1" ref="J1:K4115" totalsRowShown="0" headerRowDxfId="3" dataDxfId="2">
  <autoFilter ref="J1:K4115" xr:uid="{52E415B7-15FE-4B39-A376-8F17EB47719F}"/>
  <sortState xmlns:xlrd2="http://schemas.microsoft.com/office/spreadsheetml/2017/richdata2" ref="J2:K4115">
    <sortCondition descending="1" ref="K1:K4115"/>
  </sortState>
  <tableColumns count="2">
    <tableColumn id="1" xr3:uid="{EAAF8305-4932-435E-BD36-7521AB70E4C2}" name="goal" dataDxfId="1"/>
    <tableColumn id="2" xr3:uid="{FA639567-DC9B-4384-9723-DA59D6BCEC23}" name="state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X4115"/>
  <sheetViews>
    <sheetView zoomScale="40" zoomScaleNormal="40" workbookViewId="0">
      <pane ySplit="1" topLeftCell="A62" activePane="bottomLeft" state="frozen"/>
      <selection activeCell="F1" sqref="F1"/>
      <selection pane="bottomLeft"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77734375" bestFit="1" customWidth="1"/>
    <col min="5" max="5" width="18.21875" bestFit="1" customWidth="1"/>
    <col min="6" max="6" width="14.33203125" bestFit="1" customWidth="1"/>
    <col min="7" max="7" width="17.5546875" bestFit="1" customWidth="1"/>
    <col min="8" max="8" width="19" bestFit="1" customWidth="1"/>
    <col min="9" max="9" width="18.77734375" bestFit="1" customWidth="1"/>
    <col min="10" max="10" width="23.109375" bestFit="1" customWidth="1"/>
    <col min="11" max="11" width="20.33203125" bestFit="1" customWidth="1"/>
    <col min="12" max="12" width="25.6640625" bestFit="1" customWidth="1"/>
    <col min="13" max="13" width="19" bestFit="1" customWidth="1"/>
    <col min="14" max="14" width="41.21875" bestFit="1" customWidth="1"/>
    <col min="15" max="15" width="27" bestFit="1" customWidth="1"/>
    <col min="16" max="16" width="29.21875" bestFit="1" customWidth="1"/>
    <col min="17" max="17" width="19" bestFit="1" customWidth="1"/>
    <col min="18" max="18" width="24.77734375" bestFit="1" customWidth="1"/>
    <col min="19" max="19" width="29.5546875" bestFit="1" customWidth="1"/>
    <col min="20" max="20" width="30.109375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8362</v>
      </c>
      <c r="S1" s="1" t="s">
        <v>8365</v>
      </c>
      <c r="T1" s="1" t="s">
        <v>8364</v>
      </c>
      <c r="V1" s="1"/>
      <c r="W1" s="1"/>
      <c r="X1" s="1"/>
    </row>
    <row r="2" spans="1:2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8312</v>
      </c>
      <c r="R2" t="s">
        <v>8313</v>
      </c>
      <c r="S2" s="9">
        <f>(((J2/60)/60)/24)+DATE(1970,1,1)</f>
        <v>42177.007071759261</v>
      </c>
      <c r="T2" s="9">
        <f>(((I2/60)/60)/24)+DATE(1970,1,1)</f>
        <v>42208.125</v>
      </c>
    </row>
    <row r="3" spans="1:2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">
        <v>8312</v>
      </c>
      <c r="R3" t="s">
        <v>8313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9">
        <f t="shared" si="2"/>
        <v>42405.702349537038</v>
      </c>
      <c r="T4" s="9">
        <f t="shared" si="3"/>
        <v>42415.702349537038</v>
      </c>
    </row>
    <row r="5" spans="1:2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8312</v>
      </c>
      <c r="R5" t="s">
        <v>8313</v>
      </c>
      <c r="S5" s="9">
        <f t="shared" si="2"/>
        <v>41828.515127314815</v>
      </c>
      <c r="T5" s="9">
        <f t="shared" si="3"/>
        <v>41858.515127314815</v>
      </c>
    </row>
    <row r="6" spans="1:2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8312</v>
      </c>
      <c r="R6" t="s">
        <v>8313</v>
      </c>
      <c r="S6" s="9">
        <f t="shared" si="2"/>
        <v>42327.834247685183</v>
      </c>
      <c r="T6" s="9">
        <f t="shared" si="3"/>
        <v>42357.834247685183</v>
      </c>
    </row>
    <row r="7" spans="1:2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8312</v>
      </c>
      <c r="R7" t="s">
        <v>8313</v>
      </c>
      <c r="S7" s="9">
        <f t="shared" si="2"/>
        <v>42563.932951388888</v>
      </c>
      <c r="T7" s="9">
        <f t="shared" si="3"/>
        <v>42580.232638888891</v>
      </c>
    </row>
    <row r="8" spans="1:2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8312</v>
      </c>
      <c r="R8" t="s">
        <v>8313</v>
      </c>
      <c r="S8" s="9">
        <f t="shared" si="2"/>
        <v>41794.072337962964</v>
      </c>
      <c r="T8" s="9">
        <f t="shared" si="3"/>
        <v>41804.072337962964</v>
      </c>
    </row>
    <row r="9" spans="1:2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8312</v>
      </c>
      <c r="R9" t="s">
        <v>8313</v>
      </c>
      <c r="S9" s="9">
        <f t="shared" si="2"/>
        <v>42516.047071759262</v>
      </c>
      <c r="T9" s="9">
        <f t="shared" si="3"/>
        <v>42556.047071759262</v>
      </c>
    </row>
    <row r="10" spans="1:2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8312</v>
      </c>
      <c r="R10" t="s">
        <v>8313</v>
      </c>
      <c r="S10" s="9">
        <f t="shared" si="2"/>
        <v>42468.94458333333</v>
      </c>
      <c r="T10" s="9">
        <f t="shared" si="3"/>
        <v>42475.875</v>
      </c>
    </row>
    <row r="11" spans="1:2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8312</v>
      </c>
      <c r="R11" t="s">
        <v>8313</v>
      </c>
      <c r="S11" s="9">
        <f t="shared" si="2"/>
        <v>42447.103518518517</v>
      </c>
      <c r="T11" s="9">
        <f t="shared" si="3"/>
        <v>42477.103518518517</v>
      </c>
    </row>
    <row r="12" spans="1:2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8312</v>
      </c>
      <c r="R12" t="s">
        <v>8313</v>
      </c>
      <c r="S12" s="9">
        <f t="shared" si="2"/>
        <v>41780.068043981482</v>
      </c>
      <c r="T12" s="9">
        <f t="shared" si="3"/>
        <v>41815.068043981482</v>
      </c>
    </row>
    <row r="13" spans="1:2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8312</v>
      </c>
      <c r="R13" t="s">
        <v>8313</v>
      </c>
      <c r="S13" s="9">
        <f t="shared" si="2"/>
        <v>42572.778495370367</v>
      </c>
      <c r="T13" s="9">
        <f t="shared" si="3"/>
        <v>42604.125</v>
      </c>
    </row>
    <row r="14" spans="1:2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8312</v>
      </c>
      <c r="R14" t="s">
        <v>8313</v>
      </c>
      <c r="S14" s="9">
        <f t="shared" si="2"/>
        <v>41791.713252314818</v>
      </c>
      <c r="T14" s="9">
        <f t="shared" si="3"/>
        <v>41836.125</v>
      </c>
    </row>
    <row r="15" spans="1:2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8312</v>
      </c>
      <c r="R15" t="s">
        <v>8313</v>
      </c>
      <c r="S15" s="9">
        <f t="shared" si="2"/>
        <v>42508.677187499998</v>
      </c>
      <c r="T15" s="9">
        <f t="shared" si="3"/>
        <v>42544.852083333331</v>
      </c>
    </row>
    <row r="16" spans="1:2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8312</v>
      </c>
      <c r="R16" t="s">
        <v>8313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8312</v>
      </c>
      <c r="R17" t="s">
        <v>8313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8312</v>
      </c>
      <c r="R18" t="s">
        <v>8313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8312</v>
      </c>
      <c r="R19" t="s">
        <v>8313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8312</v>
      </c>
      <c r="R20" t="s">
        <v>8313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8312</v>
      </c>
      <c r="R21" t="s">
        <v>8313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8312</v>
      </c>
      <c r="R22" t="s">
        <v>8313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8312</v>
      </c>
      <c r="R23" t="s">
        <v>8313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8312</v>
      </c>
      <c r="R24" t="s">
        <v>8313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8312</v>
      </c>
      <c r="R25" t="s">
        <v>8313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8312</v>
      </c>
      <c r="R26" t="s">
        <v>8313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8312</v>
      </c>
      <c r="R27" t="s">
        <v>8313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8312</v>
      </c>
      <c r="R28" t="s">
        <v>8313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8312</v>
      </c>
      <c r="R29" t="s">
        <v>8313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8312</v>
      </c>
      <c r="R30" t="s">
        <v>8313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8312</v>
      </c>
      <c r="R31" t="s">
        <v>8313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8312</v>
      </c>
      <c r="R32" t="s">
        <v>8313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8312</v>
      </c>
      <c r="R34" t="s">
        <v>8313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8312</v>
      </c>
      <c r="R35" t="s">
        <v>8313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8312</v>
      </c>
      <c r="R36" t="s">
        <v>8313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8312</v>
      </c>
      <c r="R37" t="s">
        <v>8313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8312</v>
      </c>
      <c r="R38" t="s">
        <v>8313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8312</v>
      </c>
      <c r="R39" t="s">
        <v>8313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8312</v>
      </c>
      <c r="R40" t="s">
        <v>8313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8312</v>
      </c>
      <c r="R41" t="s">
        <v>8313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8312</v>
      </c>
      <c r="R42" t="s">
        <v>8313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8312</v>
      </c>
      <c r="R43" t="s">
        <v>8313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8312</v>
      </c>
      <c r="R44" t="s">
        <v>8313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8312</v>
      </c>
      <c r="R45" t="s">
        <v>8313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8312</v>
      </c>
      <c r="R46" t="s">
        <v>8313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8312</v>
      </c>
      <c r="R47" t="s">
        <v>8313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8312</v>
      </c>
      <c r="R48" t="s">
        <v>8313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8312</v>
      </c>
      <c r="R49" t="s">
        <v>8313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8312</v>
      </c>
      <c r="R50" t="s">
        <v>8313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8312</v>
      </c>
      <c r="R51" t="s">
        <v>8313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8312</v>
      </c>
      <c r="R52" t="s">
        <v>8313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8312</v>
      </c>
      <c r="R53" t="s">
        <v>8313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8312</v>
      </c>
      <c r="R54" t="s">
        <v>8313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8312</v>
      </c>
      <c r="R55" t="s">
        <v>8313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8312</v>
      </c>
      <c r="R56" t="s">
        <v>8313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8312</v>
      </c>
      <c r="R57" t="s">
        <v>8313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8312</v>
      </c>
      <c r="R58" t="s">
        <v>8313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8312</v>
      </c>
      <c r="R59" t="s">
        <v>8313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8312</v>
      </c>
      <c r="R60" t="s">
        <v>8313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8312</v>
      </c>
      <c r="R61" t="s">
        <v>8313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8312</v>
      </c>
      <c r="R62" t="s">
        <v>8314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8312</v>
      </c>
      <c r="R63" t="s">
        <v>8314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8312</v>
      </c>
      <c r="R64" t="s">
        <v>8314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8312</v>
      </c>
      <c r="R65" t="s">
        <v>8314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8312</v>
      </c>
      <c r="R66" t="s">
        <v>8314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t="s">
        <v>8312</v>
      </c>
      <c r="R67" t="s">
        <v>8314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8312</v>
      </c>
      <c r="R68" t="s">
        <v>8314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8312</v>
      </c>
      <c r="R69" t="s">
        <v>8314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8312</v>
      </c>
      <c r="R70" t="s">
        <v>8314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8312</v>
      </c>
      <c r="R71" t="s">
        <v>8314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8312</v>
      </c>
      <c r="R72" t="s">
        <v>8314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8312</v>
      </c>
      <c r="R73" t="s">
        <v>8314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8312</v>
      </c>
      <c r="R74" t="s">
        <v>8314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8312</v>
      </c>
      <c r="R75" t="s">
        <v>8314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8312</v>
      </c>
      <c r="R76" t="s">
        <v>8314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8312</v>
      </c>
      <c r="R77" t="s">
        <v>8314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8312</v>
      </c>
      <c r="R78" t="s">
        <v>8314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8312</v>
      </c>
      <c r="R79" t="s">
        <v>8314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8312</v>
      </c>
      <c r="R80" t="s">
        <v>8314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8312</v>
      </c>
      <c r="R81" t="s">
        <v>8314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8312</v>
      </c>
      <c r="R82" t="s">
        <v>8314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8312</v>
      </c>
      <c r="R83" t="s">
        <v>8314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8312</v>
      </c>
      <c r="R84" t="s">
        <v>8314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8312</v>
      </c>
      <c r="R85" t="s">
        <v>8314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8312</v>
      </c>
      <c r="R86" t="s">
        <v>8314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8312</v>
      </c>
      <c r="R87" t="s">
        <v>8314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8312</v>
      </c>
      <c r="R88" t="s">
        <v>8314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8312</v>
      </c>
      <c r="R89" t="s">
        <v>8314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8312</v>
      </c>
      <c r="R90" t="s">
        <v>8314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8312</v>
      </c>
      <c r="R91" t="s">
        <v>8314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8312</v>
      </c>
      <c r="R92" t="s">
        <v>8314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8312</v>
      </c>
      <c r="R93" t="s">
        <v>8314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8312</v>
      </c>
      <c r="R94" t="s">
        <v>8314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8312</v>
      </c>
      <c r="R95" t="s">
        <v>8314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8312</v>
      </c>
      <c r="R96" t="s">
        <v>8314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8312</v>
      </c>
      <c r="R97" t="s">
        <v>8314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8312</v>
      </c>
      <c r="R98" t="s">
        <v>8314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8312</v>
      </c>
      <c r="R99" t="s">
        <v>8314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8312</v>
      </c>
      <c r="R100" t="s">
        <v>8314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8312</v>
      </c>
      <c r="R101" t="s">
        <v>8314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8312</v>
      </c>
      <c r="R102" t="s">
        <v>8314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8312</v>
      </c>
      <c r="R103" t="s">
        <v>8314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8312</v>
      </c>
      <c r="R104" t="s">
        <v>8314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8312</v>
      </c>
      <c r="R105" t="s">
        <v>8314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8312</v>
      </c>
      <c r="R106" t="s">
        <v>8314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8312</v>
      </c>
      <c r="R107" t="s">
        <v>8314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8312</v>
      </c>
      <c r="R108" t="s">
        <v>8314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8312</v>
      </c>
      <c r="R109" t="s">
        <v>8314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8312</v>
      </c>
      <c r="R110" t="s">
        <v>8314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8312</v>
      </c>
      <c r="R111" t="s">
        <v>8314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8312</v>
      </c>
      <c r="R112" t="s">
        <v>8314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8312</v>
      </c>
      <c r="R113" t="s">
        <v>8314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8312</v>
      </c>
      <c r="R114" t="s">
        <v>8314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8312</v>
      </c>
      <c r="R115" t="s">
        <v>8314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8312</v>
      </c>
      <c r="R116" t="s">
        <v>8314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8312</v>
      </c>
      <c r="R117" t="s">
        <v>8314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8312</v>
      </c>
      <c r="R118" t="s">
        <v>8314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8312</v>
      </c>
      <c r="R119" t="s">
        <v>8314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8312</v>
      </c>
      <c r="R120" t="s">
        <v>8314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8312</v>
      </c>
      <c r="R121" t="s">
        <v>8314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8312</v>
      </c>
      <c r="R122" t="s">
        <v>8315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8312</v>
      </c>
      <c r="R123" t="s">
        <v>8315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8312</v>
      </c>
      <c r="R124" t="s">
        <v>8315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8312</v>
      </c>
      <c r="R125" t="s">
        <v>8315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8312</v>
      </c>
      <c r="R126" t="s">
        <v>8315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8312</v>
      </c>
      <c r="R127" t="s">
        <v>8315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8312</v>
      </c>
      <c r="R128" t="s">
        <v>8315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8312</v>
      </c>
      <c r="R129" t="s">
        <v>8315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8312</v>
      </c>
      <c r="R130" t="s">
        <v>8315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t="s">
        <v>8312</v>
      </c>
      <c r="R131" t="s">
        <v>8315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8312</v>
      </c>
      <c r="R132" t="s">
        <v>8315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8312</v>
      </c>
      <c r="R133" t="s">
        <v>8315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8312</v>
      </c>
      <c r="R134" t="s">
        <v>8315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8312</v>
      </c>
      <c r="R135" t="s">
        <v>8315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8312</v>
      </c>
      <c r="R136" t="s">
        <v>8315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8312</v>
      </c>
      <c r="R137" t="s">
        <v>8315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8312</v>
      </c>
      <c r="R138" t="s">
        <v>8315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8312</v>
      </c>
      <c r="R139" t="s">
        <v>8315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8312</v>
      </c>
      <c r="R140" t="s">
        <v>8315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8312</v>
      </c>
      <c r="R141" t="s">
        <v>8315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8312</v>
      </c>
      <c r="R142" t="s">
        <v>8315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8312</v>
      </c>
      <c r="R143" t="s">
        <v>8315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8312</v>
      </c>
      <c r="R144" t="s">
        <v>8315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8312</v>
      </c>
      <c r="R145" t="s">
        <v>8315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8312</v>
      </c>
      <c r="R146" t="s">
        <v>8315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8312</v>
      </c>
      <c r="R147" t="s">
        <v>8315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8312</v>
      </c>
      <c r="R148" t="s">
        <v>8315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8312</v>
      </c>
      <c r="R149" t="s">
        <v>8315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8312</v>
      </c>
      <c r="R150" t="s">
        <v>8315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8312</v>
      </c>
      <c r="R151" t="s">
        <v>8315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8312</v>
      </c>
      <c r="R152" t="s">
        <v>8315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8312</v>
      </c>
      <c r="R153" t="s">
        <v>8315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8312</v>
      </c>
      <c r="R154" t="s">
        <v>8315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8312</v>
      </c>
      <c r="R155" t="s">
        <v>8315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8312</v>
      </c>
      <c r="R156" t="s">
        <v>8315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8312</v>
      </c>
      <c r="R157" t="s">
        <v>8315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8312</v>
      </c>
      <c r="R158" t="s">
        <v>8315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8312</v>
      </c>
      <c r="R159" t="s">
        <v>8315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8312</v>
      </c>
      <c r="R160" t="s">
        <v>8315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8312</v>
      </c>
      <c r="R161" t="s">
        <v>8315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8312</v>
      </c>
      <c r="R162" t="s">
        <v>8316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8312</v>
      </c>
      <c r="R163" t="s">
        <v>8316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8312</v>
      </c>
      <c r="R164" t="s">
        <v>8316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8312</v>
      </c>
      <c r="R165" t="s">
        <v>8316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8312</v>
      </c>
      <c r="R166" t="s">
        <v>8316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8312</v>
      </c>
      <c r="R167" t="s">
        <v>8316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8312</v>
      </c>
      <c r="R168" t="s">
        <v>8316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8312</v>
      </c>
      <c r="R169" t="s">
        <v>8316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8312</v>
      </c>
      <c r="R170" t="s">
        <v>8316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8312</v>
      </c>
      <c r="R171" t="s">
        <v>8316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8312</v>
      </c>
      <c r="R172" t="s">
        <v>8316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8312</v>
      </c>
      <c r="R173" t="s">
        <v>8316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8312</v>
      </c>
      <c r="R174" t="s">
        <v>8316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8312</v>
      </c>
      <c r="R175" t="s">
        <v>8316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8312</v>
      </c>
      <c r="R176" t="s">
        <v>8316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8312</v>
      </c>
      <c r="R177" t="s">
        <v>8316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8312</v>
      </c>
      <c r="R178" t="s">
        <v>8316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8312</v>
      </c>
      <c r="R179" t="s">
        <v>8316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8312</v>
      </c>
      <c r="R180" t="s">
        <v>8316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8312</v>
      </c>
      <c r="R181" t="s">
        <v>8316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8312</v>
      </c>
      <c r="R182" t="s">
        <v>8316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8312</v>
      </c>
      <c r="R183" t="s">
        <v>8316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8312</v>
      </c>
      <c r="R184" t="s">
        <v>8316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8312</v>
      </c>
      <c r="R185" t="s">
        <v>8316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8312</v>
      </c>
      <c r="R186" t="s">
        <v>8316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8312</v>
      </c>
      <c r="R187" t="s">
        <v>8316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8312</v>
      </c>
      <c r="R188" t="s">
        <v>8316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8312</v>
      </c>
      <c r="R189" t="s">
        <v>8316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8312</v>
      </c>
      <c r="R190" t="s">
        <v>8316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8312</v>
      </c>
      <c r="R191" t="s">
        <v>8316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8312</v>
      </c>
      <c r="R192" t="s">
        <v>8316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8312</v>
      </c>
      <c r="R193" t="s">
        <v>8316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8312</v>
      </c>
      <c r="R194" t="s">
        <v>8316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t="s">
        <v>8312</v>
      </c>
      <c r="R195" t="s">
        <v>8316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8312</v>
      </c>
      <c r="R196" t="s">
        <v>8316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8312</v>
      </c>
      <c r="R197" t="s">
        <v>8316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8312</v>
      </c>
      <c r="R198" t="s">
        <v>8316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8312</v>
      </c>
      <c r="R199" t="s">
        <v>8316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8312</v>
      </c>
      <c r="R200" t="s">
        <v>8316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8312</v>
      </c>
      <c r="R201" t="s">
        <v>8316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8312</v>
      </c>
      <c r="R202" t="s">
        <v>8316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8312</v>
      </c>
      <c r="R203" t="s">
        <v>8316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8312</v>
      </c>
      <c r="R204" t="s">
        <v>8316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8312</v>
      </c>
      <c r="R205" t="s">
        <v>8316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8312</v>
      </c>
      <c r="R206" t="s">
        <v>8316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8312</v>
      </c>
      <c r="R207" t="s">
        <v>8316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8312</v>
      </c>
      <c r="R208" t="s">
        <v>8316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8312</v>
      </c>
      <c r="R209" t="s">
        <v>8316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8312</v>
      </c>
      <c r="R210" t="s">
        <v>8316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8312</v>
      </c>
      <c r="R211" t="s">
        <v>8316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8312</v>
      </c>
      <c r="R212" t="s">
        <v>8316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8312</v>
      </c>
      <c r="R213" t="s">
        <v>8316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8312</v>
      </c>
      <c r="R214" t="s">
        <v>8316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8312</v>
      </c>
      <c r="R215" t="s">
        <v>8316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8312</v>
      </c>
      <c r="R216" t="s">
        <v>8316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8312</v>
      </c>
      <c r="R217" t="s">
        <v>8316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8312</v>
      </c>
      <c r="R218" t="s">
        <v>8316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8312</v>
      </c>
      <c r="R219" t="s">
        <v>8316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8312</v>
      </c>
      <c r="R220" t="s">
        <v>8316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8312</v>
      </c>
      <c r="R221" t="s">
        <v>8316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8312</v>
      </c>
      <c r="R222" t="s">
        <v>8316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8312</v>
      </c>
      <c r="R223" t="s">
        <v>8316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8312</v>
      </c>
      <c r="R224" t="s">
        <v>8316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8312</v>
      </c>
      <c r="R225" t="s">
        <v>8316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8312</v>
      </c>
      <c r="R226" t="s">
        <v>8316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8312</v>
      </c>
      <c r="R227" t="s">
        <v>8316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8312</v>
      </c>
      <c r="R228" t="s">
        <v>8316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8312</v>
      </c>
      <c r="R229" t="s">
        <v>8316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8312</v>
      </c>
      <c r="R230" t="s">
        <v>8316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8312</v>
      </c>
      <c r="R231" t="s">
        <v>8316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8312</v>
      </c>
      <c r="R232" t="s">
        <v>8316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8312</v>
      </c>
      <c r="R233" t="s">
        <v>8316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8312</v>
      </c>
      <c r="R234" t="s">
        <v>8316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8312</v>
      </c>
      <c r="R235" t="s">
        <v>8316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8312</v>
      </c>
      <c r="R236" t="s">
        <v>8316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8312</v>
      </c>
      <c r="R237" t="s">
        <v>8316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8312</v>
      </c>
      <c r="R238" t="s">
        <v>8316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8312</v>
      </c>
      <c r="R239" t="s">
        <v>8316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8312</v>
      </c>
      <c r="R240" t="s">
        <v>8316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8312</v>
      </c>
      <c r="R241" t="s">
        <v>8316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8312</v>
      </c>
      <c r="R242" t="s">
        <v>8317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8312</v>
      </c>
      <c r="R243" t="s">
        <v>8317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8312</v>
      </c>
      <c r="R244" t="s">
        <v>8317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8312</v>
      </c>
      <c r="R245" t="s">
        <v>8317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8312</v>
      </c>
      <c r="R246" t="s">
        <v>8317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8312</v>
      </c>
      <c r="R247" t="s">
        <v>8317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8312</v>
      </c>
      <c r="R248" t="s">
        <v>8317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8312</v>
      </c>
      <c r="R249" t="s">
        <v>8317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8312</v>
      </c>
      <c r="R250" t="s">
        <v>8317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8312</v>
      </c>
      <c r="R251" t="s">
        <v>8317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8312</v>
      </c>
      <c r="R252" t="s">
        <v>8317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8312</v>
      </c>
      <c r="R253" t="s">
        <v>8317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8312</v>
      </c>
      <c r="R254" t="s">
        <v>8317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8312</v>
      </c>
      <c r="R255" t="s">
        <v>8317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8312</v>
      </c>
      <c r="R256" t="s">
        <v>8317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8312</v>
      </c>
      <c r="R257" t="s">
        <v>8317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8312</v>
      </c>
      <c r="R258" t="s">
        <v>8317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t="s">
        <v>8312</v>
      </c>
      <c r="R259" t="s">
        <v>8317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8312</v>
      </c>
      <c r="R260" t="s">
        <v>8317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8312</v>
      </c>
      <c r="R261" t="s">
        <v>8317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8312</v>
      </c>
      <c r="R262" t="s">
        <v>8317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8312</v>
      </c>
      <c r="R263" t="s">
        <v>8317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8312</v>
      </c>
      <c r="R264" t="s">
        <v>8317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8312</v>
      </c>
      <c r="R265" t="s">
        <v>8317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8312</v>
      </c>
      <c r="R266" t="s">
        <v>8317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8312</v>
      </c>
      <c r="R267" t="s">
        <v>8317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8312</v>
      </c>
      <c r="R268" t="s">
        <v>8317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8312</v>
      </c>
      <c r="R269" t="s">
        <v>8317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8312</v>
      </c>
      <c r="R270" t="s">
        <v>8317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8312</v>
      </c>
      <c r="R271" t="s">
        <v>8317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8312</v>
      </c>
      <c r="R272" t="s">
        <v>8317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8312</v>
      </c>
      <c r="R273" t="s">
        <v>8317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8312</v>
      </c>
      <c r="R274" t="s">
        <v>8317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8312</v>
      </c>
      <c r="R275" t="s">
        <v>8317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8312</v>
      </c>
      <c r="R276" t="s">
        <v>8317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8312</v>
      </c>
      <c r="R277" t="s">
        <v>8317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8312</v>
      </c>
      <c r="R278" t="s">
        <v>8317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8312</v>
      </c>
      <c r="R279" t="s">
        <v>8317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8312</v>
      </c>
      <c r="R280" t="s">
        <v>8317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8312</v>
      </c>
      <c r="R281" t="s">
        <v>8317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8312</v>
      </c>
      <c r="R282" t="s">
        <v>8317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8312</v>
      </c>
      <c r="R283" t="s">
        <v>8317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8312</v>
      </c>
      <c r="R284" t="s">
        <v>8317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8312</v>
      </c>
      <c r="R285" t="s">
        <v>8317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8312</v>
      </c>
      <c r="R286" t="s">
        <v>8317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8312</v>
      </c>
      <c r="R287" t="s">
        <v>8317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8312</v>
      </c>
      <c r="R288" t="s">
        <v>8317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8312</v>
      </c>
      <c r="R289" t="s">
        <v>8317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8312</v>
      </c>
      <c r="R290" t="s">
        <v>8317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8312</v>
      </c>
      <c r="R291" t="s">
        <v>8317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8312</v>
      </c>
      <c r="R292" t="s">
        <v>8317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8312</v>
      </c>
      <c r="R293" t="s">
        <v>8317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8312</v>
      </c>
      <c r="R294" t="s">
        <v>8317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8312</v>
      </c>
      <c r="R295" t="s">
        <v>8317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8312</v>
      </c>
      <c r="R296" t="s">
        <v>8317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8312</v>
      </c>
      <c r="R297" t="s">
        <v>8317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8312</v>
      </c>
      <c r="R298" t="s">
        <v>8317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8312</v>
      </c>
      <c r="R299" t="s">
        <v>8317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8312</v>
      </c>
      <c r="R300" t="s">
        <v>8317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8312</v>
      </c>
      <c r="R301" t="s">
        <v>8317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8312</v>
      </c>
      <c r="R302" t="s">
        <v>8317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8312</v>
      </c>
      <c r="R303" t="s">
        <v>8317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8312</v>
      </c>
      <c r="R304" t="s">
        <v>8317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8312</v>
      </c>
      <c r="R305" t="s">
        <v>8317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8312</v>
      </c>
      <c r="R306" t="s">
        <v>8317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8312</v>
      </c>
      <c r="R307" t="s">
        <v>8317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8312</v>
      </c>
      <c r="R308" t="s">
        <v>8317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8312</v>
      </c>
      <c r="R309" t="s">
        <v>8317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8312</v>
      </c>
      <c r="R310" t="s">
        <v>8317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8312</v>
      </c>
      <c r="R311" t="s">
        <v>8317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8312</v>
      </c>
      <c r="R312" t="s">
        <v>8317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8312</v>
      </c>
      <c r="R313" t="s">
        <v>8317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8312</v>
      </c>
      <c r="R314" t="s">
        <v>8317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8312</v>
      </c>
      <c r="R315" t="s">
        <v>8317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8312</v>
      </c>
      <c r="R316" t="s">
        <v>8317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8312</v>
      </c>
      <c r="R317" t="s">
        <v>8317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8312</v>
      </c>
      <c r="R318" t="s">
        <v>8317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8312</v>
      </c>
      <c r="R319" t="s">
        <v>8317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8312</v>
      </c>
      <c r="R320" t="s">
        <v>8317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8312</v>
      </c>
      <c r="R321" t="s">
        <v>8317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8312</v>
      </c>
      <c r="R322" t="s">
        <v>8317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t="s">
        <v>8312</v>
      </c>
      <c r="R323" t="s">
        <v>8317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8312</v>
      </c>
      <c r="R324" t="s">
        <v>8317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8312</v>
      </c>
      <c r="R325" t="s">
        <v>8317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8312</v>
      </c>
      <c r="R326" t="s">
        <v>8317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8312</v>
      </c>
      <c r="R327" t="s">
        <v>8317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8312</v>
      </c>
      <c r="R328" t="s">
        <v>8317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8312</v>
      </c>
      <c r="R329" t="s">
        <v>8317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8312</v>
      </c>
      <c r="R330" t="s">
        <v>8317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8312</v>
      </c>
      <c r="R331" t="s">
        <v>8317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8312</v>
      </c>
      <c r="R332" t="s">
        <v>8317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8312</v>
      </c>
      <c r="R333" t="s">
        <v>8317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8312</v>
      </c>
      <c r="R334" t="s">
        <v>8317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8312</v>
      </c>
      <c r="R335" t="s">
        <v>8317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8312</v>
      </c>
      <c r="R336" t="s">
        <v>8317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8312</v>
      </c>
      <c r="R337" t="s">
        <v>8317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8312</v>
      </c>
      <c r="R338" t="s">
        <v>8317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8312</v>
      </c>
      <c r="R339" t="s">
        <v>8317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8312</v>
      </c>
      <c r="R340" t="s">
        <v>8317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8312</v>
      </c>
      <c r="R341" t="s">
        <v>8317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8312</v>
      </c>
      <c r="R342" t="s">
        <v>8317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8312</v>
      </c>
      <c r="R343" t="s">
        <v>8317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8312</v>
      </c>
      <c r="R344" t="s">
        <v>8317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8312</v>
      </c>
      <c r="R345" t="s">
        <v>8317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8312</v>
      </c>
      <c r="R346" t="s">
        <v>8317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8312</v>
      </c>
      <c r="R347" t="s">
        <v>8317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8312</v>
      </c>
      <c r="R348" t="s">
        <v>8317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8312</v>
      </c>
      <c r="R349" t="s">
        <v>8317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8312</v>
      </c>
      <c r="R350" t="s">
        <v>8317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8312</v>
      </c>
      <c r="R351" t="s">
        <v>8317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8312</v>
      </c>
      <c r="R352" t="s">
        <v>8317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8312</v>
      </c>
      <c r="R353" t="s">
        <v>8317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8312</v>
      </c>
      <c r="R354" t="s">
        <v>8317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8312</v>
      </c>
      <c r="R355" t="s">
        <v>8317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8312</v>
      </c>
      <c r="R356" t="s">
        <v>8317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8312</v>
      </c>
      <c r="R357" t="s">
        <v>8317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8312</v>
      </c>
      <c r="R358" t="s">
        <v>8317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8312</v>
      </c>
      <c r="R359" t="s">
        <v>8317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8312</v>
      </c>
      <c r="R360" t="s">
        <v>8317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8312</v>
      </c>
      <c r="R361" t="s">
        <v>8317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8312</v>
      </c>
      <c r="R362" t="s">
        <v>8317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8312</v>
      </c>
      <c r="R363" t="s">
        <v>8317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8312</v>
      </c>
      <c r="R364" t="s">
        <v>8317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8312</v>
      </c>
      <c r="R365" t="s">
        <v>8317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8312</v>
      </c>
      <c r="R366" t="s">
        <v>8317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8312</v>
      </c>
      <c r="R367" t="s">
        <v>8317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8312</v>
      </c>
      <c r="R368" t="s">
        <v>8317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8312</v>
      </c>
      <c r="R369" t="s">
        <v>8317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8312</v>
      </c>
      <c r="R370" t="s">
        <v>8317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8312</v>
      </c>
      <c r="R371" t="s">
        <v>8317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8312</v>
      </c>
      <c r="R372" t="s">
        <v>8317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8312</v>
      </c>
      <c r="R373" t="s">
        <v>8317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8312</v>
      </c>
      <c r="R374" t="s">
        <v>8317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8312</v>
      </c>
      <c r="R375" t="s">
        <v>8317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8312</v>
      </c>
      <c r="R376" t="s">
        <v>8317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8312</v>
      </c>
      <c r="R377" t="s">
        <v>8317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8312</v>
      </c>
      <c r="R378" t="s">
        <v>8317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8312</v>
      </c>
      <c r="R379" t="s">
        <v>8317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8312</v>
      </c>
      <c r="R380" t="s">
        <v>8317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8312</v>
      </c>
      <c r="R381" t="s">
        <v>8317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8312</v>
      </c>
      <c r="R382" t="s">
        <v>8317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8312</v>
      </c>
      <c r="R383" t="s">
        <v>8317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8312</v>
      </c>
      <c r="R384" t="s">
        <v>8317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8312</v>
      </c>
      <c r="R385" t="s">
        <v>8317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8312</v>
      </c>
      <c r="R386" t="s">
        <v>8317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t="s">
        <v>8312</v>
      </c>
      <c r="R387" t="s">
        <v>8317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8312</v>
      </c>
      <c r="R388" t="s">
        <v>8317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8312</v>
      </c>
      <c r="R389" t="s">
        <v>8317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8312</v>
      </c>
      <c r="R390" t="s">
        <v>8317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8312</v>
      </c>
      <c r="R391" t="s">
        <v>8317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8312</v>
      </c>
      <c r="R392" t="s">
        <v>8317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8312</v>
      </c>
      <c r="R393" t="s">
        <v>8317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8312</v>
      </c>
      <c r="R394" t="s">
        <v>8317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8312</v>
      </c>
      <c r="R395" t="s">
        <v>8317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8312</v>
      </c>
      <c r="R396" t="s">
        <v>8317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8312</v>
      </c>
      <c r="R397" t="s">
        <v>8317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8312</v>
      </c>
      <c r="R398" t="s">
        <v>8317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8312</v>
      </c>
      <c r="R399" t="s">
        <v>8317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8312</v>
      </c>
      <c r="R400" t="s">
        <v>8317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8312</v>
      </c>
      <c r="R401" t="s">
        <v>8317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8312</v>
      </c>
      <c r="R402" t="s">
        <v>8317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8312</v>
      </c>
      <c r="R403" t="s">
        <v>8317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8312</v>
      </c>
      <c r="R404" t="s">
        <v>8317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8312</v>
      </c>
      <c r="R405" t="s">
        <v>8317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8312</v>
      </c>
      <c r="R406" t="s">
        <v>8317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8312</v>
      </c>
      <c r="R407" t="s">
        <v>8317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8312</v>
      </c>
      <c r="R408" t="s">
        <v>8317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8312</v>
      </c>
      <c r="R409" t="s">
        <v>8317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8312</v>
      </c>
      <c r="R410" t="s">
        <v>8317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8312</v>
      </c>
      <c r="R411" t="s">
        <v>8317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8312</v>
      </c>
      <c r="R412" t="s">
        <v>8317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8312</v>
      </c>
      <c r="R413" t="s">
        <v>8317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8312</v>
      </c>
      <c r="R414" t="s">
        <v>8317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8312</v>
      </c>
      <c r="R415" t="s">
        <v>8317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8312</v>
      </c>
      <c r="R416" t="s">
        <v>8317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8312</v>
      </c>
      <c r="R417" t="s">
        <v>8317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8312</v>
      </c>
      <c r="R418" t="s">
        <v>8317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8312</v>
      </c>
      <c r="R419" t="s">
        <v>8317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8312</v>
      </c>
      <c r="R420" t="s">
        <v>8317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8312</v>
      </c>
      <c r="R421" t="s">
        <v>8317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8312</v>
      </c>
      <c r="R422" t="s">
        <v>8318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8312</v>
      </c>
      <c r="R423" t="s">
        <v>8318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8312</v>
      </c>
      <c r="R424" t="s">
        <v>8318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8312</v>
      </c>
      <c r="R425" t="s">
        <v>8318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8312</v>
      </c>
      <c r="R426" t="s">
        <v>8318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8312</v>
      </c>
      <c r="R427" t="s">
        <v>8318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8312</v>
      </c>
      <c r="R428" t="s">
        <v>8318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8312</v>
      </c>
      <c r="R429" t="s">
        <v>8318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8312</v>
      </c>
      <c r="R430" t="s">
        <v>8318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8312</v>
      </c>
      <c r="R431" t="s">
        <v>8318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8312</v>
      </c>
      <c r="R432" t="s">
        <v>8318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8312</v>
      </c>
      <c r="R433" t="s">
        <v>8318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8312</v>
      </c>
      <c r="R434" t="s">
        <v>8318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8312</v>
      </c>
      <c r="R435" t="s">
        <v>8318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8312</v>
      </c>
      <c r="R436" t="s">
        <v>8318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8312</v>
      </c>
      <c r="R437" t="s">
        <v>8318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8312</v>
      </c>
      <c r="R438" t="s">
        <v>8318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8312</v>
      </c>
      <c r="R439" t="s">
        <v>8318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8312</v>
      </c>
      <c r="R440" t="s">
        <v>8318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8312</v>
      </c>
      <c r="R441" t="s">
        <v>8318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8312</v>
      </c>
      <c r="R442" t="s">
        <v>8318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8312</v>
      </c>
      <c r="R443" t="s">
        <v>8318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8312</v>
      </c>
      <c r="R444" t="s">
        <v>8318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8312</v>
      </c>
      <c r="R445" t="s">
        <v>8318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8312</v>
      </c>
      <c r="R446" t="s">
        <v>8318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8312</v>
      </c>
      <c r="R447" t="s">
        <v>8318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8312</v>
      </c>
      <c r="R448" t="s">
        <v>8318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8312</v>
      </c>
      <c r="R449" t="s">
        <v>8318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8312</v>
      </c>
      <c r="R450" t="s">
        <v>8318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t="s">
        <v>8312</v>
      </c>
      <c r="R451" t="s">
        <v>8318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8312</v>
      </c>
      <c r="R452" t="s">
        <v>8318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8312</v>
      </c>
      <c r="R453" t="s">
        <v>8318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8312</v>
      </c>
      <c r="R454" t="s">
        <v>8318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8312</v>
      </c>
      <c r="R455" t="s">
        <v>8318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8312</v>
      </c>
      <c r="R456" t="s">
        <v>8318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8312</v>
      </c>
      <c r="R457" t="s">
        <v>8318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8312</v>
      </c>
      <c r="R458" t="s">
        <v>8318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8312</v>
      </c>
      <c r="R459" t="s">
        <v>8318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8312</v>
      </c>
      <c r="R460" t="s">
        <v>8318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8312</v>
      </c>
      <c r="R461" t="s">
        <v>8318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8312</v>
      </c>
      <c r="R462" t="s">
        <v>8318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8312</v>
      </c>
      <c r="R463" t="s">
        <v>8318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8312</v>
      </c>
      <c r="R464" t="s">
        <v>8318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8312</v>
      </c>
      <c r="R465" t="s">
        <v>8318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8312</v>
      </c>
      <c r="R466" t="s">
        <v>8318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8312</v>
      </c>
      <c r="R467" t="s">
        <v>8318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8312</v>
      </c>
      <c r="R468" t="s">
        <v>8318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8312</v>
      </c>
      <c r="R469" t="s">
        <v>8318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8312</v>
      </c>
      <c r="R470" t="s">
        <v>8318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8312</v>
      </c>
      <c r="R471" t="s">
        <v>8318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8312</v>
      </c>
      <c r="R472" t="s">
        <v>8318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8312</v>
      </c>
      <c r="R473" t="s">
        <v>8318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8312</v>
      </c>
      <c r="R474" t="s">
        <v>8318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8312</v>
      </c>
      <c r="R475" t="s">
        <v>8318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8312</v>
      </c>
      <c r="R476" t="s">
        <v>8318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8312</v>
      </c>
      <c r="R477" t="s">
        <v>8318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8312</v>
      </c>
      <c r="R478" t="s">
        <v>8318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8312</v>
      </c>
      <c r="R479" t="s">
        <v>8318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8312</v>
      </c>
      <c r="R480" t="s">
        <v>8318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8312</v>
      </c>
      <c r="R481" t="s">
        <v>8318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8312</v>
      </c>
      <c r="R482" t="s">
        <v>8318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8312</v>
      </c>
      <c r="R483" t="s">
        <v>8318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8312</v>
      </c>
      <c r="R484" t="s">
        <v>8318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8312</v>
      </c>
      <c r="R485" t="s">
        <v>8318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8312</v>
      </c>
      <c r="R486" t="s">
        <v>8318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8312</v>
      </c>
      <c r="R487" t="s">
        <v>8318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8312</v>
      </c>
      <c r="R488" t="s">
        <v>8318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8312</v>
      </c>
      <c r="R489" t="s">
        <v>8318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8312</v>
      </c>
      <c r="R490" t="s">
        <v>8318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8312</v>
      </c>
      <c r="R491" t="s">
        <v>8318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8312</v>
      </c>
      <c r="R492" t="s">
        <v>8318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8312</v>
      </c>
      <c r="R493" t="s">
        <v>8318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8312</v>
      </c>
      <c r="R494" t="s">
        <v>8318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8312</v>
      </c>
      <c r="R495" t="s">
        <v>8318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8312</v>
      </c>
      <c r="R496" t="s">
        <v>8318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8312</v>
      </c>
      <c r="R497" t="s">
        <v>8318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8312</v>
      </c>
      <c r="R498" t="s">
        <v>8318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8312</v>
      </c>
      <c r="R499" t="s">
        <v>8318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8312</v>
      </c>
      <c r="R500" t="s">
        <v>8318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8312</v>
      </c>
      <c r="R501" t="s">
        <v>8318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8312</v>
      </c>
      <c r="R502" t="s">
        <v>8318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8312</v>
      </c>
      <c r="R503" t="s">
        <v>8318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8312</v>
      </c>
      <c r="R504" t="s">
        <v>8318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8312</v>
      </c>
      <c r="R505" t="s">
        <v>8318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8312</v>
      </c>
      <c r="R506" t="s">
        <v>8318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8312</v>
      </c>
      <c r="R507" t="s">
        <v>8318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8312</v>
      </c>
      <c r="R508" t="s">
        <v>8318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8312</v>
      </c>
      <c r="R509" t="s">
        <v>8318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8312</v>
      </c>
      <c r="R510" t="s">
        <v>8318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8312</v>
      </c>
      <c r="R511" t="s">
        <v>8318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8312</v>
      </c>
      <c r="R512" t="s">
        <v>8318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8312</v>
      </c>
      <c r="R513" t="s">
        <v>8318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8312</v>
      </c>
      <c r="R514" t="s">
        <v>8318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t="s">
        <v>8312</v>
      </c>
      <c r="R515" t="s">
        <v>8318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8312</v>
      </c>
      <c r="R516" t="s">
        <v>8318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8312</v>
      </c>
      <c r="R517" t="s">
        <v>8318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8312</v>
      </c>
      <c r="R518" t="s">
        <v>8318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8312</v>
      </c>
      <c r="R519" t="s">
        <v>8318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8312</v>
      </c>
      <c r="R520" t="s">
        <v>8318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8312</v>
      </c>
      <c r="R521" t="s">
        <v>8318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8319</v>
      </c>
      <c r="R522" t="s">
        <v>8320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8319</v>
      </c>
      <c r="R523" t="s">
        <v>8320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8319</v>
      </c>
      <c r="R524" t="s">
        <v>8320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8319</v>
      </c>
      <c r="R525" t="s">
        <v>8320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8319</v>
      </c>
      <c r="R526" t="s">
        <v>8320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8319</v>
      </c>
      <c r="R527" t="s">
        <v>8320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8319</v>
      </c>
      <c r="R528" t="s">
        <v>8320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8319</v>
      </c>
      <c r="R529" t="s">
        <v>8320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8319</v>
      </c>
      <c r="R530" t="s">
        <v>8320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8319</v>
      </c>
      <c r="R531" t="s">
        <v>8320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8319</v>
      </c>
      <c r="R532" t="s">
        <v>8320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8319</v>
      </c>
      <c r="R533" t="s">
        <v>8320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8319</v>
      </c>
      <c r="R534" t="s">
        <v>8320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8319</v>
      </c>
      <c r="R535" t="s">
        <v>8320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8319</v>
      </c>
      <c r="R536" t="s">
        <v>8320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8319</v>
      </c>
      <c r="R537" t="s">
        <v>8320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8319</v>
      </c>
      <c r="R538" t="s">
        <v>8320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8319</v>
      </c>
      <c r="R539" t="s">
        <v>8320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8319</v>
      </c>
      <c r="R540" t="s">
        <v>8320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8319</v>
      </c>
      <c r="R541" t="s">
        <v>8320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8321</v>
      </c>
      <c r="R542" t="s">
        <v>8322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8321</v>
      </c>
      <c r="R543" t="s">
        <v>8322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8321</v>
      </c>
      <c r="R544" t="s">
        <v>8322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8321</v>
      </c>
      <c r="R545" t="s">
        <v>8322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8321</v>
      </c>
      <c r="R546" t="s">
        <v>8322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8321</v>
      </c>
      <c r="R547" t="s">
        <v>8322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8321</v>
      </c>
      <c r="R548" t="s">
        <v>8322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8321</v>
      </c>
      <c r="R549" t="s">
        <v>8322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8321</v>
      </c>
      <c r="R550" t="s">
        <v>8322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8321</v>
      </c>
      <c r="R551" t="s">
        <v>8322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8321</v>
      </c>
      <c r="R552" t="s">
        <v>8322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8321</v>
      </c>
      <c r="R553" t="s">
        <v>8322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8321</v>
      </c>
      <c r="R554" t="s">
        <v>8322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8321</v>
      </c>
      <c r="R555" t="s">
        <v>8322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8321</v>
      </c>
      <c r="R556" t="s">
        <v>8322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8321</v>
      </c>
      <c r="R557" t="s">
        <v>8322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8321</v>
      </c>
      <c r="R558" t="s">
        <v>8322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8321</v>
      </c>
      <c r="R559" t="s">
        <v>8322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8321</v>
      </c>
      <c r="R560" t="s">
        <v>8322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8321</v>
      </c>
      <c r="R561" t="s">
        <v>8322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8321</v>
      </c>
      <c r="R562" t="s">
        <v>8322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8321</v>
      </c>
      <c r="R563" t="s">
        <v>8322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8321</v>
      </c>
      <c r="R564" t="s">
        <v>8322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8321</v>
      </c>
      <c r="R565" t="s">
        <v>8322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8321</v>
      </c>
      <c r="R566" t="s">
        <v>8322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8321</v>
      </c>
      <c r="R567" t="s">
        <v>8322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8321</v>
      </c>
      <c r="R568" t="s">
        <v>8322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8321</v>
      </c>
      <c r="R569" t="s">
        <v>8322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8321</v>
      </c>
      <c r="R570" t="s">
        <v>8322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8321</v>
      </c>
      <c r="R571" t="s">
        <v>8322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8321</v>
      </c>
      <c r="R572" t="s">
        <v>8322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8321</v>
      </c>
      <c r="R573" t="s">
        <v>8322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8321</v>
      </c>
      <c r="R574" t="s">
        <v>8322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8321</v>
      </c>
      <c r="R575" t="s">
        <v>8322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8321</v>
      </c>
      <c r="R576" t="s">
        <v>8322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8321</v>
      </c>
      <c r="R577" t="s">
        <v>8322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8321</v>
      </c>
      <c r="R578" t="s">
        <v>8322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t="s">
        <v>8321</v>
      </c>
      <c r="R579" t="s">
        <v>8322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8321</v>
      </c>
      <c r="R580" t="s">
        <v>8322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8321</v>
      </c>
      <c r="R581" t="s">
        <v>8322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8321</v>
      </c>
      <c r="R582" t="s">
        <v>8322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8321</v>
      </c>
      <c r="R583" t="s">
        <v>8322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8321</v>
      </c>
      <c r="R584" t="s">
        <v>8322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8321</v>
      </c>
      <c r="R585" t="s">
        <v>8322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8321</v>
      </c>
      <c r="R586" t="s">
        <v>8322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8321</v>
      </c>
      <c r="R587" t="s">
        <v>8322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8321</v>
      </c>
      <c r="R588" t="s">
        <v>8322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8321</v>
      </c>
      <c r="R589" t="s">
        <v>8322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8321</v>
      </c>
      <c r="R590" t="s">
        <v>8322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8321</v>
      </c>
      <c r="R591" t="s">
        <v>8322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8321</v>
      </c>
      <c r="R592" t="s">
        <v>8322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8321</v>
      </c>
      <c r="R593" t="s">
        <v>8322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8321</v>
      </c>
      <c r="R594" t="s">
        <v>8322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8321</v>
      </c>
      <c r="R595" t="s">
        <v>8322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8321</v>
      </c>
      <c r="R596" t="s">
        <v>8322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8321</v>
      </c>
      <c r="R597" t="s">
        <v>8322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8321</v>
      </c>
      <c r="R598" t="s">
        <v>8322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8321</v>
      </c>
      <c r="R599" t="s">
        <v>8322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8321</v>
      </c>
      <c r="R600" t="s">
        <v>8322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8321</v>
      </c>
      <c r="R601" t="s">
        <v>8322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8321</v>
      </c>
      <c r="R602" t="s">
        <v>8322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8321</v>
      </c>
      <c r="R603" t="s">
        <v>8322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8321</v>
      </c>
      <c r="R604" t="s">
        <v>8322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8321</v>
      </c>
      <c r="R605" t="s">
        <v>8322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8321</v>
      </c>
      <c r="R606" t="s">
        <v>8322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8321</v>
      </c>
      <c r="R607" t="s">
        <v>8322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8321</v>
      </c>
      <c r="R608" t="s">
        <v>8322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8321</v>
      </c>
      <c r="R609" t="s">
        <v>8322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8321</v>
      </c>
      <c r="R610" t="s">
        <v>8322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8321</v>
      </c>
      <c r="R611" t="s">
        <v>8322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8321</v>
      </c>
      <c r="R612" t="s">
        <v>8322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8321</v>
      </c>
      <c r="R613" t="s">
        <v>8322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8321</v>
      </c>
      <c r="R614" t="s">
        <v>8322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8321</v>
      </c>
      <c r="R615" t="s">
        <v>8322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8321</v>
      </c>
      <c r="R616" t="s">
        <v>8322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8321</v>
      </c>
      <c r="R617" t="s">
        <v>8322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8321</v>
      </c>
      <c r="R618" t="s">
        <v>8322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8321</v>
      </c>
      <c r="R619" t="s">
        <v>8322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8321</v>
      </c>
      <c r="R620" t="s">
        <v>8322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8321</v>
      </c>
      <c r="R621" t="s">
        <v>8322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8321</v>
      </c>
      <c r="R622" t="s">
        <v>8322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8321</v>
      </c>
      <c r="R623" t="s">
        <v>8322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8321</v>
      </c>
      <c r="R624" t="s">
        <v>8322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8321</v>
      </c>
      <c r="R625" t="s">
        <v>8322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8321</v>
      </c>
      <c r="R626" t="s">
        <v>8322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8321</v>
      </c>
      <c r="R627" t="s">
        <v>8322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8321</v>
      </c>
      <c r="R628" t="s">
        <v>8322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8321</v>
      </c>
      <c r="R629" t="s">
        <v>8322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8321</v>
      </c>
      <c r="R630" t="s">
        <v>8322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8321</v>
      </c>
      <c r="R631" t="s">
        <v>8322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8321</v>
      </c>
      <c r="R632" t="s">
        <v>8322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8321</v>
      </c>
      <c r="R633" t="s">
        <v>8322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8321</v>
      </c>
      <c r="R634" t="s">
        <v>8322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8321</v>
      </c>
      <c r="R635" t="s">
        <v>8322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8321</v>
      </c>
      <c r="R636" t="s">
        <v>8322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8321</v>
      </c>
      <c r="R637" t="s">
        <v>8322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8321</v>
      </c>
      <c r="R638" t="s">
        <v>8322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8321</v>
      </c>
      <c r="R639" t="s">
        <v>8322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8321</v>
      </c>
      <c r="R640" t="s">
        <v>8322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8321</v>
      </c>
      <c r="R641" t="s">
        <v>8322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8321</v>
      </c>
      <c r="R642" t="s">
        <v>8323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t="s">
        <v>8321</v>
      </c>
      <c r="R643" t="s">
        <v>8323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8321</v>
      </c>
      <c r="R644" t="s">
        <v>8323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8321</v>
      </c>
      <c r="R645" t="s">
        <v>8323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8321</v>
      </c>
      <c r="R646" t="s">
        <v>8323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8321</v>
      </c>
      <c r="R647" t="s">
        <v>8323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8321</v>
      </c>
      <c r="R648" t="s">
        <v>8323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8321</v>
      </c>
      <c r="R649" t="s">
        <v>8323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8321</v>
      </c>
      <c r="R650" t="s">
        <v>8323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8321</v>
      </c>
      <c r="R651" t="s">
        <v>8323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8321</v>
      </c>
      <c r="R652" t="s">
        <v>8323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8321</v>
      </c>
      <c r="R653" t="s">
        <v>8323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8321</v>
      </c>
      <c r="R654" t="s">
        <v>8323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8321</v>
      </c>
      <c r="R655" t="s">
        <v>8323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8321</v>
      </c>
      <c r="R656" t="s">
        <v>8323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8321</v>
      </c>
      <c r="R657" t="s">
        <v>8323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8321</v>
      </c>
      <c r="R658" t="s">
        <v>8323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8321</v>
      </c>
      <c r="R659" t="s">
        <v>8323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8321</v>
      </c>
      <c r="R660" t="s">
        <v>8323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8321</v>
      </c>
      <c r="R661" t="s">
        <v>8323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8321</v>
      </c>
      <c r="R662" t="s">
        <v>8323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8321</v>
      </c>
      <c r="R663" t="s">
        <v>8323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8321</v>
      </c>
      <c r="R664" t="s">
        <v>8323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8321</v>
      </c>
      <c r="R665" t="s">
        <v>8323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8321</v>
      </c>
      <c r="R666" t="s">
        <v>8323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8321</v>
      </c>
      <c r="R667" t="s">
        <v>8323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8321</v>
      </c>
      <c r="R668" t="s">
        <v>8323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8321</v>
      </c>
      <c r="R669" t="s">
        <v>8323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8321</v>
      </c>
      <c r="R670" t="s">
        <v>8323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8321</v>
      </c>
      <c r="R671" t="s">
        <v>8323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8321</v>
      </c>
      <c r="R672" t="s">
        <v>8323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8321</v>
      </c>
      <c r="R673" t="s">
        <v>8323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8321</v>
      </c>
      <c r="R674" t="s">
        <v>8323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8321</v>
      </c>
      <c r="R675" t="s">
        <v>8323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8321</v>
      </c>
      <c r="R676" t="s">
        <v>8323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8321</v>
      </c>
      <c r="R677" t="s">
        <v>8323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8321</v>
      </c>
      <c r="R678" t="s">
        <v>8323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8321</v>
      </c>
      <c r="R679" t="s">
        <v>8323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8321</v>
      </c>
      <c r="R680" t="s">
        <v>8323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8321</v>
      </c>
      <c r="R681" t="s">
        <v>8323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8321</v>
      </c>
      <c r="R682" t="s">
        <v>8323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8321</v>
      </c>
      <c r="R683" t="s">
        <v>8323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8321</v>
      </c>
      <c r="R684" t="s">
        <v>8323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8321</v>
      </c>
      <c r="R685" t="s">
        <v>8323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8321</v>
      </c>
      <c r="R686" t="s">
        <v>8323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8321</v>
      </c>
      <c r="R687" t="s">
        <v>8323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8321</v>
      </c>
      <c r="R688" t="s">
        <v>8323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8321</v>
      </c>
      <c r="R689" t="s">
        <v>8323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8321</v>
      </c>
      <c r="R690" t="s">
        <v>8323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8321</v>
      </c>
      <c r="R691" t="s">
        <v>8323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8321</v>
      </c>
      <c r="R692" t="s">
        <v>8323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8321</v>
      </c>
      <c r="R693" t="s">
        <v>8323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8321</v>
      </c>
      <c r="R694" t="s">
        <v>8323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8321</v>
      </c>
      <c r="R695" t="s">
        <v>8323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8321</v>
      </c>
      <c r="R696" t="s">
        <v>8323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8321</v>
      </c>
      <c r="R697" t="s">
        <v>8323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8321</v>
      </c>
      <c r="R698" t="s">
        <v>8323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8321</v>
      </c>
      <c r="R699" t="s">
        <v>8323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8321</v>
      </c>
      <c r="R700" t="s">
        <v>8323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8321</v>
      </c>
      <c r="R701" t="s">
        <v>8323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8321</v>
      </c>
      <c r="R702" t="s">
        <v>8323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8321</v>
      </c>
      <c r="R703" t="s">
        <v>8323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8321</v>
      </c>
      <c r="R704" t="s">
        <v>8323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8321</v>
      </c>
      <c r="R705" t="s">
        <v>8323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8321</v>
      </c>
      <c r="R706" t="s">
        <v>8323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t="s">
        <v>8321</v>
      </c>
      <c r="R707" t="s">
        <v>8323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8321</v>
      </c>
      <c r="R708" t="s">
        <v>8323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8321</v>
      </c>
      <c r="R709" t="s">
        <v>8323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8321</v>
      </c>
      <c r="R710" t="s">
        <v>8323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8321</v>
      </c>
      <c r="R711" t="s">
        <v>8323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8321</v>
      </c>
      <c r="R712" t="s">
        <v>8323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8321</v>
      </c>
      <c r="R713" t="s">
        <v>8323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8321</v>
      </c>
      <c r="R714" t="s">
        <v>8323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8321</v>
      </c>
      <c r="R715" t="s">
        <v>8323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8321</v>
      </c>
      <c r="R716" t="s">
        <v>8323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8321</v>
      </c>
      <c r="R717" t="s">
        <v>8323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8321</v>
      </c>
      <c r="R718" t="s">
        <v>8323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8321</v>
      </c>
      <c r="R719" t="s">
        <v>8323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8321</v>
      </c>
      <c r="R720" t="s">
        <v>8323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8321</v>
      </c>
      <c r="R721" t="s">
        <v>8323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8324</v>
      </c>
      <c r="R722" t="s">
        <v>8325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8324</v>
      </c>
      <c r="R723" t="s">
        <v>8325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8324</v>
      </c>
      <c r="R724" t="s">
        <v>8325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8324</v>
      </c>
      <c r="R725" t="s">
        <v>8325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8324</v>
      </c>
      <c r="R726" t="s">
        <v>8325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8324</v>
      </c>
      <c r="R727" t="s">
        <v>8325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8324</v>
      </c>
      <c r="R728" t="s">
        <v>8325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8324</v>
      </c>
      <c r="R729" t="s">
        <v>8325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8324</v>
      </c>
      <c r="R730" t="s">
        <v>8325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8324</v>
      </c>
      <c r="R731" t="s">
        <v>8325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8324</v>
      </c>
      <c r="R732" t="s">
        <v>8325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8324</v>
      </c>
      <c r="R733" t="s">
        <v>8325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8324</v>
      </c>
      <c r="R734" t="s">
        <v>8325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8324</v>
      </c>
      <c r="R735" t="s">
        <v>8325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8324</v>
      </c>
      <c r="R736" t="s">
        <v>8325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8324</v>
      </c>
      <c r="R737" t="s">
        <v>8325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8324</v>
      </c>
      <c r="R738" t="s">
        <v>8325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8324</v>
      </c>
      <c r="R739" t="s">
        <v>8325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8324</v>
      </c>
      <c r="R740" t="s">
        <v>8325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8324</v>
      </c>
      <c r="R741" t="s">
        <v>8325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8324</v>
      </c>
      <c r="R742" t="s">
        <v>8325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8324</v>
      </c>
      <c r="R743" t="s">
        <v>8325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8324</v>
      </c>
      <c r="R744" t="s">
        <v>8325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8324</v>
      </c>
      <c r="R745" t="s">
        <v>8325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8324</v>
      </c>
      <c r="R746" t="s">
        <v>8325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8324</v>
      </c>
      <c r="R747" t="s">
        <v>8325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8324</v>
      </c>
      <c r="R748" t="s">
        <v>8325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8324</v>
      </c>
      <c r="R749" t="s">
        <v>8325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8324</v>
      </c>
      <c r="R750" t="s">
        <v>8325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8324</v>
      </c>
      <c r="R751" t="s">
        <v>8325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8324</v>
      </c>
      <c r="R752" t="s">
        <v>8325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8324</v>
      </c>
      <c r="R753" t="s">
        <v>8325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8324</v>
      </c>
      <c r="R754" t="s">
        <v>8325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8324</v>
      </c>
      <c r="R755" t="s">
        <v>8325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8324</v>
      </c>
      <c r="R756" t="s">
        <v>8325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8324</v>
      </c>
      <c r="R757" t="s">
        <v>8325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8324</v>
      </c>
      <c r="R758" t="s">
        <v>8325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8324</v>
      </c>
      <c r="R759" t="s">
        <v>8325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8324</v>
      </c>
      <c r="R760" t="s">
        <v>8325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8324</v>
      </c>
      <c r="R761" t="s">
        <v>8325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8324</v>
      </c>
      <c r="R762" t="s">
        <v>8326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8324</v>
      </c>
      <c r="R763" t="s">
        <v>8326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8324</v>
      </c>
      <c r="R764" t="s">
        <v>8326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8324</v>
      </c>
      <c r="R765" t="s">
        <v>8326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8324</v>
      </c>
      <c r="R766" t="s">
        <v>8326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8324</v>
      </c>
      <c r="R767" t="s">
        <v>8326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8324</v>
      </c>
      <c r="R768" t="s">
        <v>8326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8324</v>
      </c>
      <c r="R769" t="s">
        <v>8326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8324</v>
      </c>
      <c r="R770" t="s">
        <v>8326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t="s">
        <v>8324</v>
      </c>
      <c r="R771" t="s">
        <v>8326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8324</v>
      </c>
      <c r="R772" t="s">
        <v>8326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8324</v>
      </c>
      <c r="R773" t="s">
        <v>8326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8324</v>
      </c>
      <c r="R774" t="s">
        <v>8326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8324</v>
      </c>
      <c r="R775" t="s">
        <v>8326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8324</v>
      </c>
      <c r="R776" t="s">
        <v>8326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8324</v>
      </c>
      <c r="R777" t="s">
        <v>8326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8324</v>
      </c>
      <c r="R778" t="s">
        <v>8326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8324</v>
      </c>
      <c r="R779" t="s">
        <v>8326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8324</v>
      </c>
      <c r="R780" t="s">
        <v>8326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8324</v>
      </c>
      <c r="R781" t="s">
        <v>8326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8327</v>
      </c>
      <c r="R782" t="s">
        <v>8328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8327</v>
      </c>
      <c r="R783" t="s">
        <v>8328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8327</v>
      </c>
      <c r="R784" t="s">
        <v>8328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8327</v>
      </c>
      <c r="R785" t="s">
        <v>8328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8327</v>
      </c>
      <c r="R786" t="s">
        <v>8328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8327</v>
      </c>
      <c r="R787" t="s">
        <v>8328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8327</v>
      </c>
      <c r="R788" t="s">
        <v>8328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8327</v>
      </c>
      <c r="R789" t="s">
        <v>8328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8327</v>
      </c>
      <c r="R790" t="s">
        <v>8328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8327</v>
      </c>
      <c r="R791" t="s">
        <v>8328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8327</v>
      </c>
      <c r="R792" t="s">
        <v>8328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8327</v>
      </c>
      <c r="R793" t="s">
        <v>8328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8327</v>
      </c>
      <c r="R794" t="s">
        <v>8328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8327</v>
      </c>
      <c r="R795" t="s">
        <v>8328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8327</v>
      </c>
      <c r="R796" t="s">
        <v>8328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8327</v>
      </c>
      <c r="R797" t="s">
        <v>8328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8327</v>
      </c>
      <c r="R798" t="s">
        <v>8328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8327</v>
      </c>
      <c r="R799" t="s">
        <v>8328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8327</v>
      </c>
      <c r="R800" t="s">
        <v>8328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8327</v>
      </c>
      <c r="R801" t="s">
        <v>8328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8327</v>
      </c>
      <c r="R802" t="s">
        <v>8328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8327</v>
      </c>
      <c r="R803" t="s">
        <v>8328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8327</v>
      </c>
      <c r="R804" t="s">
        <v>8328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8327</v>
      </c>
      <c r="R805" t="s">
        <v>8328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8327</v>
      </c>
      <c r="R806" t="s">
        <v>8328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8327</v>
      </c>
      <c r="R807" t="s">
        <v>8328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8327</v>
      </c>
      <c r="R808" t="s">
        <v>8328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8327</v>
      </c>
      <c r="R809" t="s">
        <v>8328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8327</v>
      </c>
      <c r="R810" t="s">
        <v>8328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8327</v>
      </c>
      <c r="R811" t="s">
        <v>8328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8327</v>
      </c>
      <c r="R812" t="s">
        <v>8328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8327</v>
      </c>
      <c r="R813" t="s">
        <v>8328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8327</v>
      </c>
      <c r="R814" t="s">
        <v>8328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8327</v>
      </c>
      <c r="R815" t="s">
        <v>8328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8327</v>
      </c>
      <c r="R816" t="s">
        <v>8328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8327</v>
      </c>
      <c r="R817" t="s">
        <v>8328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8327</v>
      </c>
      <c r="R818" t="s">
        <v>8328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8327</v>
      </c>
      <c r="R819" t="s">
        <v>8328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8327</v>
      </c>
      <c r="R820" t="s">
        <v>8328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8327</v>
      </c>
      <c r="R821" t="s">
        <v>8328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8327</v>
      </c>
      <c r="R822" t="s">
        <v>8328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8327</v>
      </c>
      <c r="R823" t="s">
        <v>8328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8327</v>
      </c>
      <c r="R824" t="s">
        <v>8328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8327</v>
      </c>
      <c r="R825" t="s">
        <v>8328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8327</v>
      </c>
      <c r="R826" t="s">
        <v>8328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8327</v>
      </c>
      <c r="R827" t="s">
        <v>8328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8327</v>
      </c>
      <c r="R828" t="s">
        <v>8328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8327</v>
      </c>
      <c r="R829" t="s">
        <v>8328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8327</v>
      </c>
      <c r="R830" t="s">
        <v>8328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8327</v>
      </c>
      <c r="R831" t="s">
        <v>8328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8327</v>
      </c>
      <c r="R832" t="s">
        <v>8328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8327</v>
      </c>
      <c r="R833" t="s">
        <v>8328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8327</v>
      </c>
      <c r="R834" t="s">
        <v>8328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t="s">
        <v>8327</v>
      </c>
      <c r="R835" t="s">
        <v>8328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8327</v>
      </c>
      <c r="R836" t="s">
        <v>8328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8327</v>
      </c>
      <c r="R837" t="s">
        <v>8328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8327</v>
      </c>
      <c r="R838" t="s">
        <v>8328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8327</v>
      </c>
      <c r="R839" t="s">
        <v>8328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8327</v>
      </c>
      <c r="R840" t="s">
        <v>8328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8327</v>
      </c>
      <c r="R841" t="s">
        <v>8328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8327</v>
      </c>
      <c r="R842" t="s">
        <v>8329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8327</v>
      </c>
      <c r="R843" t="s">
        <v>8329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8327</v>
      </c>
      <c r="R844" t="s">
        <v>8329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8327</v>
      </c>
      <c r="R845" t="s">
        <v>8329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8327</v>
      </c>
      <c r="R846" t="s">
        <v>8329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8327</v>
      </c>
      <c r="R847" t="s">
        <v>8329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8327</v>
      </c>
      <c r="R848" t="s">
        <v>8329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8327</v>
      </c>
      <c r="R849" t="s">
        <v>8329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8327</v>
      </c>
      <c r="R850" t="s">
        <v>8329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8327</v>
      </c>
      <c r="R851" t="s">
        <v>8329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8327</v>
      </c>
      <c r="R852" t="s">
        <v>8329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8327</v>
      </c>
      <c r="R853" t="s">
        <v>8329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8327</v>
      </c>
      <c r="R854" t="s">
        <v>8329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8327</v>
      </c>
      <c r="R855" t="s">
        <v>8329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8327</v>
      </c>
      <c r="R856" t="s">
        <v>8329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8327</v>
      </c>
      <c r="R857" t="s">
        <v>8329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8327</v>
      </c>
      <c r="R858" t="s">
        <v>8329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8327</v>
      </c>
      <c r="R859" t="s">
        <v>8329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8327</v>
      </c>
      <c r="R860" t="s">
        <v>8329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8327</v>
      </c>
      <c r="R861" t="s">
        <v>8329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8327</v>
      </c>
      <c r="R862" t="s">
        <v>8330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8327</v>
      </c>
      <c r="R863" t="s">
        <v>8330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8327</v>
      </c>
      <c r="R864" t="s">
        <v>8330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8327</v>
      </c>
      <c r="R865" t="s">
        <v>8330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8327</v>
      </c>
      <c r="R866" t="s">
        <v>8330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8327</v>
      </c>
      <c r="R867" t="s">
        <v>8330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8327</v>
      </c>
      <c r="R868" t="s">
        <v>8330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8327</v>
      </c>
      <c r="R869" t="s">
        <v>8330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8327</v>
      </c>
      <c r="R870" t="s">
        <v>8330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8327</v>
      </c>
      <c r="R871" t="s">
        <v>8330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8327</v>
      </c>
      <c r="R872" t="s">
        <v>8330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8327</v>
      </c>
      <c r="R873" t="s">
        <v>8330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8327</v>
      </c>
      <c r="R874" t="s">
        <v>8330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8327</v>
      </c>
      <c r="R875" t="s">
        <v>8330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8327</v>
      </c>
      <c r="R876" t="s">
        <v>8330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8327</v>
      </c>
      <c r="R877" t="s">
        <v>8330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8327</v>
      </c>
      <c r="R878" t="s">
        <v>8330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8327</v>
      </c>
      <c r="R879" t="s">
        <v>8330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8327</v>
      </c>
      <c r="R880" t="s">
        <v>8330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8327</v>
      </c>
      <c r="R881" t="s">
        <v>8330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8327</v>
      </c>
      <c r="R882" t="s">
        <v>8331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8327</v>
      </c>
      <c r="R883" t="s">
        <v>8331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8327</v>
      </c>
      <c r="R884" t="s">
        <v>8331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8327</v>
      </c>
      <c r="R885" t="s">
        <v>8331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8327</v>
      </c>
      <c r="R886" t="s">
        <v>8331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8327</v>
      </c>
      <c r="R887" t="s">
        <v>8331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8327</v>
      </c>
      <c r="R888" t="s">
        <v>8331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8327</v>
      </c>
      <c r="R889" t="s">
        <v>8331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8327</v>
      </c>
      <c r="R890" t="s">
        <v>8331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8327</v>
      </c>
      <c r="R891" t="s">
        <v>8331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8327</v>
      </c>
      <c r="R892" t="s">
        <v>8331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8327</v>
      </c>
      <c r="R893" t="s">
        <v>8331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8327</v>
      </c>
      <c r="R894" t="s">
        <v>8331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8327</v>
      </c>
      <c r="R895" t="s">
        <v>8331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8327</v>
      </c>
      <c r="R896" t="s">
        <v>8331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8327</v>
      </c>
      <c r="R897" t="s">
        <v>8331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8327</v>
      </c>
      <c r="R898" t="s">
        <v>8331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t="s">
        <v>8327</v>
      </c>
      <c r="R899" t="s">
        <v>8331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8327</v>
      </c>
      <c r="R900" t="s">
        <v>8331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8327</v>
      </c>
      <c r="R901" t="s">
        <v>8331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8327</v>
      </c>
      <c r="R902" t="s">
        <v>8330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8327</v>
      </c>
      <c r="R903" t="s">
        <v>8330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8327</v>
      </c>
      <c r="R904" t="s">
        <v>8330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8327</v>
      </c>
      <c r="R905" t="s">
        <v>8330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8327</v>
      </c>
      <c r="R906" t="s">
        <v>8330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8327</v>
      </c>
      <c r="R907" t="s">
        <v>8330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8327</v>
      </c>
      <c r="R908" t="s">
        <v>8330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8327</v>
      </c>
      <c r="R909" t="s">
        <v>8330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8327</v>
      </c>
      <c r="R910" t="s">
        <v>8330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8327</v>
      </c>
      <c r="R911" t="s">
        <v>8330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8327</v>
      </c>
      <c r="R912" t="s">
        <v>8330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8327</v>
      </c>
      <c r="R913" t="s">
        <v>8330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8327</v>
      </c>
      <c r="R914" t="s">
        <v>8330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8327</v>
      </c>
      <c r="R915" t="s">
        <v>8330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8327</v>
      </c>
      <c r="R916" t="s">
        <v>8330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8327</v>
      </c>
      <c r="R917" t="s">
        <v>8330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8327</v>
      </c>
      <c r="R918" t="s">
        <v>8330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8327</v>
      </c>
      <c r="R919" t="s">
        <v>8330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8327</v>
      </c>
      <c r="R920" t="s">
        <v>8330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8327</v>
      </c>
      <c r="R921" t="s">
        <v>8330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8327</v>
      </c>
      <c r="R922" t="s">
        <v>8330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8327</v>
      </c>
      <c r="R923" t="s">
        <v>8330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8327</v>
      </c>
      <c r="R924" t="s">
        <v>8330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8327</v>
      </c>
      <c r="R925" t="s">
        <v>8330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8327</v>
      </c>
      <c r="R926" t="s">
        <v>8330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8327</v>
      </c>
      <c r="R927" t="s">
        <v>8330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8327</v>
      </c>
      <c r="R928" t="s">
        <v>8330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8327</v>
      </c>
      <c r="R929" t="s">
        <v>8330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8327</v>
      </c>
      <c r="R930" t="s">
        <v>8330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8327</v>
      </c>
      <c r="R931" t="s">
        <v>8330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8327</v>
      </c>
      <c r="R932" t="s">
        <v>8330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8327</v>
      </c>
      <c r="R933" t="s">
        <v>8330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8327</v>
      </c>
      <c r="R934" t="s">
        <v>8330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8327</v>
      </c>
      <c r="R935" t="s">
        <v>8330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8327</v>
      </c>
      <c r="R936" t="s">
        <v>8330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8327</v>
      </c>
      <c r="R937" t="s">
        <v>8330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8327</v>
      </c>
      <c r="R938" t="s">
        <v>8330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8327</v>
      </c>
      <c r="R939" t="s">
        <v>8330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8327</v>
      </c>
      <c r="R940" t="s">
        <v>8330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8327</v>
      </c>
      <c r="R941" t="s">
        <v>8330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8321</v>
      </c>
      <c r="R942" t="s">
        <v>8323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8321</v>
      </c>
      <c r="R943" t="s">
        <v>8323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8321</v>
      </c>
      <c r="R944" t="s">
        <v>8323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8321</v>
      </c>
      <c r="R945" t="s">
        <v>8323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8321</v>
      </c>
      <c r="R946" t="s">
        <v>8323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8321</v>
      </c>
      <c r="R947" t="s">
        <v>8323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8321</v>
      </c>
      <c r="R948" t="s">
        <v>8323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8321</v>
      </c>
      <c r="R949" t="s">
        <v>8323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8321</v>
      </c>
      <c r="R950" t="s">
        <v>8323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8321</v>
      </c>
      <c r="R951" t="s">
        <v>8323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8321</v>
      </c>
      <c r="R952" t="s">
        <v>8323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8321</v>
      </c>
      <c r="R953" t="s">
        <v>8323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8321</v>
      </c>
      <c r="R954" t="s">
        <v>8323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8321</v>
      </c>
      <c r="R955" t="s">
        <v>8323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8321</v>
      </c>
      <c r="R956" t="s">
        <v>8323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8321</v>
      </c>
      <c r="R957" t="s">
        <v>8323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8321</v>
      </c>
      <c r="R958" t="s">
        <v>8323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8321</v>
      </c>
      <c r="R959" t="s">
        <v>8323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8321</v>
      </c>
      <c r="R960" t="s">
        <v>8323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8321</v>
      </c>
      <c r="R961" t="s">
        <v>8323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8321</v>
      </c>
      <c r="R962" t="s">
        <v>8323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t="s">
        <v>8321</v>
      </c>
      <c r="R963" t="s">
        <v>8323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8321</v>
      </c>
      <c r="R964" t="s">
        <v>8323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8321</v>
      </c>
      <c r="R965" t="s">
        <v>8323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8321</v>
      </c>
      <c r="R966" t="s">
        <v>8323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8321</v>
      </c>
      <c r="R967" t="s">
        <v>8323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8321</v>
      </c>
      <c r="R968" t="s">
        <v>8323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8321</v>
      </c>
      <c r="R969" t="s">
        <v>8323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8321</v>
      </c>
      <c r="R970" t="s">
        <v>8323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8321</v>
      </c>
      <c r="R971" t="s">
        <v>8323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8321</v>
      </c>
      <c r="R972" t="s">
        <v>8323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8321</v>
      </c>
      <c r="R973" t="s">
        <v>8323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8321</v>
      </c>
      <c r="R974" t="s">
        <v>8323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8321</v>
      </c>
      <c r="R975" t="s">
        <v>8323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8321</v>
      </c>
      <c r="R976" t="s">
        <v>8323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8321</v>
      </c>
      <c r="R977" t="s">
        <v>8323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8321</v>
      </c>
      <c r="R978" t="s">
        <v>8323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8321</v>
      </c>
      <c r="R979" t="s">
        <v>8323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8321</v>
      </c>
      <c r="R980" t="s">
        <v>8323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8321</v>
      </c>
      <c r="R981" t="s">
        <v>8323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8321</v>
      </c>
      <c r="R982" t="s">
        <v>8323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8321</v>
      </c>
      <c r="R983" t="s">
        <v>8323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8321</v>
      </c>
      <c r="R984" t="s">
        <v>8323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8321</v>
      </c>
      <c r="R985" t="s">
        <v>8323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8321</v>
      </c>
      <c r="R986" t="s">
        <v>8323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8321</v>
      </c>
      <c r="R987" t="s">
        <v>8323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8321</v>
      </c>
      <c r="R988" t="s">
        <v>8323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8321</v>
      </c>
      <c r="R989" t="s">
        <v>8323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8321</v>
      </c>
      <c r="R990" t="s">
        <v>8323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8321</v>
      </c>
      <c r="R991" t="s">
        <v>8323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8321</v>
      </c>
      <c r="R992" t="s">
        <v>8323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8321</v>
      </c>
      <c r="R993" t="s">
        <v>8323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8321</v>
      </c>
      <c r="R994" t="s">
        <v>8323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8321</v>
      </c>
      <c r="R995" t="s">
        <v>8323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8321</v>
      </c>
      <c r="R996" t="s">
        <v>8323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8321</v>
      </c>
      <c r="R997" t="s">
        <v>8323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8321</v>
      </c>
      <c r="R998" t="s">
        <v>8323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8321</v>
      </c>
      <c r="R999" t="s">
        <v>8323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8321</v>
      </c>
      <c r="R1000" t="s">
        <v>8323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8321</v>
      </c>
      <c r="R1001" t="s">
        <v>8323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8321</v>
      </c>
      <c r="R1002" t="s">
        <v>8323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8321</v>
      </c>
      <c r="R1003" t="s">
        <v>8323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8321</v>
      </c>
      <c r="R1004" t="s">
        <v>8323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8321</v>
      </c>
      <c r="R1005" t="s">
        <v>8323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8321</v>
      </c>
      <c r="R1006" t="s">
        <v>8323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8321</v>
      </c>
      <c r="R1007" t="s">
        <v>8323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8321</v>
      </c>
      <c r="R1008" t="s">
        <v>8323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8321</v>
      </c>
      <c r="R1009" t="s">
        <v>8323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8321</v>
      </c>
      <c r="R1010" t="s">
        <v>8323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8321</v>
      </c>
      <c r="R1011" t="s">
        <v>8323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8321</v>
      </c>
      <c r="R1012" t="s">
        <v>8323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8321</v>
      </c>
      <c r="R1013" t="s">
        <v>8323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8321</v>
      </c>
      <c r="R1014" t="s">
        <v>8323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8321</v>
      </c>
      <c r="R1015" t="s">
        <v>8323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8321</v>
      </c>
      <c r="R1016" t="s">
        <v>8323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8321</v>
      </c>
      <c r="R1017" t="s">
        <v>8323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8321</v>
      </c>
      <c r="R1018" t="s">
        <v>8323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8321</v>
      </c>
      <c r="R1019" t="s">
        <v>8323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8321</v>
      </c>
      <c r="R1020" t="s">
        <v>8323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8321</v>
      </c>
      <c r="R1021" t="s">
        <v>8323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8327</v>
      </c>
      <c r="R1022" t="s">
        <v>8332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8327</v>
      </c>
      <c r="R1023" t="s">
        <v>8332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8327</v>
      </c>
      <c r="R1024" t="s">
        <v>8332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8327</v>
      </c>
      <c r="R1025" t="s">
        <v>8332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8327</v>
      </c>
      <c r="R1026" t="s">
        <v>8332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8327</v>
      </c>
      <c r="R1027" t="s">
        <v>8332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8327</v>
      </c>
      <c r="R1028" t="s">
        <v>8332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8327</v>
      </c>
      <c r="R1029" t="s">
        <v>8332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8327</v>
      </c>
      <c r="R1030" t="s">
        <v>8332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8327</v>
      </c>
      <c r="R1031" t="s">
        <v>8332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8327</v>
      </c>
      <c r="R1032" t="s">
        <v>8332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8327</v>
      </c>
      <c r="R1033" t="s">
        <v>8332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8327</v>
      </c>
      <c r="R1034" t="s">
        <v>8332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8327</v>
      </c>
      <c r="R1035" t="s">
        <v>8332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8327</v>
      </c>
      <c r="R1036" t="s">
        <v>8332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8327</v>
      </c>
      <c r="R1037" t="s">
        <v>8332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8327</v>
      </c>
      <c r="R1038" t="s">
        <v>8332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8327</v>
      </c>
      <c r="R1039" t="s">
        <v>8332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8327</v>
      </c>
      <c r="R1040" t="s">
        <v>8332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8327</v>
      </c>
      <c r="R1041" t="s">
        <v>8332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8333</v>
      </c>
      <c r="R1042" t="s">
        <v>8334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8333</v>
      </c>
      <c r="R1043" t="s">
        <v>8334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8333</v>
      </c>
      <c r="R1044" t="s">
        <v>8334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8333</v>
      </c>
      <c r="R1045" t="s">
        <v>8334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8333</v>
      </c>
      <c r="R1046" t="s">
        <v>8334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8333</v>
      </c>
      <c r="R1047" t="s">
        <v>8334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8333</v>
      </c>
      <c r="R1048" t="s">
        <v>8334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8333</v>
      </c>
      <c r="R1049" t="s">
        <v>8334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8333</v>
      </c>
      <c r="R1050" t="s">
        <v>8334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8333</v>
      </c>
      <c r="R1051" t="s">
        <v>8334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8333</v>
      </c>
      <c r="R1052" t="s">
        <v>8334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8333</v>
      </c>
      <c r="R1053" t="s">
        <v>8334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8333</v>
      </c>
      <c r="R1054" t="s">
        <v>8334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8333</v>
      </c>
      <c r="R1055" t="s">
        <v>8334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8333</v>
      </c>
      <c r="R1056" t="s">
        <v>8334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8333</v>
      </c>
      <c r="R1057" t="s">
        <v>8334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8333</v>
      </c>
      <c r="R1058" t="s">
        <v>8334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8333</v>
      </c>
      <c r="R1059" t="s">
        <v>8334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8333</v>
      </c>
      <c r="R1060" t="s">
        <v>8334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8333</v>
      </c>
      <c r="R1061" t="s">
        <v>8334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8333</v>
      </c>
      <c r="R1062" t="s">
        <v>8334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8333</v>
      </c>
      <c r="R1063" t="s">
        <v>8334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8333</v>
      </c>
      <c r="R1064" t="s">
        <v>8334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8333</v>
      </c>
      <c r="R1065" t="s">
        <v>8334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8335</v>
      </c>
      <c r="R1066" t="s">
        <v>8336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8335</v>
      </c>
      <c r="R1067" t="s">
        <v>8336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8335</v>
      </c>
      <c r="R1068" t="s">
        <v>8336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8335</v>
      </c>
      <c r="R1069" t="s">
        <v>8336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8335</v>
      </c>
      <c r="R1070" t="s">
        <v>8336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8335</v>
      </c>
      <c r="R1071" t="s">
        <v>8336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8335</v>
      </c>
      <c r="R1072" t="s">
        <v>8336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8335</v>
      </c>
      <c r="R1073" t="s">
        <v>8336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8335</v>
      </c>
      <c r="R1074" t="s">
        <v>8336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8335</v>
      </c>
      <c r="R1075" t="s">
        <v>8336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8335</v>
      </c>
      <c r="R1076" t="s">
        <v>8336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8335</v>
      </c>
      <c r="R1077" t="s">
        <v>8336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8335</v>
      </c>
      <c r="R1078" t="s">
        <v>8336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8335</v>
      </c>
      <c r="R1079" t="s">
        <v>8336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8335</v>
      </c>
      <c r="R1080" t="s">
        <v>8336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8335</v>
      </c>
      <c r="R1081" t="s">
        <v>8336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8335</v>
      </c>
      <c r="R1082" t="s">
        <v>8336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8335</v>
      </c>
      <c r="R1083" t="s">
        <v>8336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8335</v>
      </c>
      <c r="R1084" t="s">
        <v>8336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8335</v>
      </c>
      <c r="R1085" t="s">
        <v>8336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8335</v>
      </c>
      <c r="R1086" t="s">
        <v>8336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8335</v>
      </c>
      <c r="R1087" t="s">
        <v>8336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8335</v>
      </c>
      <c r="R1088" t="s">
        <v>8336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8335</v>
      </c>
      <c r="R1089" t="s">
        <v>8336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8335</v>
      </c>
      <c r="R1090" t="s">
        <v>8336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8335</v>
      </c>
      <c r="R1091" t="s">
        <v>8336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8335</v>
      </c>
      <c r="R1092" t="s">
        <v>8336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8335</v>
      </c>
      <c r="R1093" t="s">
        <v>8336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8335</v>
      </c>
      <c r="R1094" t="s">
        <v>8336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8335</v>
      </c>
      <c r="R1095" t="s">
        <v>8336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8335</v>
      </c>
      <c r="R1096" t="s">
        <v>8336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8335</v>
      </c>
      <c r="R1097" t="s">
        <v>8336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8335</v>
      </c>
      <c r="R1098" t="s">
        <v>8336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8335</v>
      </c>
      <c r="R1099" t="s">
        <v>8336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8335</v>
      </c>
      <c r="R1100" t="s">
        <v>8336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8335</v>
      </c>
      <c r="R1101" t="s">
        <v>8336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8335</v>
      </c>
      <c r="R1102" t="s">
        <v>8336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8335</v>
      </c>
      <c r="R1103" t="s">
        <v>8336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8335</v>
      </c>
      <c r="R1104" t="s">
        <v>8336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8335</v>
      </c>
      <c r="R1105" t="s">
        <v>8336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8335</v>
      </c>
      <c r="R1106" t="s">
        <v>8336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8335</v>
      </c>
      <c r="R1107" t="s">
        <v>8336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8335</v>
      </c>
      <c r="R1108" t="s">
        <v>8336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8335</v>
      </c>
      <c r="R1109" t="s">
        <v>8336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8335</v>
      </c>
      <c r="R1110" t="s">
        <v>8336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8335</v>
      </c>
      <c r="R1111" t="s">
        <v>8336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8335</v>
      </c>
      <c r="R1112" t="s">
        <v>8336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8335</v>
      </c>
      <c r="R1113" t="s">
        <v>8336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8335</v>
      </c>
      <c r="R1114" t="s">
        <v>8336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8335</v>
      </c>
      <c r="R1115" t="s">
        <v>8336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8335</v>
      </c>
      <c r="R1116" t="s">
        <v>8336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8335</v>
      </c>
      <c r="R1117" t="s">
        <v>8336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8335</v>
      </c>
      <c r="R1118" t="s">
        <v>8336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8335</v>
      </c>
      <c r="R1119" t="s">
        <v>8336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8335</v>
      </c>
      <c r="R1120" t="s">
        <v>8336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8335</v>
      </c>
      <c r="R1121" t="s">
        <v>8336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8335</v>
      </c>
      <c r="R1122" t="s">
        <v>8336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8335</v>
      </c>
      <c r="R1123" t="s">
        <v>8336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8335</v>
      </c>
      <c r="R1124" t="s">
        <v>8336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8335</v>
      </c>
      <c r="R1125" t="s">
        <v>8336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8335</v>
      </c>
      <c r="R1126" t="s">
        <v>8337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8335</v>
      </c>
      <c r="R1127" t="s">
        <v>8337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8335</v>
      </c>
      <c r="R1128" t="s">
        <v>8337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8335</v>
      </c>
      <c r="R1129" t="s">
        <v>8337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8335</v>
      </c>
      <c r="R1130" t="s">
        <v>8337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8335</v>
      </c>
      <c r="R1131" t="s">
        <v>8337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8335</v>
      </c>
      <c r="R1132" t="s">
        <v>8337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8335</v>
      </c>
      <c r="R1133" t="s">
        <v>8337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8335</v>
      </c>
      <c r="R1134" t="s">
        <v>8337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8335</v>
      </c>
      <c r="R1135" t="s">
        <v>8337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8335</v>
      </c>
      <c r="R1136" t="s">
        <v>8337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8335</v>
      </c>
      <c r="R1137" t="s">
        <v>8337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8335</v>
      </c>
      <c r="R1138" t="s">
        <v>8337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8335</v>
      </c>
      <c r="R1139" t="s">
        <v>8337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8335</v>
      </c>
      <c r="R1140" t="s">
        <v>8337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8335</v>
      </c>
      <c r="R1141" t="s">
        <v>8337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8335</v>
      </c>
      <c r="R1142" t="s">
        <v>8337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8335</v>
      </c>
      <c r="R1143" t="s">
        <v>8337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8335</v>
      </c>
      <c r="R1144" t="s">
        <v>8337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8335</v>
      </c>
      <c r="R1145" t="s">
        <v>8337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8338</v>
      </c>
      <c r="R1146" t="s">
        <v>8339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8338</v>
      </c>
      <c r="R1147" t="s">
        <v>8339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8338</v>
      </c>
      <c r="R1148" t="s">
        <v>8339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8338</v>
      </c>
      <c r="R1149" t="s">
        <v>8339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8338</v>
      </c>
      <c r="R1150" t="s">
        <v>8339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8338</v>
      </c>
      <c r="R1151" t="s">
        <v>8339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8338</v>
      </c>
      <c r="R1152" t="s">
        <v>8339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8338</v>
      </c>
      <c r="R1153" t="s">
        <v>8339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8338</v>
      </c>
      <c r="R1154" t="s">
        <v>8339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t="s">
        <v>8338</v>
      </c>
      <c r="R1155" t="s">
        <v>8339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8338</v>
      </c>
      <c r="R1156" t="s">
        <v>8339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8338</v>
      </c>
      <c r="R1157" t="s">
        <v>8339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8338</v>
      </c>
      <c r="R1158" t="s">
        <v>8339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8338</v>
      </c>
      <c r="R1159" t="s">
        <v>8339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8338</v>
      </c>
      <c r="R1160" t="s">
        <v>8339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8338</v>
      </c>
      <c r="R1161" t="s">
        <v>8339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8338</v>
      </c>
      <c r="R1162" t="s">
        <v>8339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8338</v>
      </c>
      <c r="R1163" t="s">
        <v>8339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8338</v>
      </c>
      <c r="R1164" t="s">
        <v>8339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8338</v>
      </c>
      <c r="R1165" t="s">
        <v>8339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8338</v>
      </c>
      <c r="R1166" t="s">
        <v>8339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8338</v>
      </c>
      <c r="R1167" t="s">
        <v>8339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8338</v>
      </c>
      <c r="R1168" t="s">
        <v>8339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8338</v>
      </c>
      <c r="R1169" t="s">
        <v>8339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8338</v>
      </c>
      <c r="R1170" t="s">
        <v>8339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8338</v>
      </c>
      <c r="R1171" t="s">
        <v>8339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8338</v>
      </c>
      <c r="R1172" t="s">
        <v>8339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8338</v>
      </c>
      <c r="R1173" t="s">
        <v>8339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8338</v>
      </c>
      <c r="R1174" t="s">
        <v>8339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8338</v>
      </c>
      <c r="R1175" t="s">
        <v>8339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8338</v>
      </c>
      <c r="R1176" t="s">
        <v>8339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8338</v>
      </c>
      <c r="R1177" t="s">
        <v>8339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8338</v>
      </c>
      <c r="R1178" t="s">
        <v>8339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8338</v>
      </c>
      <c r="R1179" t="s">
        <v>8339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8338</v>
      </c>
      <c r="R1180" t="s">
        <v>8339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8338</v>
      </c>
      <c r="R1181" t="s">
        <v>8339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8338</v>
      </c>
      <c r="R1182" t="s">
        <v>8339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8338</v>
      </c>
      <c r="R1183" t="s">
        <v>8339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8338</v>
      </c>
      <c r="R1184" t="s">
        <v>8339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8338</v>
      </c>
      <c r="R1185" t="s">
        <v>8339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8340</v>
      </c>
      <c r="R1186" t="s">
        <v>8341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8340</v>
      </c>
      <c r="R1187" t="s">
        <v>8341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8340</v>
      </c>
      <c r="R1188" t="s">
        <v>8341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8340</v>
      </c>
      <c r="R1189" t="s">
        <v>8341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8340</v>
      </c>
      <c r="R1190" t="s">
        <v>8341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8340</v>
      </c>
      <c r="R1191" t="s">
        <v>8341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8340</v>
      </c>
      <c r="R1192" t="s">
        <v>8341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8340</v>
      </c>
      <c r="R1193" t="s">
        <v>8341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8340</v>
      </c>
      <c r="R1194" t="s">
        <v>8341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8340</v>
      </c>
      <c r="R1195" t="s">
        <v>8341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8340</v>
      </c>
      <c r="R1196" t="s">
        <v>8341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8340</v>
      </c>
      <c r="R1197" t="s">
        <v>8341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8340</v>
      </c>
      <c r="R1198" t="s">
        <v>8341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8340</v>
      </c>
      <c r="R1199" t="s">
        <v>8341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8340</v>
      </c>
      <c r="R1200" t="s">
        <v>8341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8340</v>
      </c>
      <c r="R1201" t="s">
        <v>8341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8340</v>
      </c>
      <c r="R1202" t="s">
        <v>8341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8340</v>
      </c>
      <c r="R1203" t="s">
        <v>8341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8340</v>
      </c>
      <c r="R1204" t="s">
        <v>8341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8340</v>
      </c>
      <c r="R1205" t="s">
        <v>8341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8340</v>
      </c>
      <c r="R1206" t="s">
        <v>8341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8340</v>
      </c>
      <c r="R1207" t="s">
        <v>8341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8340</v>
      </c>
      <c r="R1208" t="s">
        <v>8341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8340</v>
      </c>
      <c r="R1209" t="s">
        <v>8341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8340</v>
      </c>
      <c r="R1210" t="s">
        <v>8341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8340</v>
      </c>
      <c r="R1211" t="s">
        <v>8341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8340</v>
      </c>
      <c r="R1212" t="s">
        <v>8341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8340</v>
      </c>
      <c r="R1213" t="s">
        <v>8341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8340</v>
      </c>
      <c r="R1214" t="s">
        <v>8341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8340</v>
      </c>
      <c r="R1215" t="s">
        <v>8341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8340</v>
      </c>
      <c r="R1216" t="s">
        <v>8341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8340</v>
      </c>
      <c r="R1217" t="s">
        <v>8341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8340</v>
      </c>
      <c r="R1218" t="s">
        <v>8341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8340</v>
      </c>
      <c r="R1219" t="s">
        <v>8341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8340</v>
      </c>
      <c r="R1220" t="s">
        <v>8341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8340</v>
      </c>
      <c r="R1221" t="s">
        <v>8341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8340</v>
      </c>
      <c r="R1222" t="s">
        <v>8341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8340</v>
      </c>
      <c r="R1223" t="s">
        <v>8341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8340</v>
      </c>
      <c r="R1224" t="s">
        <v>8341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8340</v>
      </c>
      <c r="R1225" t="s">
        <v>8341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8327</v>
      </c>
      <c r="R1226" t="s">
        <v>8342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8327</v>
      </c>
      <c r="R1227" t="s">
        <v>8342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8327</v>
      </c>
      <c r="R1228" t="s">
        <v>8342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8327</v>
      </c>
      <c r="R1229" t="s">
        <v>8342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8327</v>
      </c>
      <c r="R1230" t="s">
        <v>8342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8327</v>
      </c>
      <c r="R1231" t="s">
        <v>8342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8327</v>
      </c>
      <c r="R1232" t="s">
        <v>8342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8327</v>
      </c>
      <c r="R1233" t="s">
        <v>8342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8327</v>
      </c>
      <c r="R1234" t="s">
        <v>8342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8327</v>
      </c>
      <c r="R1235" t="s">
        <v>8342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8327</v>
      </c>
      <c r="R1236" t="s">
        <v>8342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8327</v>
      </c>
      <c r="R1237" t="s">
        <v>8342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8327</v>
      </c>
      <c r="R1238" t="s">
        <v>8342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8327</v>
      </c>
      <c r="R1239" t="s">
        <v>8342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8327</v>
      </c>
      <c r="R1240" t="s">
        <v>8342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8327</v>
      </c>
      <c r="R1241" t="s">
        <v>8342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8327</v>
      </c>
      <c r="R1242" t="s">
        <v>8342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8327</v>
      </c>
      <c r="R1243" t="s">
        <v>8342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8327</v>
      </c>
      <c r="R1244" t="s">
        <v>8342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8327</v>
      </c>
      <c r="R1245" t="s">
        <v>8342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8327</v>
      </c>
      <c r="R1246" t="s">
        <v>8328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8327</v>
      </c>
      <c r="R1247" t="s">
        <v>8328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8327</v>
      </c>
      <c r="R1248" t="s">
        <v>8328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8327</v>
      </c>
      <c r="R1249" t="s">
        <v>8328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8327</v>
      </c>
      <c r="R1250" t="s">
        <v>8328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8327</v>
      </c>
      <c r="R1251" t="s">
        <v>8328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8327</v>
      </c>
      <c r="R1252" t="s">
        <v>8328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8327</v>
      </c>
      <c r="R1253" t="s">
        <v>8328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8327</v>
      </c>
      <c r="R1254" t="s">
        <v>8328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8327</v>
      </c>
      <c r="R1255" t="s">
        <v>8328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8327</v>
      </c>
      <c r="R1256" t="s">
        <v>8328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8327</v>
      </c>
      <c r="R1257" t="s">
        <v>8328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8327</v>
      </c>
      <c r="R1258" t="s">
        <v>8328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8327</v>
      </c>
      <c r="R1259" t="s">
        <v>8328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8327</v>
      </c>
      <c r="R1260" t="s">
        <v>8328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8327</v>
      </c>
      <c r="R1261" t="s">
        <v>8328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8327</v>
      </c>
      <c r="R1262" t="s">
        <v>8328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8327</v>
      </c>
      <c r="R1263" t="s">
        <v>8328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8327</v>
      </c>
      <c r="R1264" t="s">
        <v>8328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8327</v>
      </c>
      <c r="R1265" t="s">
        <v>8328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8327</v>
      </c>
      <c r="R1266" t="s">
        <v>8328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8327</v>
      </c>
      <c r="R1267" t="s">
        <v>8328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8327</v>
      </c>
      <c r="R1268" t="s">
        <v>8328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8327</v>
      </c>
      <c r="R1269" t="s">
        <v>8328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8327</v>
      </c>
      <c r="R1270" t="s">
        <v>8328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8327</v>
      </c>
      <c r="R1271" t="s">
        <v>8328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8327</v>
      </c>
      <c r="R1272" t="s">
        <v>8328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8327</v>
      </c>
      <c r="R1273" t="s">
        <v>8328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8327</v>
      </c>
      <c r="R1274" t="s">
        <v>8328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8327</v>
      </c>
      <c r="R1275" t="s">
        <v>8328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8327</v>
      </c>
      <c r="R1276" t="s">
        <v>8328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8327</v>
      </c>
      <c r="R1277" t="s">
        <v>8328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8327</v>
      </c>
      <c r="R1278" t="s">
        <v>8328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8327</v>
      </c>
      <c r="R1279" t="s">
        <v>8328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8327</v>
      </c>
      <c r="R1280" t="s">
        <v>8328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8327</v>
      </c>
      <c r="R1281" t="s">
        <v>8328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8327</v>
      </c>
      <c r="R1282" t="s">
        <v>8328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8327</v>
      </c>
      <c r="R1283" t="s">
        <v>8328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8327</v>
      </c>
      <c r="R1284" t="s">
        <v>8328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8327</v>
      </c>
      <c r="R1285" t="s">
        <v>8328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8319</v>
      </c>
      <c r="R1286" t="s">
        <v>8320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8319</v>
      </c>
      <c r="R1287" t="s">
        <v>8320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8319</v>
      </c>
      <c r="R1288" t="s">
        <v>8320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8319</v>
      </c>
      <c r="R1289" t="s">
        <v>8320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8319</v>
      </c>
      <c r="R1290" t="s">
        <v>8320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8319</v>
      </c>
      <c r="R1291" t="s">
        <v>8320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8319</v>
      </c>
      <c r="R1292" t="s">
        <v>8320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8319</v>
      </c>
      <c r="R1293" t="s">
        <v>8320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8319</v>
      </c>
      <c r="R1294" t="s">
        <v>8320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8319</v>
      </c>
      <c r="R1295" t="s">
        <v>8320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8319</v>
      </c>
      <c r="R1296" t="s">
        <v>8320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8319</v>
      </c>
      <c r="R1297" t="s">
        <v>8320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8319</v>
      </c>
      <c r="R1298" t="s">
        <v>8320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8319</v>
      </c>
      <c r="R1299" t="s">
        <v>8320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8319</v>
      </c>
      <c r="R1300" t="s">
        <v>8320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8319</v>
      </c>
      <c r="R1301" t="s">
        <v>8320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8319</v>
      </c>
      <c r="R1302" t="s">
        <v>8320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8319</v>
      </c>
      <c r="R1303" t="s">
        <v>8320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8319</v>
      </c>
      <c r="R1304" t="s">
        <v>8320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8319</v>
      </c>
      <c r="R1305" t="s">
        <v>8320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8321</v>
      </c>
      <c r="R1306" t="s">
        <v>8323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8321</v>
      </c>
      <c r="R1307" t="s">
        <v>8323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8321</v>
      </c>
      <c r="R1308" t="s">
        <v>8323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8321</v>
      </c>
      <c r="R1309" t="s">
        <v>8323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8321</v>
      </c>
      <c r="R1310" t="s">
        <v>8323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8321</v>
      </c>
      <c r="R1311" t="s">
        <v>8323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8321</v>
      </c>
      <c r="R1312" t="s">
        <v>8323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8321</v>
      </c>
      <c r="R1313" t="s">
        <v>8323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8321</v>
      </c>
      <c r="R1314" t="s">
        <v>8323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8321</v>
      </c>
      <c r="R1315" t="s">
        <v>8323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8321</v>
      </c>
      <c r="R1316" t="s">
        <v>8323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8321</v>
      </c>
      <c r="R1317" t="s">
        <v>8323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8321</v>
      </c>
      <c r="R1318" t="s">
        <v>8323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8321</v>
      </c>
      <c r="R1319" t="s">
        <v>8323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8321</v>
      </c>
      <c r="R1320" t="s">
        <v>8323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8321</v>
      </c>
      <c r="R1321" t="s">
        <v>8323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8321</v>
      </c>
      <c r="R1322" t="s">
        <v>8323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8321</v>
      </c>
      <c r="R1323" t="s">
        <v>8323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8321</v>
      </c>
      <c r="R1324" t="s">
        <v>8323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8321</v>
      </c>
      <c r="R1325" t="s">
        <v>8323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8321</v>
      </c>
      <c r="R1326" t="s">
        <v>8323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8321</v>
      </c>
      <c r="R1327" t="s">
        <v>8323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8321</v>
      </c>
      <c r="R1328" t="s">
        <v>8323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8321</v>
      </c>
      <c r="R1329" t="s">
        <v>8323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8321</v>
      </c>
      <c r="R1330" t="s">
        <v>8323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8321</v>
      </c>
      <c r="R1331" t="s">
        <v>8323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8321</v>
      </c>
      <c r="R1332" t="s">
        <v>8323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8321</v>
      </c>
      <c r="R1333" t="s">
        <v>8323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8321</v>
      </c>
      <c r="R1334" t="s">
        <v>8323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8321</v>
      </c>
      <c r="R1335" t="s">
        <v>8323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8321</v>
      </c>
      <c r="R1336" t="s">
        <v>8323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8321</v>
      </c>
      <c r="R1337" t="s">
        <v>8323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8321</v>
      </c>
      <c r="R1338" t="s">
        <v>8323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8321</v>
      </c>
      <c r="R1339" t="s">
        <v>8323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8321</v>
      </c>
      <c r="R1340" t="s">
        <v>8323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8321</v>
      </c>
      <c r="R1341" t="s">
        <v>8323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8321</v>
      </c>
      <c r="R1342" t="s">
        <v>8323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8321</v>
      </c>
      <c r="R1343" t="s">
        <v>8323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8321</v>
      </c>
      <c r="R1344" t="s">
        <v>8323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8321</v>
      </c>
      <c r="R1345" t="s">
        <v>8323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8324</v>
      </c>
      <c r="R1346" t="s">
        <v>8325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t="s">
        <v>8324</v>
      </c>
      <c r="R1347" t="s">
        <v>8325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8324</v>
      </c>
      <c r="R1348" t="s">
        <v>8325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8324</v>
      </c>
      <c r="R1349" t="s">
        <v>8325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8324</v>
      </c>
      <c r="R1350" t="s">
        <v>8325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8324</v>
      </c>
      <c r="R1351" t="s">
        <v>8325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8324</v>
      </c>
      <c r="R1352" t="s">
        <v>8325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8324</v>
      </c>
      <c r="R1353" t="s">
        <v>8325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8324</v>
      </c>
      <c r="R1354" t="s">
        <v>8325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8324</v>
      </c>
      <c r="R1355" t="s">
        <v>8325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8324</v>
      </c>
      <c r="R1356" t="s">
        <v>8325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8324</v>
      </c>
      <c r="R1357" t="s">
        <v>8325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8324</v>
      </c>
      <c r="R1358" t="s">
        <v>8325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8324</v>
      </c>
      <c r="R1359" t="s">
        <v>8325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8324</v>
      </c>
      <c r="R1360" t="s">
        <v>8325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8324</v>
      </c>
      <c r="R1361" t="s">
        <v>8325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8324</v>
      </c>
      <c r="R1362" t="s">
        <v>8325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8324</v>
      </c>
      <c r="R1363" t="s">
        <v>8325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8324</v>
      </c>
      <c r="R1364" t="s">
        <v>8325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8324</v>
      </c>
      <c r="R1365" t="s">
        <v>8325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8327</v>
      </c>
      <c r="R1366" t="s">
        <v>8328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8327</v>
      </c>
      <c r="R1367" t="s">
        <v>8328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8327</v>
      </c>
      <c r="R1368" t="s">
        <v>8328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8327</v>
      </c>
      <c r="R1369" t="s">
        <v>8328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8327</v>
      </c>
      <c r="R1370" t="s">
        <v>8328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8327</v>
      </c>
      <c r="R1371" t="s">
        <v>8328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8327</v>
      </c>
      <c r="R1372" t="s">
        <v>8328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8327</v>
      </c>
      <c r="R1373" t="s">
        <v>8328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8327</v>
      </c>
      <c r="R1374" t="s">
        <v>8328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8327</v>
      </c>
      <c r="R1375" t="s">
        <v>8328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8327</v>
      </c>
      <c r="R1376" t="s">
        <v>8328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8327</v>
      </c>
      <c r="R1377" t="s">
        <v>8328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8327</v>
      </c>
      <c r="R1378" t="s">
        <v>8328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8327</v>
      </c>
      <c r="R1379" t="s">
        <v>8328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8327</v>
      </c>
      <c r="R1380" t="s">
        <v>8328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8327</v>
      </c>
      <c r="R1381" t="s">
        <v>8328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8327</v>
      </c>
      <c r="R1382" t="s">
        <v>8328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8327</v>
      </c>
      <c r="R1383" t="s">
        <v>8328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8327</v>
      </c>
      <c r="R1384" t="s">
        <v>8328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8327</v>
      </c>
      <c r="R1385" t="s">
        <v>8328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8327</v>
      </c>
      <c r="R1386" t="s">
        <v>8328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8327</v>
      </c>
      <c r="R1387" t="s">
        <v>8328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8327</v>
      </c>
      <c r="R1388" t="s">
        <v>8328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8327</v>
      </c>
      <c r="R1389" t="s">
        <v>8328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8327</v>
      </c>
      <c r="R1390" t="s">
        <v>8328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8327</v>
      </c>
      <c r="R1391" t="s">
        <v>8328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8327</v>
      </c>
      <c r="R1392" t="s">
        <v>8328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8327</v>
      </c>
      <c r="R1393" t="s">
        <v>8328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8327</v>
      </c>
      <c r="R1394" t="s">
        <v>8328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8327</v>
      </c>
      <c r="R1395" t="s">
        <v>8328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8327</v>
      </c>
      <c r="R1396" t="s">
        <v>8328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8327</v>
      </c>
      <c r="R1397" t="s">
        <v>8328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8327</v>
      </c>
      <c r="R1398" t="s">
        <v>8328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8327</v>
      </c>
      <c r="R1399" t="s">
        <v>8328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8327</v>
      </c>
      <c r="R1400" t="s">
        <v>8328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8327</v>
      </c>
      <c r="R1401" t="s">
        <v>8328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8327</v>
      </c>
      <c r="R1402" t="s">
        <v>8328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8327</v>
      </c>
      <c r="R1403" t="s">
        <v>8328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8327</v>
      </c>
      <c r="R1404" t="s">
        <v>8328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8327</v>
      </c>
      <c r="R1405" t="s">
        <v>8328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8324</v>
      </c>
      <c r="R1406" t="s">
        <v>8343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8324</v>
      </c>
      <c r="R1407" t="s">
        <v>8343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8324</v>
      </c>
      <c r="R1408" t="s">
        <v>8343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8324</v>
      </c>
      <c r="R1409" t="s">
        <v>8343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8324</v>
      </c>
      <c r="R1410" t="s">
        <v>8343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t="s">
        <v>8324</v>
      </c>
      <c r="R1411" t="s">
        <v>8343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8324</v>
      </c>
      <c r="R1412" t="s">
        <v>8343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8324</v>
      </c>
      <c r="R1413" t="s">
        <v>8343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8324</v>
      </c>
      <c r="R1414" t="s">
        <v>8343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8324</v>
      </c>
      <c r="R1415" t="s">
        <v>8343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8324</v>
      </c>
      <c r="R1416" t="s">
        <v>8343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8324</v>
      </c>
      <c r="R1417" t="s">
        <v>8343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8324</v>
      </c>
      <c r="R1418" t="s">
        <v>8343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8324</v>
      </c>
      <c r="R1419" t="s">
        <v>8343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8324</v>
      </c>
      <c r="R1420" t="s">
        <v>8343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8324</v>
      </c>
      <c r="R1421" t="s">
        <v>8343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8324</v>
      </c>
      <c r="R1422" t="s">
        <v>8343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8324</v>
      </c>
      <c r="R1423" t="s">
        <v>8343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8324</v>
      </c>
      <c r="R1424" t="s">
        <v>8343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8324</v>
      </c>
      <c r="R1425" t="s">
        <v>8343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8324</v>
      </c>
      <c r="R1426" t="s">
        <v>8343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8324</v>
      </c>
      <c r="R1427" t="s">
        <v>8343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8324</v>
      </c>
      <c r="R1428" t="s">
        <v>8343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8324</v>
      </c>
      <c r="R1429" t="s">
        <v>8343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8324</v>
      </c>
      <c r="R1430" t="s">
        <v>8343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8324</v>
      </c>
      <c r="R1431" t="s">
        <v>8343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8324</v>
      </c>
      <c r="R1432" t="s">
        <v>8343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8324</v>
      </c>
      <c r="R1433" t="s">
        <v>8343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8324</v>
      </c>
      <c r="R1434" t="s">
        <v>8343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8324</v>
      </c>
      <c r="R1435" t="s">
        <v>8343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8324</v>
      </c>
      <c r="R1436" t="s">
        <v>8343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8324</v>
      </c>
      <c r="R1437" t="s">
        <v>8343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8324</v>
      </c>
      <c r="R1438" t="s">
        <v>8343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8324</v>
      </c>
      <c r="R1439" t="s">
        <v>8343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8324</v>
      </c>
      <c r="R1440" t="s">
        <v>8343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8324</v>
      </c>
      <c r="R1441" t="s">
        <v>8343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8324</v>
      </c>
      <c r="R1442" t="s">
        <v>8343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8324</v>
      </c>
      <c r="R1443" t="s">
        <v>8343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8324</v>
      </c>
      <c r="R1444" t="s">
        <v>8343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8324</v>
      </c>
      <c r="R1445" t="s">
        <v>8343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8324</v>
      </c>
      <c r="R1446" t="s">
        <v>8343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8324</v>
      </c>
      <c r="R1447" t="s">
        <v>8343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8324</v>
      </c>
      <c r="R1448" t="s">
        <v>8343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8324</v>
      </c>
      <c r="R1449" t="s">
        <v>8343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8324</v>
      </c>
      <c r="R1450" t="s">
        <v>8343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8324</v>
      </c>
      <c r="R1451" t="s">
        <v>8343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8324</v>
      </c>
      <c r="R1452" t="s">
        <v>8343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8324</v>
      </c>
      <c r="R1453" t="s">
        <v>8343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8324</v>
      </c>
      <c r="R1454" t="s">
        <v>8343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8324</v>
      </c>
      <c r="R1455" t="s">
        <v>8343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8324</v>
      </c>
      <c r="R1456" t="s">
        <v>8343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8324</v>
      </c>
      <c r="R1457" t="s">
        <v>8343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8324</v>
      </c>
      <c r="R1458" t="s">
        <v>8343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8324</v>
      </c>
      <c r="R1459" t="s">
        <v>8343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8324</v>
      </c>
      <c r="R1460" t="s">
        <v>8343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8324</v>
      </c>
      <c r="R1461" t="s">
        <v>8343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8324</v>
      </c>
      <c r="R1462" t="s">
        <v>8343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8324</v>
      </c>
      <c r="R1463" t="s">
        <v>8344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8324</v>
      </c>
      <c r="R1464" t="s">
        <v>8344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8324</v>
      </c>
      <c r="R1465" t="s">
        <v>8344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8324</v>
      </c>
      <c r="R1466" t="s">
        <v>8344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8324</v>
      </c>
      <c r="R1467" t="s">
        <v>8344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8324</v>
      </c>
      <c r="R1468" t="s">
        <v>8344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8324</v>
      </c>
      <c r="R1469" t="s">
        <v>8344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8324</v>
      </c>
      <c r="R1470" t="s">
        <v>8344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8324</v>
      </c>
      <c r="R1471" t="s">
        <v>8344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8324</v>
      </c>
      <c r="R1472" t="s">
        <v>8344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8324</v>
      </c>
      <c r="R1473" t="s">
        <v>8344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8324</v>
      </c>
      <c r="R1474" t="s">
        <v>8344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8324</v>
      </c>
      <c r="R1475" t="s">
        <v>8344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8324</v>
      </c>
      <c r="R1476" t="s">
        <v>8344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8324</v>
      </c>
      <c r="R1477" t="s">
        <v>8344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8324</v>
      </c>
      <c r="R1478" t="s">
        <v>8344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8324</v>
      </c>
      <c r="R1479" t="s">
        <v>8344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8324</v>
      </c>
      <c r="R1480" t="s">
        <v>8344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8324</v>
      </c>
      <c r="R1481" t="s">
        <v>8344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8324</v>
      </c>
      <c r="R1482" t="s">
        <v>8344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8324</v>
      </c>
      <c r="R1483" t="s">
        <v>8326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8324</v>
      </c>
      <c r="R1484" t="s">
        <v>8326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8324</v>
      </c>
      <c r="R1485" t="s">
        <v>8326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8324</v>
      </c>
      <c r="R1486" t="s">
        <v>8326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8324</v>
      </c>
      <c r="R1487" t="s">
        <v>8326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8324</v>
      </c>
      <c r="R1488" t="s">
        <v>8326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8324</v>
      </c>
      <c r="R1489" t="s">
        <v>8326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8324</v>
      </c>
      <c r="R1490" t="s">
        <v>8326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8324</v>
      </c>
      <c r="R1491" t="s">
        <v>8326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8324</v>
      </c>
      <c r="R1492" t="s">
        <v>8326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8324</v>
      </c>
      <c r="R1493" t="s">
        <v>8326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8324</v>
      </c>
      <c r="R1494" t="s">
        <v>8326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8324</v>
      </c>
      <c r="R1495" t="s">
        <v>8326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8324</v>
      </c>
      <c r="R1496" t="s">
        <v>8326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8324</v>
      </c>
      <c r="R1497" t="s">
        <v>8326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8324</v>
      </c>
      <c r="R1498" t="s">
        <v>8326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8324</v>
      </c>
      <c r="R1499" t="s">
        <v>8326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8324</v>
      </c>
      <c r="R1500" t="s">
        <v>8326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8324</v>
      </c>
      <c r="R1501" t="s">
        <v>8326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8324</v>
      </c>
      <c r="R1502" t="s">
        <v>8326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8340</v>
      </c>
      <c r="R1503" t="s">
        <v>8341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8340</v>
      </c>
      <c r="R1504" t="s">
        <v>8341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8340</v>
      </c>
      <c r="R1505" t="s">
        <v>8341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8340</v>
      </c>
      <c r="R1506" t="s">
        <v>8341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8340</v>
      </c>
      <c r="R1507" t="s">
        <v>8341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8340</v>
      </c>
      <c r="R1508" t="s">
        <v>8341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8340</v>
      </c>
      <c r="R1509" t="s">
        <v>8341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8340</v>
      </c>
      <c r="R1510" t="s">
        <v>8341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8340</v>
      </c>
      <c r="R1511" t="s">
        <v>8341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8340</v>
      </c>
      <c r="R1512" t="s">
        <v>8341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8340</v>
      </c>
      <c r="R1513" t="s">
        <v>8341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8340</v>
      </c>
      <c r="R1514" t="s">
        <v>8341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8340</v>
      </c>
      <c r="R1515" t="s">
        <v>8341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8340</v>
      </c>
      <c r="R1516" t="s">
        <v>8341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8340</v>
      </c>
      <c r="R1517" t="s">
        <v>8341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8340</v>
      </c>
      <c r="R1518" t="s">
        <v>8341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8340</v>
      </c>
      <c r="R1519" t="s">
        <v>8341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8340</v>
      </c>
      <c r="R1520" t="s">
        <v>8341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8340</v>
      </c>
      <c r="R1521" t="s">
        <v>8341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8340</v>
      </c>
      <c r="R1522" t="s">
        <v>8341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8340</v>
      </c>
      <c r="R1523" t="s">
        <v>8341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8340</v>
      </c>
      <c r="R1524" t="s">
        <v>8341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8340</v>
      </c>
      <c r="R1525" t="s">
        <v>8341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8340</v>
      </c>
      <c r="R1526" t="s">
        <v>8341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8340</v>
      </c>
      <c r="R1527" t="s">
        <v>8341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8340</v>
      </c>
      <c r="R1528" t="s">
        <v>8341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8340</v>
      </c>
      <c r="R1529" t="s">
        <v>8341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8340</v>
      </c>
      <c r="R1530" t="s">
        <v>8341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8340</v>
      </c>
      <c r="R1531" t="s">
        <v>8341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8340</v>
      </c>
      <c r="R1532" t="s">
        <v>8341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8340</v>
      </c>
      <c r="R1533" t="s">
        <v>8341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8340</v>
      </c>
      <c r="R1534" t="s">
        <v>8341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8340</v>
      </c>
      <c r="R1535" t="s">
        <v>8341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8340</v>
      </c>
      <c r="R1536" t="s">
        <v>8341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8340</v>
      </c>
      <c r="R1537" t="s">
        <v>8341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8340</v>
      </c>
      <c r="R1538" t="s">
        <v>8341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t="s">
        <v>8340</v>
      </c>
      <c r="R1539" t="s">
        <v>8341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8340</v>
      </c>
      <c r="R1540" t="s">
        <v>8341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8340</v>
      </c>
      <c r="R1541" t="s">
        <v>8341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8340</v>
      </c>
      <c r="R1542" t="s">
        <v>8341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8340</v>
      </c>
      <c r="R1543" t="s">
        <v>8345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8340</v>
      </c>
      <c r="R1544" t="s">
        <v>8345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8340</v>
      </c>
      <c r="R1545" t="s">
        <v>8345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8340</v>
      </c>
      <c r="R1546" t="s">
        <v>8345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8340</v>
      </c>
      <c r="R1547" t="s">
        <v>8345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8340</v>
      </c>
      <c r="R1548" t="s">
        <v>8345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8340</v>
      </c>
      <c r="R1549" t="s">
        <v>8345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8340</v>
      </c>
      <c r="R1550" t="s">
        <v>8345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8340</v>
      </c>
      <c r="R1551" t="s">
        <v>8345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8340</v>
      </c>
      <c r="R1552" t="s">
        <v>8345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8340</v>
      </c>
      <c r="R1553" t="s">
        <v>8345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8340</v>
      </c>
      <c r="R1554" t="s">
        <v>8345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8340</v>
      </c>
      <c r="R1555" t="s">
        <v>8345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8340</v>
      </c>
      <c r="R1556" t="s">
        <v>8345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8340</v>
      </c>
      <c r="R1557" t="s">
        <v>8345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8340</v>
      </c>
      <c r="R1558" t="s">
        <v>8345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8340</v>
      </c>
      <c r="R1559" t="s">
        <v>8345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8340</v>
      </c>
      <c r="R1560" t="s">
        <v>8345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8340</v>
      </c>
      <c r="R1561" t="s">
        <v>8345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8340</v>
      </c>
      <c r="R1562" t="s">
        <v>8345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8324</v>
      </c>
      <c r="R1563" t="s">
        <v>8346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8324</v>
      </c>
      <c r="R1564" t="s">
        <v>8346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8324</v>
      </c>
      <c r="R1565" t="s">
        <v>8346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8324</v>
      </c>
      <c r="R1566" t="s">
        <v>8346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8324</v>
      </c>
      <c r="R1567" t="s">
        <v>8346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8324</v>
      </c>
      <c r="R1568" t="s">
        <v>8346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8324</v>
      </c>
      <c r="R1569" t="s">
        <v>8346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8324</v>
      </c>
      <c r="R1570" t="s">
        <v>8346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8324</v>
      </c>
      <c r="R1571" t="s">
        <v>8346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8324</v>
      </c>
      <c r="R1572" t="s">
        <v>8346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8324</v>
      </c>
      <c r="R1573" t="s">
        <v>8346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8324</v>
      </c>
      <c r="R1574" t="s">
        <v>8346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8324</v>
      </c>
      <c r="R1575" t="s">
        <v>8346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8324</v>
      </c>
      <c r="R1576" t="s">
        <v>8346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8324</v>
      </c>
      <c r="R1577" t="s">
        <v>8346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8324</v>
      </c>
      <c r="R1578" t="s">
        <v>8346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8324</v>
      </c>
      <c r="R1579" t="s">
        <v>8346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8324</v>
      </c>
      <c r="R1580" t="s">
        <v>8346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8324</v>
      </c>
      <c r="R1581" t="s">
        <v>8346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8324</v>
      </c>
      <c r="R1582" t="s">
        <v>8346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8340</v>
      </c>
      <c r="R1583" t="s">
        <v>8347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8340</v>
      </c>
      <c r="R1584" t="s">
        <v>8347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8340</v>
      </c>
      <c r="R1585" t="s">
        <v>8347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8340</v>
      </c>
      <c r="R1586" t="s">
        <v>8347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8340</v>
      </c>
      <c r="R1587" t="s">
        <v>8347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8340</v>
      </c>
      <c r="R1588" t="s">
        <v>8347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8340</v>
      </c>
      <c r="R1589" t="s">
        <v>8347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8340</v>
      </c>
      <c r="R1590" t="s">
        <v>8347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8340</v>
      </c>
      <c r="R1591" t="s">
        <v>8347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8340</v>
      </c>
      <c r="R1592" t="s">
        <v>8347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8340</v>
      </c>
      <c r="R1593" t="s">
        <v>8347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8340</v>
      </c>
      <c r="R1594" t="s">
        <v>8347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8340</v>
      </c>
      <c r="R1595" t="s">
        <v>8347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8340</v>
      </c>
      <c r="R1596" t="s">
        <v>8347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8340</v>
      </c>
      <c r="R1597" t="s">
        <v>8347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8340</v>
      </c>
      <c r="R1598" t="s">
        <v>8347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8340</v>
      </c>
      <c r="R1599" t="s">
        <v>8347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8340</v>
      </c>
      <c r="R1600" t="s">
        <v>8347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8340</v>
      </c>
      <c r="R1601" t="s">
        <v>8347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8340</v>
      </c>
      <c r="R1602" t="s">
        <v>8347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t="s">
        <v>8327</v>
      </c>
      <c r="R1603" t="s">
        <v>8328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8327</v>
      </c>
      <c r="R1604" t="s">
        <v>8328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8327</v>
      </c>
      <c r="R1605" t="s">
        <v>8328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8327</v>
      </c>
      <c r="R1606" t="s">
        <v>8328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8327</v>
      </c>
      <c r="R1607" t="s">
        <v>8328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8327</v>
      </c>
      <c r="R1608" t="s">
        <v>8328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8327</v>
      </c>
      <c r="R1609" t="s">
        <v>8328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8327</v>
      </c>
      <c r="R1610" t="s">
        <v>8328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8327</v>
      </c>
      <c r="R1611" t="s">
        <v>8328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8327</v>
      </c>
      <c r="R1612" t="s">
        <v>8328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8327</v>
      </c>
      <c r="R1613" t="s">
        <v>8328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8327</v>
      </c>
      <c r="R1614" t="s">
        <v>8328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8327</v>
      </c>
      <c r="R1615" t="s">
        <v>8328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8327</v>
      </c>
      <c r="R1616" t="s">
        <v>8328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8327</v>
      </c>
      <c r="R1617" t="s">
        <v>8328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8327</v>
      </c>
      <c r="R1618" t="s">
        <v>8328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8327</v>
      </c>
      <c r="R1619" t="s">
        <v>8328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8327</v>
      </c>
      <c r="R1620" t="s">
        <v>8328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8327</v>
      </c>
      <c r="R1621" t="s">
        <v>8328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8327</v>
      </c>
      <c r="R1622" t="s">
        <v>8328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8327</v>
      </c>
      <c r="R1623" t="s">
        <v>8328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8327</v>
      </c>
      <c r="R1624" t="s">
        <v>8328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8327</v>
      </c>
      <c r="R1625" t="s">
        <v>8328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8327</v>
      </c>
      <c r="R1626" t="s">
        <v>8328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8327</v>
      </c>
      <c r="R1627" t="s">
        <v>8328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8327</v>
      </c>
      <c r="R1628" t="s">
        <v>8328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8327</v>
      </c>
      <c r="R1629" t="s">
        <v>8328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8327</v>
      </c>
      <c r="R1630" t="s">
        <v>8328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8327</v>
      </c>
      <c r="R1631" t="s">
        <v>8328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8327</v>
      </c>
      <c r="R1632" t="s">
        <v>8328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8327</v>
      </c>
      <c r="R1633" t="s">
        <v>8328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8327</v>
      </c>
      <c r="R1634" t="s">
        <v>8328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8327</v>
      </c>
      <c r="R1635" t="s">
        <v>8328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8327</v>
      </c>
      <c r="R1636" t="s">
        <v>8328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8327</v>
      </c>
      <c r="R1637" t="s">
        <v>8328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8327</v>
      </c>
      <c r="R1638" t="s">
        <v>8328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8327</v>
      </c>
      <c r="R1639" t="s">
        <v>8328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8327</v>
      </c>
      <c r="R1640" t="s">
        <v>8328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8327</v>
      </c>
      <c r="R1641" t="s">
        <v>8328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8327</v>
      </c>
      <c r="R1642" t="s">
        <v>8328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8327</v>
      </c>
      <c r="R1643" t="s">
        <v>8348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8327</v>
      </c>
      <c r="R1644" t="s">
        <v>8348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8327</v>
      </c>
      <c r="R1645" t="s">
        <v>8348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8327</v>
      </c>
      <c r="R1646" t="s">
        <v>8348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8327</v>
      </c>
      <c r="R1647" t="s">
        <v>8348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8327</v>
      </c>
      <c r="R1648" t="s">
        <v>8348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8327</v>
      </c>
      <c r="R1649" t="s">
        <v>8348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8327</v>
      </c>
      <c r="R1650" t="s">
        <v>8348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8327</v>
      </c>
      <c r="R1651" t="s">
        <v>8348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8327</v>
      </c>
      <c r="R1652" t="s">
        <v>8348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8327</v>
      </c>
      <c r="R1653" t="s">
        <v>8348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8327</v>
      </c>
      <c r="R1654" t="s">
        <v>8348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8327</v>
      </c>
      <c r="R1655" t="s">
        <v>8348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8327</v>
      </c>
      <c r="R1656" t="s">
        <v>8348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8327</v>
      </c>
      <c r="R1657" t="s">
        <v>8348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8327</v>
      </c>
      <c r="R1658" t="s">
        <v>8348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8327</v>
      </c>
      <c r="R1659" t="s">
        <v>8348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8327</v>
      </c>
      <c r="R1660" t="s">
        <v>8348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8327</v>
      </c>
      <c r="R1661" t="s">
        <v>8348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8327</v>
      </c>
      <c r="R1662" t="s">
        <v>8348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8327</v>
      </c>
      <c r="R1663" t="s">
        <v>8348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8327</v>
      </c>
      <c r="R1664" t="s">
        <v>8348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8327</v>
      </c>
      <c r="R1665" t="s">
        <v>8348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8327</v>
      </c>
      <c r="R1666" t="s">
        <v>8348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8327</v>
      </c>
      <c r="R1667" t="s">
        <v>8348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8327</v>
      </c>
      <c r="R1668" t="s">
        <v>8348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8327</v>
      </c>
      <c r="R1669" t="s">
        <v>8348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8327</v>
      </c>
      <c r="R1670" t="s">
        <v>8348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8327</v>
      </c>
      <c r="R1671" t="s">
        <v>8348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8327</v>
      </c>
      <c r="R1672" t="s">
        <v>8348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8327</v>
      </c>
      <c r="R1673" t="s">
        <v>8348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8327</v>
      </c>
      <c r="R1674" t="s">
        <v>8348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8327</v>
      </c>
      <c r="R1675" t="s">
        <v>8348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8327</v>
      </c>
      <c r="R1676" t="s">
        <v>8348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8327</v>
      </c>
      <c r="R1677" t="s">
        <v>8348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8327</v>
      </c>
      <c r="R1678" t="s">
        <v>8348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8327</v>
      </c>
      <c r="R1679" t="s">
        <v>8348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8327</v>
      </c>
      <c r="R1680" t="s">
        <v>8348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8327</v>
      </c>
      <c r="R1681" t="s">
        <v>8348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8327</v>
      </c>
      <c r="R1682" t="s">
        <v>8348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8327</v>
      </c>
      <c r="R1683" t="s">
        <v>8349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8327</v>
      </c>
      <c r="R1684" t="s">
        <v>8349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8327</v>
      </c>
      <c r="R1685" t="s">
        <v>8349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8327</v>
      </c>
      <c r="R1686" t="s">
        <v>8349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8327</v>
      </c>
      <c r="R1687" t="s">
        <v>8349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8327</v>
      </c>
      <c r="R1688" t="s">
        <v>8349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8327</v>
      </c>
      <c r="R1689" t="s">
        <v>8349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8327</v>
      </c>
      <c r="R1690" t="s">
        <v>8349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8327</v>
      </c>
      <c r="R1691" t="s">
        <v>8349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8327</v>
      </c>
      <c r="R1692" t="s">
        <v>8349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8327</v>
      </c>
      <c r="R1693" t="s">
        <v>8349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8327</v>
      </c>
      <c r="R1694" t="s">
        <v>8349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8327</v>
      </c>
      <c r="R1695" t="s">
        <v>8349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8327</v>
      </c>
      <c r="R1696" t="s">
        <v>8349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8327</v>
      </c>
      <c r="R1697" t="s">
        <v>8349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8327</v>
      </c>
      <c r="R1698" t="s">
        <v>8349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8327</v>
      </c>
      <c r="R1699" t="s">
        <v>8349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8327</v>
      </c>
      <c r="R1700" t="s">
        <v>8349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8327</v>
      </c>
      <c r="R1701" t="s">
        <v>8349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8327</v>
      </c>
      <c r="R1702" t="s">
        <v>8349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8327</v>
      </c>
      <c r="R1703" t="s">
        <v>8349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8327</v>
      </c>
      <c r="R1704" t="s">
        <v>8349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8327</v>
      </c>
      <c r="R1705" t="s">
        <v>8349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8327</v>
      </c>
      <c r="R1706" t="s">
        <v>8349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8327</v>
      </c>
      <c r="R1707" t="s">
        <v>8349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8327</v>
      </c>
      <c r="R1708" t="s">
        <v>8349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8327</v>
      </c>
      <c r="R1709" t="s">
        <v>8349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8327</v>
      </c>
      <c r="R1710" t="s">
        <v>8349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8327</v>
      </c>
      <c r="R1711" t="s">
        <v>8349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8327</v>
      </c>
      <c r="R1712" t="s">
        <v>8349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8327</v>
      </c>
      <c r="R1713" t="s">
        <v>8349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8327</v>
      </c>
      <c r="R1714" t="s">
        <v>8349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8327</v>
      </c>
      <c r="R1715" t="s">
        <v>8349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8327</v>
      </c>
      <c r="R1716" t="s">
        <v>8349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8327</v>
      </c>
      <c r="R1717" t="s">
        <v>8349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8327</v>
      </c>
      <c r="R1718" t="s">
        <v>8349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8327</v>
      </c>
      <c r="R1719" t="s">
        <v>8349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8327</v>
      </c>
      <c r="R1720" t="s">
        <v>8349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8327</v>
      </c>
      <c r="R1721" t="s">
        <v>8349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8327</v>
      </c>
      <c r="R1722" t="s">
        <v>8349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8327</v>
      </c>
      <c r="R1723" t="s">
        <v>8349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8327</v>
      </c>
      <c r="R1724" t="s">
        <v>8349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8327</v>
      </c>
      <c r="R1725" t="s">
        <v>8349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8327</v>
      </c>
      <c r="R1726" t="s">
        <v>8349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8327</v>
      </c>
      <c r="R1727" t="s">
        <v>8349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8327</v>
      </c>
      <c r="R1728" t="s">
        <v>8349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8327</v>
      </c>
      <c r="R1729" t="s">
        <v>8349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8327</v>
      </c>
      <c r="R1730" t="s">
        <v>8349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t="s">
        <v>8327</v>
      </c>
      <c r="R1731" t="s">
        <v>8349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8327</v>
      </c>
      <c r="R1732" t="s">
        <v>8349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8327</v>
      </c>
      <c r="R1733" t="s">
        <v>8349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8327</v>
      </c>
      <c r="R1734" t="s">
        <v>8349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8327</v>
      </c>
      <c r="R1735" t="s">
        <v>8349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8327</v>
      </c>
      <c r="R1736" t="s">
        <v>8349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8327</v>
      </c>
      <c r="R1737" t="s">
        <v>8349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8327</v>
      </c>
      <c r="R1738" t="s">
        <v>8349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8327</v>
      </c>
      <c r="R1739" t="s">
        <v>8349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8327</v>
      </c>
      <c r="R1740" t="s">
        <v>8349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8327</v>
      </c>
      <c r="R1741" t="s">
        <v>8349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8327</v>
      </c>
      <c r="R1742" t="s">
        <v>8349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8340</v>
      </c>
      <c r="R1743" t="s">
        <v>8341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8340</v>
      </c>
      <c r="R1744" t="s">
        <v>8341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8340</v>
      </c>
      <c r="R1745" t="s">
        <v>8341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8340</v>
      </c>
      <c r="R1746" t="s">
        <v>8341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8340</v>
      </c>
      <c r="R1747" t="s">
        <v>8341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8340</v>
      </c>
      <c r="R1748" t="s">
        <v>8341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8340</v>
      </c>
      <c r="R1749" t="s">
        <v>8341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8340</v>
      </c>
      <c r="R1750" t="s">
        <v>8341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8340</v>
      </c>
      <c r="R1751" t="s">
        <v>8341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8340</v>
      </c>
      <c r="R1752" t="s">
        <v>8341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8340</v>
      </c>
      <c r="R1753" t="s">
        <v>8341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8340</v>
      </c>
      <c r="R1754" t="s">
        <v>8341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8340</v>
      </c>
      <c r="R1755" t="s">
        <v>8341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8340</v>
      </c>
      <c r="R1756" t="s">
        <v>8341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8340</v>
      </c>
      <c r="R1757" t="s">
        <v>8341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8340</v>
      </c>
      <c r="R1758" t="s">
        <v>8341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8340</v>
      </c>
      <c r="R1759" t="s">
        <v>8341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8340</v>
      </c>
      <c r="R1760" t="s">
        <v>8341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8340</v>
      </c>
      <c r="R1761" t="s">
        <v>8341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8340</v>
      </c>
      <c r="R1762" t="s">
        <v>8341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8340</v>
      </c>
      <c r="R1763" t="s">
        <v>8341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8340</v>
      </c>
      <c r="R1764" t="s">
        <v>8341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8340</v>
      </c>
      <c r="R1765" t="s">
        <v>8341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8340</v>
      </c>
      <c r="R1766" t="s">
        <v>8341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8340</v>
      </c>
      <c r="R1767" t="s">
        <v>8341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8340</v>
      </c>
      <c r="R1768" t="s">
        <v>8341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8340</v>
      </c>
      <c r="R1769" t="s">
        <v>8341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8340</v>
      </c>
      <c r="R1770" t="s">
        <v>8341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8340</v>
      </c>
      <c r="R1771" t="s">
        <v>8341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8340</v>
      </c>
      <c r="R1772" t="s">
        <v>8341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8340</v>
      </c>
      <c r="R1773" t="s">
        <v>8341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8340</v>
      </c>
      <c r="R1774" t="s">
        <v>8341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8340</v>
      </c>
      <c r="R1775" t="s">
        <v>8341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8340</v>
      </c>
      <c r="R1776" t="s">
        <v>8341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8340</v>
      </c>
      <c r="R1777" t="s">
        <v>8341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8340</v>
      </c>
      <c r="R1778" t="s">
        <v>8341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8340</v>
      </c>
      <c r="R1779" t="s">
        <v>8341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8340</v>
      </c>
      <c r="R1780" t="s">
        <v>8341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8340</v>
      </c>
      <c r="R1781" t="s">
        <v>8341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8340</v>
      </c>
      <c r="R1782" t="s">
        <v>8341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8340</v>
      </c>
      <c r="R1783" t="s">
        <v>8341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8340</v>
      </c>
      <c r="R1784" t="s">
        <v>8341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8340</v>
      </c>
      <c r="R1785" t="s">
        <v>8341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8340</v>
      </c>
      <c r="R1786" t="s">
        <v>8341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8340</v>
      </c>
      <c r="R1787" t="s">
        <v>8341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8340</v>
      </c>
      <c r="R1788" t="s">
        <v>8341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8340</v>
      </c>
      <c r="R1789" t="s">
        <v>8341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8340</v>
      </c>
      <c r="R1790" t="s">
        <v>8341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8340</v>
      </c>
      <c r="R1791" t="s">
        <v>8341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8340</v>
      </c>
      <c r="R1792" t="s">
        <v>8341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8340</v>
      </c>
      <c r="R1793" t="s">
        <v>8341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8340</v>
      </c>
      <c r="R1794" t="s">
        <v>8341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t="s">
        <v>8340</v>
      </c>
      <c r="R1795" t="s">
        <v>8341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8340</v>
      </c>
      <c r="R1796" t="s">
        <v>8341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8340</v>
      </c>
      <c r="R1797" t="s">
        <v>8341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8340</v>
      </c>
      <c r="R1798" t="s">
        <v>8341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8340</v>
      </c>
      <c r="R1799" t="s">
        <v>8341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8340</v>
      </c>
      <c r="R1800" t="s">
        <v>8341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8340</v>
      </c>
      <c r="R1801" t="s">
        <v>8341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8340</v>
      </c>
      <c r="R1802" t="s">
        <v>8341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8340</v>
      </c>
      <c r="R1803" t="s">
        <v>8341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8340</v>
      </c>
      <c r="R1804" t="s">
        <v>8341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8340</v>
      </c>
      <c r="R1805" t="s">
        <v>8341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8340</v>
      </c>
      <c r="R1806" t="s">
        <v>8341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8340</v>
      </c>
      <c r="R1807" t="s">
        <v>8341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8340</v>
      </c>
      <c r="R1808" t="s">
        <v>8341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8340</v>
      </c>
      <c r="R1809" t="s">
        <v>8341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8340</v>
      </c>
      <c r="R1810" t="s">
        <v>8341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8340</v>
      </c>
      <c r="R1811" t="s">
        <v>8341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8340</v>
      </c>
      <c r="R1812" t="s">
        <v>8341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8340</v>
      </c>
      <c r="R1813" t="s">
        <v>8341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8340</v>
      </c>
      <c r="R1814" t="s">
        <v>8341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8340</v>
      </c>
      <c r="R1815" t="s">
        <v>8341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8340</v>
      </c>
      <c r="R1816" t="s">
        <v>8341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8340</v>
      </c>
      <c r="R1817" t="s">
        <v>8341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8340</v>
      </c>
      <c r="R1818" t="s">
        <v>8341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8340</v>
      </c>
      <c r="R1819" t="s">
        <v>8341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8340</v>
      </c>
      <c r="R1820" t="s">
        <v>8341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8340</v>
      </c>
      <c r="R1821" t="s">
        <v>8341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8340</v>
      </c>
      <c r="R1822" t="s">
        <v>8341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8327</v>
      </c>
      <c r="R1823" t="s">
        <v>8328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8327</v>
      </c>
      <c r="R1824" t="s">
        <v>8328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8327</v>
      </c>
      <c r="R1825" t="s">
        <v>8328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8327</v>
      </c>
      <c r="R1826" t="s">
        <v>8328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8327</v>
      </c>
      <c r="R1827" t="s">
        <v>8328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8327</v>
      </c>
      <c r="R1828" t="s">
        <v>8328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8327</v>
      </c>
      <c r="R1829" t="s">
        <v>8328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8327</v>
      </c>
      <c r="R1830" t="s">
        <v>8328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8327</v>
      </c>
      <c r="R1831" t="s">
        <v>8328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8327</v>
      </c>
      <c r="R1832" t="s">
        <v>8328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8327</v>
      </c>
      <c r="R1833" t="s">
        <v>8328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8327</v>
      </c>
      <c r="R1834" t="s">
        <v>8328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8327</v>
      </c>
      <c r="R1835" t="s">
        <v>8328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8327</v>
      </c>
      <c r="R1836" t="s">
        <v>8328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8327</v>
      </c>
      <c r="R1837" t="s">
        <v>8328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8327</v>
      </c>
      <c r="R1838" t="s">
        <v>8328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8327</v>
      </c>
      <c r="R1839" t="s">
        <v>8328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8327</v>
      </c>
      <c r="R1840" t="s">
        <v>8328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8327</v>
      </c>
      <c r="R1841" t="s">
        <v>8328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8327</v>
      </c>
      <c r="R1842" t="s">
        <v>8328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8327</v>
      </c>
      <c r="R1843" t="s">
        <v>8328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8327</v>
      </c>
      <c r="R1844" t="s">
        <v>8328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8327</v>
      </c>
      <c r="R1845" t="s">
        <v>8328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8327</v>
      </c>
      <c r="R1846" t="s">
        <v>8328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8327</v>
      </c>
      <c r="R1847" t="s">
        <v>8328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8327</v>
      </c>
      <c r="R1848" t="s">
        <v>8328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8327</v>
      </c>
      <c r="R1849" t="s">
        <v>8328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8327</v>
      </c>
      <c r="R1850" t="s">
        <v>8328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8327</v>
      </c>
      <c r="R1851" t="s">
        <v>8328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8327</v>
      </c>
      <c r="R1852" t="s">
        <v>8328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8327</v>
      </c>
      <c r="R1853" t="s">
        <v>8328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8327</v>
      </c>
      <c r="R1854" t="s">
        <v>8328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8327</v>
      </c>
      <c r="R1855" t="s">
        <v>8328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8327</v>
      </c>
      <c r="R1856" t="s">
        <v>8328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8327</v>
      </c>
      <c r="R1857" t="s">
        <v>8328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8327</v>
      </c>
      <c r="R1858" t="s">
        <v>8328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t="s">
        <v>8327</v>
      </c>
      <c r="R1859" t="s">
        <v>8328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8327</v>
      </c>
      <c r="R1860" t="s">
        <v>8328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8327</v>
      </c>
      <c r="R1861" t="s">
        <v>8328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8327</v>
      </c>
      <c r="R1862" t="s">
        <v>8328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8335</v>
      </c>
      <c r="R1863" t="s">
        <v>8337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8335</v>
      </c>
      <c r="R1864" t="s">
        <v>8337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8335</v>
      </c>
      <c r="R1865" t="s">
        <v>8337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8335</v>
      </c>
      <c r="R1866" t="s">
        <v>8337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8335</v>
      </c>
      <c r="R1867" t="s">
        <v>8337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8335</v>
      </c>
      <c r="R1868" t="s">
        <v>8337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8335</v>
      </c>
      <c r="R1869" t="s">
        <v>8337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8335</v>
      </c>
      <c r="R1870" t="s">
        <v>8337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8335</v>
      </c>
      <c r="R1871" t="s">
        <v>8337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8335</v>
      </c>
      <c r="R1872" t="s">
        <v>8337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8335</v>
      </c>
      <c r="R1873" t="s">
        <v>8337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8335</v>
      </c>
      <c r="R1874" t="s">
        <v>8337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8335</v>
      </c>
      <c r="R1875" t="s">
        <v>8337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8335</v>
      </c>
      <c r="R1876" t="s">
        <v>8337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8335</v>
      </c>
      <c r="R1877" t="s">
        <v>8337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8335</v>
      </c>
      <c r="R1878" t="s">
        <v>8337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8335</v>
      </c>
      <c r="R1879" t="s">
        <v>8337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8335</v>
      </c>
      <c r="R1880" t="s">
        <v>8337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8335</v>
      </c>
      <c r="R1881" t="s">
        <v>8337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8335</v>
      </c>
      <c r="R1882" t="s">
        <v>8337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8327</v>
      </c>
      <c r="R1883" t="s">
        <v>8331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8327</v>
      </c>
      <c r="R1884" t="s">
        <v>8331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8327</v>
      </c>
      <c r="R1885" t="s">
        <v>8331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8327</v>
      </c>
      <c r="R1886" t="s">
        <v>8331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8327</v>
      </c>
      <c r="R1887" t="s">
        <v>8331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8327</v>
      </c>
      <c r="R1888" t="s">
        <v>8331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8327</v>
      </c>
      <c r="R1889" t="s">
        <v>8331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8327</v>
      </c>
      <c r="R1890" t="s">
        <v>8331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8327</v>
      </c>
      <c r="R1891" t="s">
        <v>8331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8327</v>
      </c>
      <c r="R1892" t="s">
        <v>8331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8327</v>
      </c>
      <c r="R1893" t="s">
        <v>8331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8327</v>
      </c>
      <c r="R1894" t="s">
        <v>8331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8327</v>
      </c>
      <c r="R1895" t="s">
        <v>8331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8327</v>
      </c>
      <c r="R1896" t="s">
        <v>8331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8327</v>
      </c>
      <c r="R1897" t="s">
        <v>8331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8327</v>
      </c>
      <c r="R1898" t="s">
        <v>8331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8327</v>
      </c>
      <c r="R1899" t="s">
        <v>8331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8327</v>
      </c>
      <c r="R1900" t="s">
        <v>8331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8327</v>
      </c>
      <c r="R1901" t="s">
        <v>8331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8327</v>
      </c>
      <c r="R1902" t="s">
        <v>8331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8321</v>
      </c>
      <c r="R1903" t="s">
        <v>8350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8321</v>
      </c>
      <c r="R1904" t="s">
        <v>8350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8321</v>
      </c>
      <c r="R1905" t="s">
        <v>8350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8321</v>
      </c>
      <c r="R1906" t="s">
        <v>8350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8321</v>
      </c>
      <c r="R1907" t="s">
        <v>8350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8321</v>
      </c>
      <c r="R1908" t="s">
        <v>8350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8321</v>
      </c>
      <c r="R1909" t="s">
        <v>8350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8321</v>
      </c>
      <c r="R1910" t="s">
        <v>8350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8321</v>
      </c>
      <c r="R1911" t="s">
        <v>8350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8321</v>
      </c>
      <c r="R1912" t="s">
        <v>8350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8321</v>
      </c>
      <c r="R1913" t="s">
        <v>8350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8321</v>
      </c>
      <c r="R1914" t="s">
        <v>8350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8321</v>
      </c>
      <c r="R1915" t="s">
        <v>8350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8321</v>
      </c>
      <c r="R1916" t="s">
        <v>8350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8321</v>
      </c>
      <c r="R1917" t="s">
        <v>8350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8321</v>
      </c>
      <c r="R1918" t="s">
        <v>8350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8321</v>
      </c>
      <c r="R1919" t="s">
        <v>8350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8321</v>
      </c>
      <c r="R1920" t="s">
        <v>8350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8321</v>
      </c>
      <c r="R1921" t="s">
        <v>8350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8321</v>
      </c>
      <c r="R1922" t="s">
        <v>8350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t="s">
        <v>8327</v>
      </c>
      <c r="R1923" t="s">
        <v>8331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8327</v>
      </c>
      <c r="R1924" t="s">
        <v>8331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8327</v>
      </c>
      <c r="R1925" t="s">
        <v>8331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8327</v>
      </c>
      <c r="R1926" t="s">
        <v>8331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8327</v>
      </c>
      <c r="R1927" t="s">
        <v>8331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8327</v>
      </c>
      <c r="R1928" t="s">
        <v>8331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8327</v>
      </c>
      <c r="R1929" t="s">
        <v>8331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8327</v>
      </c>
      <c r="R1930" t="s">
        <v>8331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8327</v>
      </c>
      <c r="R1931" t="s">
        <v>8331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8327</v>
      </c>
      <c r="R1932" t="s">
        <v>8331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8327</v>
      </c>
      <c r="R1933" t="s">
        <v>8331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8327</v>
      </c>
      <c r="R1934" t="s">
        <v>8331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8327</v>
      </c>
      <c r="R1935" t="s">
        <v>8331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8327</v>
      </c>
      <c r="R1936" t="s">
        <v>8331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8327</v>
      </c>
      <c r="R1937" t="s">
        <v>8331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8327</v>
      </c>
      <c r="R1938" t="s">
        <v>8331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8327</v>
      </c>
      <c r="R1939" t="s">
        <v>8331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8327</v>
      </c>
      <c r="R1940" t="s">
        <v>8331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8327</v>
      </c>
      <c r="R1941" t="s">
        <v>8331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8327</v>
      </c>
      <c r="R1942" t="s">
        <v>8331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8321</v>
      </c>
      <c r="R1943" t="s">
        <v>8351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8321</v>
      </c>
      <c r="R1944" t="s">
        <v>8351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8321</v>
      </c>
      <c r="R1945" t="s">
        <v>8351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8321</v>
      </c>
      <c r="R1946" t="s">
        <v>8351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8321</v>
      </c>
      <c r="R1947" t="s">
        <v>8351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8321</v>
      </c>
      <c r="R1948" t="s">
        <v>8351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8321</v>
      </c>
      <c r="R1949" t="s">
        <v>8351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8321</v>
      </c>
      <c r="R1950" t="s">
        <v>8351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8321</v>
      </c>
      <c r="R1951" t="s">
        <v>8351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8321</v>
      </c>
      <c r="R1952" t="s">
        <v>8351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8321</v>
      </c>
      <c r="R1953" t="s">
        <v>8351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8321</v>
      </c>
      <c r="R1954" t="s">
        <v>8351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8321</v>
      </c>
      <c r="R1955" t="s">
        <v>8351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8321</v>
      </c>
      <c r="R1956" t="s">
        <v>8351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8321</v>
      </c>
      <c r="R1957" t="s">
        <v>8351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8321</v>
      </c>
      <c r="R1958" t="s">
        <v>8351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8321</v>
      </c>
      <c r="R1959" t="s">
        <v>8351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8321</v>
      </c>
      <c r="R1960" t="s">
        <v>8351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8321</v>
      </c>
      <c r="R1961" t="s">
        <v>8351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8321</v>
      </c>
      <c r="R1962" t="s">
        <v>8351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8321</v>
      </c>
      <c r="R1963" t="s">
        <v>8351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8321</v>
      </c>
      <c r="R1964" t="s">
        <v>8351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8321</v>
      </c>
      <c r="R1965" t="s">
        <v>8351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8321</v>
      </c>
      <c r="R1966" t="s">
        <v>8351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8321</v>
      </c>
      <c r="R1967" t="s">
        <v>8351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8321</v>
      </c>
      <c r="R1968" t="s">
        <v>8351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8321</v>
      </c>
      <c r="R1969" t="s">
        <v>8351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8321</v>
      </c>
      <c r="R1970" t="s">
        <v>8351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8321</v>
      </c>
      <c r="R1971" t="s">
        <v>8351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8321</v>
      </c>
      <c r="R1972" t="s">
        <v>8351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8321</v>
      </c>
      <c r="R1973" t="s">
        <v>8351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8321</v>
      </c>
      <c r="R1974" t="s">
        <v>8351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8321</v>
      </c>
      <c r="R1975" t="s">
        <v>8351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8321</v>
      </c>
      <c r="R1976" t="s">
        <v>8351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8321</v>
      </c>
      <c r="R1977" t="s">
        <v>8351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8321</v>
      </c>
      <c r="R1978" t="s">
        <v>8351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8321</v>
      </c>
      <c r="R1979" t="s">
        <v>8351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8321</v>
      </c>
      <c r="R1980" t="s">
        <v>8351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8321</v>
      </c>
      <c r="R1981" t="s">
        <v>8351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8321</v>
      </c>
      <c r="R1982" t="s">
        <v>8351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8340</v>
      </c>
      <c r="R1983" t="s">
        <v>8352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8340</v>
      </c>
      <c r="R1984" t="s">
        <v>8352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8340</v>
      </c>
      <c r="R1985" t="s">
        <v>8352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8340</v>
      </c>
      <c r="R1986" t="s">
        <v>8352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t="s">
        <v>8340</v>
      </c>
      <c r="R1987" t="s">
        <v>8352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8340</v>
      </c>
      <c r="R1988" t="s">
        <v>8352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8340</v>
      </c>
      <c r="R1989" t="s">
        <v>8352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8340</v>
      </c>
      <c r="R1990" t="s">
        <v>8352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8340</v>
      </c>
      <c r="R1991" t="s">
        <v>8352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8340</v>
      </c>
      <c r="R1992" t="s">
        <v>8352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8340</v>
      </c>
      <c r="R1993" t="s">
        <v>8352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8340</v>
      </c>
      <c r="R1994" t="s">
        <v>8352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8340</v>
      </c>
      <c r="R1995" t="s">
        <v>8352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8340</v>
      </c>
      <c r="R1996" t="s">
        <v>8352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8340</v>
      </c>
      <c r="R1997" t="s">
        <v>8352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8340</v>
      </c>
      <c r="R1998" t="s">
        <v>8352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8340</v>
      </c>
      <c r="R1999" t="s">
        <v>8352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8340</v>
      </c>
      <c r="R2000" t="s">
        <v>8352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8340</v>
      </c>
      <c r="R2001" t="s">
        <v>8352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8340</v>
      </c>
      <c r="R2002" t="s">
        <v>8352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8321</v>
      </c>
      <c r="R2003" t="s">
        <v>8351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8321</v>
      </c>
      <c r="R2004" t="s">
        <v>8351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8321</v>
      </c>
      <c r="R2005" t="s">
        <v>8351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8321</v>
      </c>
      <c r="R2006" t="s">
        <v>8351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8321</v>
      </c>
      <c r="R2007" t="s">
        <v>8351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8321</v>
      </c>
      <c r="R2008" t="s">
        <v>8351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8321</v>
      </c>
      <c r="R2009" t="s">
        <v>8351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8321</v>
      </c>
      <c r="R2010" t="s">
        <v>8351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8321</v>
      </c>
      <c r="R2011" t="s">
        <v>8351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8321</v>
      </c>
      <c r="R2012" t="s">
        <v>8351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8321</v>
      </c>
      <c r="R2013" t="s">
        <v>8351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8321</v>
      </c>
      <c r="R2014" t="s">
        <v>8351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8321</v>
      </c>
      <c r="R2015" t="s">
        <v>8351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8321</v>
      </c>
      <c r="R2016" t="s">
        <v>8351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8321</v>
      </c>
      <c r="R2017" t="s">
        <v>8351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8321</v>
      </c>
      <c r="R2018" t="s">
        <v>8351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8321</v>
      </c>
      <c r="R2019" t="s">
        <v>8351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8321</v>
      </c>
      <c r="R2020" t="s">
        <v>8351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8321</v>
      </c>
      <c r="R2021" t="s">
        <v>8351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8321</v>
      </c>
      <c r="R2022" t="s">
        <v>8351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8321</v>
      </c>
      <c r="R2023" t="s">
        <v>8351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8321</v>
      </c>
      <c r="R2024" t="s">
        <v>8351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8321</v>
      </c>
      <c r="R2025" t="s">
        <v>8351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8321</v>
      </c>
      <c r="R2026" t="s">
        <v>8351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8321</v>
      </c>
      <c r="R2027" t="s">
        <v>8351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8321</v>
      </c>
      <c r="R2028" t="s">
        <v>8351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8321</v>
      </c>
      <c r="R2029" t="s">
        <v>8351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8321</v>
      </c>
      <c r="R2030" t="s">
        <v>8351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8321</v>
      </c>
      <c r="R2031" t="s">
        <v>8351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8321</v>
      </c>
      <c r="R2032" t="s">
        <v>8351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8321</v>
      </c>
      <c r="R2033" t="s">
        <v>8351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8321</v>
      </c>
      <c r="R2034" t="s">
        <v>8351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8321</v>
      </c>
      <c r="R2035" t="s">
        <v>8351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8321</v>
      </c>
      <c r="R2036" t="s">
        <v>8351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8321</v>
      </c>
      <c r="R2037" t="s">
        <v>8351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8321</v>
      </c>
      <c r="R2038" t="s">
        <v>8351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8321</v>
      </c>
      <c r="R2039" t="s">
        <v>8351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8321</v>
      </c>
      <c r="R2040" t="s">
        <v>8351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8321</v>
      </c>
      <c r="R2041" t="s">
        <v>8351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8321</v>
      </c>
      <c r="R2042" t="s">
        <v>8351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8321</v>
      </c>
      <c r="R2043" t="s">
        <v>8351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8321</v>
      </c>
      <c r="R2044" t="s">
        <v>8351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8321</v>
      </c>
      <c r="R2045" t="s">
        <v>8351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8321</v>
      </c>
      <c r="R2046" t="s">
        <v>8351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8321</v>
      </c>
      <c r="R2047" t="s">
        <v>8351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8321</v>
      </c>
      <c r="R2048" t="s">
        <v>8351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8321</v>
      </c>
      <c r="R2049" t="s">
        <v>8351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8321</v>
      </c>
      <c r="R2050" t="s">
        <v>8351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8321</v>
      </c>
      <c r="R2051" t="s">
        <v>8351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8321</v>
      </c>
      <c r="R2052" t="s">
        <v>8351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8321</v>
      </c>
      <c r="R2053" t="s">
        <v>8351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8321</v>
      </c>
      <c r="R2054" t="s">
        <v>8351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8321</v>
      </c>
      <c r="R2055" t="s">
        <v>8351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8321</v>
      </c>
      <c r="R2056" t="s">
        <v>8351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8321</v>
      </c>
      <c r="R2057" t="s">
        <v>8351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8321</v>
      </c>
      <c r="R2058" t="s">
        <v>8351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8321</v>
      </c>
      <c r="R2059" t="s">
        <v>8351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8321</v>
      </c>
      <c r="R2060" t="s">
        <v>8351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8321</v>
      </c>
      <c r="R2061" t="s">
        <v>8351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8321</v>
      </c>
      <c r="R2062" t="s">
        <v>8351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8321</v>
      </c>
      <c r="R2063" t="s">
        <v>8351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8321</v>
      </c>
      <c r="R2064" t="s">
        <v>8351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8321</v>
      </c>
      <c r="R2065" t="s">
        <v>8351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8321</v>
      </c>
      <c r="R2066" t="s">
        <v>8351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8321</v>
      </c>
      <c r="R2067" t="s">
        <v>8351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8321</v>
      </c>
      <c r="R2068" t="s">
        <v>8351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8321</v>
      </c>
      <c r="R2069" t="s">
        <v>8351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8321</v>
      </c>
      <c r="R2070" t="s">
        <v>8351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8321</v>
      </c>
      <c r="R2071" t="s">
        <v>8351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8321</v>
      </c>
      <c r="R2072" t="s">
        <v>8351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8321</v>
      </c>
      <c r="R2073" t="s">
        <v>8351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8321</v>
      </c>
      <c r="R2074" t="s">
        <v>8351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8321</v>
      </c>
      <c r="R2075" t="s">
        <v>8351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8321</v>
      </c>
      <c r="R2076" t="s">
        <v>8351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8321</v>
      </c>
      <c r="R2077" t="s">
        <v>8351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8321</v>
      </c>
      <c r="R2078" t="s">
        <v>8351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8321</v>
      </c>
      <c r="R2079" t="s">
        <v>8351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8321</v>
      </c>
      <c r="R2080" t="s">
        <v>8351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8321</v>
      </c>
      <c r="R2081" t="s">
        <v>8351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8321</v>
      </c>
      <c r="R2082" t="s">
        <v>8351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8327</v>
      </c>
      <c r="R2083" t="s">
        <v>8331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8327</v>
      </c>
      <c r="R2084" t="s">
        <v>8331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8327</v>
      </c>
      <c r="R2085" t="s">
        <v>8331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8327</v>
      </c>
      <c r="R2086" t="s">
        <v>8331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8327</v>
      </c>
      <c r="R2087" t="s">
        <v>8331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8327</v>
      </c>
      <c r="R2088" t="s">
        <v>8331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8327</v>
      </c>
      <c r="R2089" t="s">
        <v>8331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8327</v>
      </c>
      <c r="R2090" t="s">
        <v>8331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8327</v>
      </c>
      <c r="R2091" t="s">
        <v>8331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8327</v>
      </c>
      <c r="R2092" t="s">
        <v>8331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8327</v>
      </c>
      <c r="R2093" t="s">
        <v>8331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8327</v>
      </c>
      <c r="R2094" t="s">
        <v>8331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8327</v>
      </c>
      <c r="R2095" t="s">
        <v>8331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8327</v>
      </c>
      <c r="R2096" t="s">
        <v>8331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8327</v>
      </c>
      <c r="R2097" t="s">
        <v>8331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8327</v>
      </c>
      <c r="R2098" t="s">
        <v>8331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8327</v>
      </c>
      <c r="R2099" t="s">
        <v>8331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8327</v>
      </c>
      <c r="R2100" t="s">
        <v>8331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8327</v>
      </c>
      <c r="R2101" t="s">
        <v>8331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8327</v>
      </c>
      <c r="R2102" t="s">
        <v>8331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8327</v>
      </c>
      <c r="R2103" t="s">
        <v>8331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8327</v>
      </c>
      <c r="R2104" t="s">
        <v>8331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8327</v>
      </c>
      <c r="R2105" t="s">
        <v>8331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8327</v>
      </c>
      <c r="R2106" t="s">
        <v>8331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8327</v>
      </c>
      <c r="R2107" t="s">
        <v>8331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8327</v>
      </c>
      <c r="R2108" t="s">
        <v>8331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8327</v>
      </c>
      <c r="R2109" t="s">
        <v>8331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8327</v>
      </c>
      <c r="R2110" t="s">
        <v>8331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8327</v>
      </c>
      <c r="R2111" t="s">
        <v>8331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8327</v>
      </c>
      <c r="R2112" t="s">
        <v>8331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8327</v>
      </c>
      <c r="R2113" t="s">
        <v>8331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8327</v>
      </c>
      <c r="R2114" t="s">
        <v>8331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8327</v>
      </c>
      <c r="R2115" t="s">
        <v>8331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8327</v>
      </c>
      <c r="R2116" t="s">
        <v>8331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8327</v>
      </c>
      <c r="R2117" t="s">
        <v>8331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8327</v>
      </c>
      <c r="R2118" t="s">
        <v>8331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8327</v>
      </c>
      <c r="R2119" t="s">
        <v>8331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8327</v>
      </c>
      <c r="R2120" t="s">
        <v>8331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8327</v>
      </c>
      <c r="R2121" t="s">
        <v>8331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8327</v>
      </c>
      <c r="R2122" t="s">
        <v>8331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8335</v>
      </c>
      <c r="R2123" t="s">
        <v>8336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8335</v>
      </c>
      <c r="R2124" t="s">
        <v>8336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8335</v>
      </c>
      <c r="R2125" t="s">
        <v>8336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8335</v>
      </c>
      <c r="R2126" t="s">
        <v>8336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8335</v>
      </c>
      <c r="R2127" t="s">
        <v>8336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8335</v>
      </c>
      <c r="R2128" t="s">
        <v>8336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8335</v>
      </c>
      <c r="R2129" t="s">
        <v>8336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8335</v>
      </c>
      <c r="R2130" t="s">
        <v>8336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8335</v>
      </c>
      <c r="R2131" t="s">
        <v>8336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8335</v>
      </c>
      <c r="R2132" t="s">
        <v>8336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8335</v>
      </c>
      <c r="R2133" t="s">
        <v>8336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8335</v>
      </c>
      <c r="R2134" t="s">
        <v>8336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8335</v>
      </c>
      <c r="R2135" t="s">
        <v>8336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8335</v>
      </c>
      <c r="R2136" t="s">
        <v>8336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8335</v>
      </c>
      <c r="R2137" t="s">
        <v>8336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8335</v>
      </c>
      <c r="R2138" t="s">
        <v>8336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8335</v>
      </c>
      <c r="R2139" t="s">
        <v>8336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8335</v>
      </c>
      <c r="R2140" t="s">
        <v>8336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8335</v>
      </c>
      <c r="R2141" t="s">
        <v>8336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8335</v>
      </c>
      <c r="R2142" t="s">
        <v>8336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8335</v>
      </c>
      <c r="R2143" t="s">
        <v>8336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8335</v>
      </c>
      <c r="R2144" t="s">
        <v>8336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8335</v>
      </c>
      <c r="R2145" t="s">
        <v>8336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8335</v>
      </c>
      <c r="R2146" t="s">
        <v>8336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8335</v>
      </c>
      <c r="R2147" t="s">
        <v>8336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8335</v>
      </c>
      <c r="R2148" t="s">
        <v>8336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8335</v>
      </c>
      <c r="R2149" t="s">
        <v>8336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8335</v>
      </c>
      <c r="R2150" t="s">
        <v>8336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8335</v>
      </c>
      <c r="R2151" t="s">
        <v>8336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8335</v>
      </c>
      <c r="R2152" t="s">
        <v>8336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8335</v>
      </c>
      <c r="R2153" t="s">
        <v>8336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8335</v>
      </c>
      <c r="R2154" t="s">
        <v>8336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8335</v>
      </c>
      <c r="R2155" t="s">
        <v>8336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8335</v>
      </c>
      <c r="R2156" t="s">
        <v>8336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8335</v>
      </c>
      <c r="R2157" t="s">
        <v>8336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8335</v>
      </c>
      <c r="R2158" t="s">
        <v>8336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8335</v>
      </c>
      <c r="R2159" t="s">
        <v>8336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8335</v>
      </c>
      <c r="R2160" t="s">
        <v>8336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8335</v>
      </c>
      <c r="R2161" t="s">
        <v>8336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8335</v>
      </c>
      <c r="R2162" t="s">
        <v>8336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8327</v>
      </c>
      <c r="R2163" t="s">
        <v>8328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8327</v>
      </c>
      <c r="R2164" t="s">
        <v>8328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8327</v>
      </c>
      <c r="R2165" t="s">
        <v>8328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8327</v>
      </c>
      <c r="R2166" t="s">
        <v>8328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8327</v>
      </c>
      <c r="R2167" t="s">
        <v>8328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8327</v>
      </c>
      <c r="R2168" t="s">
        <v>8328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8327</v>
      </c>
      <c r="R2169" t="s">
        <v>8328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8327</v>
      </c>
      <c r="R2170" t="s">
        <v>8328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8327</v>
      </c>
      <c r="R2171" t="s">
        <v>8328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8327</v>
      </c>
      <c r="R2172" t="s">
        <v>8328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8327</v>
      </c>
      <c r="R2173" t="s">
        <v>8328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8327</v>
      </c>
      <c r="R2174" t="s">
        <v>8328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8327</v>
      </c>
      <c r="R2175" t="s">
        <v>8328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8327</v>
      </c>
      <c r="R2176" t="s">
        <v>8328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8327</v>
      </c>
      <c r="R2177" t="s">
        <v>8328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8327</v>
      </c>
      <c r="R2178" t="s">
        <v>8328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t="s">
        <v>8327</v>
      </c>
      <c r="R2179" t="s">
        <v>8328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8327</v>
      </c>
      <c r="R2180" t="s">
        <v>8328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8327</v>
      </c>
      <c r="R2181" t="s">
        <v>8328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8327</v>
      </c>
      <c r="R2182" t="s">
        <v>8328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8335</v>
      </c>
      <c r="R2183" t="s">
        <v>8353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8335</v>
      </c>
      <c r="R2184" t="s">
        <v>8353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8335</v>
      </c>
      <c r="R2185" t="s">
        <v>8353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8335</v>
      </c>
      <c r="R2186" t="s">
        <v>8353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8335</v>
      </c>
      <c r="R2187" t="s">
        <v>8353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8335</v>
      </c>
      <c r="R2188" t="s">
        <v>8353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8335</v>
      </c>
      <c r="R2189" t="s">
        <v>8353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8335</v>
      </c>
      <c r="R2190" t="s">
        <v>8353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8335</v>
      </c>
      <c r="R2191" t="s">
        <v>8353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8335</v>
      </c>
      <c r="R2192" t="s">
        <v>8353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8335</v>
      </c>
      <c r="R2193" t="s">
        <v>8353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8335</v>
      </c>
      <c r="R2194" t="s">
        <v>8353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8335</v>
      </c>
      <c r="R2195" t="s">
        <v>8353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8335</v>
      </c>
      <c r="R2196" t="s">
        <v>8353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8335</v>
      </c>
      <c r="R2197" t="s">
        <v>8353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8335</v>
      </c>
      <c r="R2198" t="s">
        <v>8353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8335</v>
      </c>
      <c r="R2199" t="s">
        <v>8353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8335</v>
      </c>
      <c r="R2200" t="s">
        <v>8353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8335</v>
      </c>
      <c r="R2201" t="s">
        <v>8353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8335</v>
      </c>
      <c r="R2202" t="s">
        <v>8353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8327</v>
      </c>
      <c r="R2203" t="s">
        <v>8332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8327</v>
      </c>
      <c r="R2204" t="s">
        <v>8332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8327</v>
      </c>
      <c r="R2205" t="s">
        <v>8332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8327</v>
      </c>
      <c r="R2206" t="s">
        <v>8332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8327</v>
      </c>
      <c r="R2207" t="s">
        <v>8332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8327</v>
      </c>
      <c r="R2208" t="s">
        <v>8332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8327</v>
      </c>
      <c r="R2209" t="s">
        <v>8332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8327</v>
      </c>
      <c r="R2210" t="s">
        <v>8332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8327</v>
      </c>
      <c r="R2211" t="s">
        <v>8332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8327</v>
      </c>
      <c r="R2212" t="s">
        <v>8332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8327</v>
      </c>
      <c r="R2213" t="s">
        <v>8332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8327</v>
      </c>
      <c r="R2214" t="s">
        <v>8332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8327</v>
      </c>
      <c r="R2215" t="s">
        <v>8332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8327</v>
      </c>
      <c r="R2216" t="s">
        <v>8332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8327</v>
      </c>
      <c r="R2217" t="s">
        <v>8332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8327</v>
      </c>
      <c r="R2218" t="s">
        <v>8332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8327</v>
      </c>
      <c r="R2219" t="s">
        <v>8332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8327</v>
      </c>
      <c r="R2220" t="s">
        <v>8332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8327</v>
      </c>
      <c r="R2221" t="s">
        <v>8332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8327</v>
      </c>
      <c r="R2222" t="s">
        <v>8332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8335</v>
      </c>
      <c r="R2223" t="s">
        <v>8353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8335</v>
      </c>
      <c r="R2224" t="s">
        <v>8353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8335</v>
      </c>
      <c r="R2225" t="s">
        <v>8353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8335</v>
      </c>
      <c r="R2226" t="s">
        <v>8353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8335</v>
      </c>
      <c r="R2227" t="s">
        <v>8353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8335</v>
      </c>
      <c r="R2228" t="s">
        <v>8353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8335</v>
      </c>
      <c r="R2229" t="s">
        <v>8353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8335</v>
      </c>
      <c r="R2230" t="s">
        <v>8353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8335</v>
      </c>
      <c r="R2231" t="s">
        <v>8353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8335</v>
      </c>
      <c r="R2232" t="s">
        <v>8353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8335</v>
      </c>
      <c r="R2233" t="s">
        <v>8353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8335</v>
      </c>
      <c r="R2234" t="s">
        <v>8353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8335</v>
      </c>
      <c r="R2235" t="s">
        <v>8353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8335</v>
      </c>
      <c r="R2236" t="s">
        <v>8353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8335</v>
      </c>
      <c r="R2237" t="s">
        <v>8353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8335</v>
      </c>
      <c r="R2238" t="s">
        <v>8353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8335</v>
      </c>
      <c r="R2239" t="s">
        <v>8353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8335</v>
      </c>
      <c r="R2240" t="s">
        <v>8353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8335</v>
      </c>
      <c r="R2241" t="s">
        <v>8353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8335</v>
      </c>
      <c r="R2242" t="s">
        <v>8353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t="s">
        <v>8335</v>
      </c>
      <c r="R2243" t="s">
        <v>8353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8335</v>
      </c>
      <c r="R2244" t="s">
        <v>8353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8335</v>
      </c>
      <c r="R2245" t="s">
        <v>8353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8335</v>
      </c>
      <c r="R2246" t="s">
        <v>8353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8335</v>
      </c>
      <c r="R2247" t="s">
        <v>8353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8335</v>
      </c>
      <c r="R2248" t="s">
        <v>8353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8335</v>
      </c>
      <c r="R2249" t="s">
        <v>8353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8335</v>
      </c>
      <c r="R2250" t="s">
        <v>8353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8335</v>
      </c>
      <c r="R2251" t="s">
        <v>8353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8335</v>
      </c>
      <c r="R2252" t="s">
        <v>8353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8335</v>
      </c>
      <c r="R2253" t="s">
        <v>8353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8335</v>
      </c>
      <c r="R2254" t="s">
        <v>8353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8335</v>
      </c>
      <c r="R2255" t="s">
        <v>8353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8335</v>
      </c>
      <c r="R2256" t="s">
        <v>8353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8335</v>
      </c>
      <c r="R2257" t="s">
        <v>8353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8335</v>
      </c>
      <c r="R2258" t="s">
        <v>8353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8335</v>
      </c>
      <c r="R2259" t="s">
        <v>8353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8335</v>
      </c>
      <c r="R2260" t="s">
        <v>8353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8335</v>
      </c>
      <c r="R2261" t="s">
        <v>8353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8335</v>
      </c>
      <c r="R2262" t="s">
        <v>8353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8335</v>
      </c>
      <c r="R2263" t="s">
        <v>8353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8335</v>
      </c>
      <c r="R2264" t="s">
        <v>8353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8335</v>
      </c>
      <c r="R2265" t="s">
        <v>8353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8335</v>
      </c>
      <c r="R2266" t="s">
        <v>8353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8335</v>
      </c>
      <c r="R2267" t="s">
        <v>8353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8335</v>
      </c>
      <c r="R2268" t="s">
        <v>8353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8335</v>
      </c>
      <c r="R2269" t="s">
        <v>8353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8335</v>
      </c>
      <c r="R2270" t="s">
        <v>8353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8335</v>
      </c>
      <c r="R2271" t="s">
        <v>8353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8335</v>
      </c>
      <c r="R2272" t="s">
        <v>8353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8335</v>
      </c>
      <c r="R2273" t="s">
        <v>8353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8335</v>
      </c>
      <c r="R2274" t="s">
        <v>8353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8335</v>
      </c>
      <c r="R2275" t="s">
        <v>8353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8335</v>
      </c>
      <c r="R2276" t="s">
        <v>8353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8335</v>
      </c>
      <c r="R2277" t="s">
        <v>8353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8335</v>
      </c>
      <c r="R2278" t="s">
        <v>8353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8335</v>
      </c>
      <c r="R2279" t="s">
        <v>8353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8335</v>
      </c>
      <c r="R2280" t="s">
        <v>8353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8335</v>
      </c>
      <c r="R2281" t="s">
        <v>8353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8335</v>
      </c>
      <c r="R2282" t="s">
        <v>8353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8327</v>
      </c>
      <c r="R2283" t="s">
        <v>8328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8327</v>
      </c>
      <c r="R2284" t="s">
        <v>8328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8327</v>
      </c>
      <c r="R2285" t="s">
        <v>8328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8327</v>
      </c>
      <c r="R2286" t="s">
        <v>8328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8327</v>
      </c>
      <c r="R2287" t="s">
        <v>8328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8327</v>
      </c>
      <c r="R2288" t="s">
        <v>8328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8327</v>
      </c>
      <c r="R2289" t="s">
        <v>8328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8327</v>
      </c>
      <c r="R2290" t="s">
        <v>8328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8327</v>
      </c>
      <c r="R2291" t="s">
        <v>8328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8327</v>
      </c>
      <c r="R2292" t="s">
        <v>8328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8327</v>
      </c>
      <c r="R2293" t="s">
        <v>8328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8327</v>
      </c>
      <c r="R2294" t="s">
        <v>8328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8327</v>
      </c>
      <c r="R2295" t="s">
        <v>8328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8327</v>
      </c>
      <c r="R2296" t="s">
        <v>8328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8327</v>
      </c>
      <c r="R2297" t="s">
        <v>8328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8327</v>
      </c>
      <c r="R2298" t="s">
        <v>8328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8327</v>
      </c>
      <c r="R2299" t="s">
        <v>8328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8327</v>
      </c>
      <c r="R2300" t="s">
        <v>8328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8327</v>
      </c>
      <c r="R2301" t="s">
        <v>8328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8327</v>
      </c>
      <c r="R2302" t="s">
        <v>8328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8327</v>
      </c>
      <c r="R2303" t="s">
        <v>8331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8327</v>
      </c>
      <c r="R2304" t="s">
        <v>8331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8327</v>
      </c>
      <c r="R2305" t="s">
        <v>8331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8327</v>
      </c>
      <c r="R2306" t="s">
        <v>8331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8327</v>
      </c>
      <c r="R2307" t="s">
        <v>8331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8327</v>
      </c>
      <c r="R2308" t="s">
        <v>8331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8327</v>
      </c>
      <c r="R2309" t="s">
        <v>8331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8327</v>
      </c>
      <c r="R2310" t="s">
        <v>8331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8327</v>
      </c>
      <c r="R2311" t="s">
        <v>8331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8327</v>
      </c>
      <c r="R2312" t="s">
        <v>8331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8327</v>
      </c>
      <c r="R2313" t="s">
        <v>8331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8327</v>
      </c>
      <c r="R2314" t="s">
        <v>8331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8327</v>
      </c>
      <c r="R2315" t="s">
        <v>8331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8327</v>
      </c>
      <c r="R2316" t="s">
        <v>8331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8327</v>
      </c>
      <c r="R2317" t="s">
        <v>8331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8327</v>
      </c>
      <c r="R2318" t="s">
        <v>8331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8327</v>
      </c>
      <c r="R2319" t="s">
        <v>8331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8327</v>
      </c>
      <c r="R2320" t="s">
        <v>8331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8327</v>
      </c>
      <c r="R2321" t="s">
        <v>8331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8327</v>
      </c>
      <c r="R2322" t="s">
        <v>8331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8338</v>
      </c>
      <c r="R2323" t="s">
        <v>8354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8338</v>
      </c>
      <c r="R2324" t="s">
        <v>8354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8338</v>
      </c>
      <c r="R2325" t="s">
        <v>8354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8338</v>
      </c>
      <c r="R2326" t="s">
        <v>8354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8338</v>
      </c>
      <c r="R2327" t="s">
        <v>8354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8338</v>
      </c>
      <c r="R2328" t="s">
        <v>8354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8338</v>
      </c>
      <c r="R2329" t="s">
        <v>8354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8338</v>
      </c>
      <c r="R2330" t="s">
        <v>8354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8338</v>
      </c>
      <c r="R2331" t="s">
        <v>8354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8338</v>
      </c>
      <c r="R2332" t="s">
        <v>8354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8338</v>
      </c>
      <c r="R2333" t="s">
        <v>8354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8338</v>
      </c>
      <c r="R2334" t="s">
        <v>8354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8338</v>
      </c>
      <c r="R2335" t="s">
        <v>8354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8338</v>
      </c>
      <c r="R2336" t="s">
        <v>8354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8338</v>
      </c>
      <c r="R2337" t="s">
        <v>8354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8338</v>
      </c>
      <c r="R2338" t="s">
        <v>8354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8338</v>
      </c>
      <c r="R2339" t="s">
        <v>8354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8338</v>
      </c>
      <c r="R2340" t="s">
        <v>8354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8338</v>
      </c>
      <c r="R2341" t="s">
        <v>8354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8338</v>
      </c>
      <c r="R2342" t="s">
        <v>8354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8321</v>
      </c>
      <c r="R2343" t="s">
        <v>8322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8321</v>
      </c>
      <c r="R2344" t="s">
        <v>8322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8321</v>
      </c>
      <c r="R2345" t="s">
        <v>8322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8321</v>
      </c>
      <c r="R2346" t="s">
        <v>8322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8321</v>
      </c>
      <c r="R2347" t="s">
        <v>8322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8321</v>
      </c>
      <c r="R2348" t="s">
        <v>8322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8321</v>
      </c>
      <c r="R2349" t="s">
        <v>8322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8321</v>
      </c>
      <c r="R2350" t="s">
        <v>8322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8321</v>
      </c>
      <c r="R2351" t="s">
        <v>8322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8321</v>
      </c>
      <c r="R2352" t="s">
        <v>8322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8321</v>
      </c>
      <c r="R2353" t="s">
        <v>8322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8321</v>
      </c>
      <c r="R2354" t="s">
        <v>8322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8321</v>
      </c>
      <c r="R2355" t="s">
        <v>8322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8321</v>
      </c>
      <c r="R2356" t="s">
        <v>8322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8321</v>
      </c>
      <c r="R2357" t="s">
        <v>8322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8321</v>
      </c>
      <c r="R2358" t="s">
        <v>8322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8321</v>
      </c>
      <c r="R2359" t="s">
        <v>8322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8321</v>
      </c>
      <c r="R2360" t="s">
        <v>8322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8321</v>
      </c>
      <c r="R2361" t="s">
        <v>8322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8321</v>
      </c>
      <c r="R2362" t="s">
        <v>8322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8321</v>
      </c>
      <c r="R2363" t="s">
        <v>8322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8321</v>
      </c>
      <c r="R2364" t="s">
        <v>8322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8321</v>
      </c>
      <c r="R2365" t="s">
        <v>8322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8321</v>
      </c>
      <c r="R2366" t="s">
        <v>8322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8321</v>
      </c>
      <c r="R2367" t="s">
        <v>8322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8321</v>
      </c>
      <c r="R2368" t="s">
        <v>8322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8321</v>
      </c>
      <c r="R2369" t="s">
        <v>8322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8321</v>
      </c>
      <c r="R2370" t="s">
        <v>8322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t="s">
        <v>8321</v>
      </c>
      <c r="R2371" t="s">
        <v>8322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8321</v>
      </c>
      <c r="R2372" t="s">
        <v>8322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8321</v>
      </c>
      <c r="R2373" t="s">
        <v>8322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8321</v>
      </c>
      <c r="R2374" t="s">
        <v>8322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8321</v>
      </c>
      <c r="R2375" t="s">
        <v>8322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8321</v>
      </c>
      <c r="R2376" t="s">
        <v>8322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8321</v>
      </c>
      <c r="R2377" t="s">
        <v>8322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8321</v>
      </c>
      <c r="R2378" t="s">
        <v>8322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8321</v>
      </c>
      <c r="R2379" t="s">
        <v>8322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8321</v>
      </c>
      <c r="R2380" t="s">
        <v>8322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8321</v>
      </c>
      <c r="R2381" t="s">
        <v>8322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8321</v>
      </c>
      <c r="R2382" t="s">
        <v>8322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8321</v>
      </c>
      <c r="R2383" t="s">
        <v>8322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8321</v>
      </c>
      <c r="R2384" t="s">
        <v>8322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8321</v>
      </c>
      <c r="R2385" t="s">
        <v>8322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8321</v>
      </c>
      <c r="R2386" t="s">
        <v>8322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8321</v>
      </c>
      <c r="R2387" t="s">
        <v>8322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8321</v>
      </c>
      <c r="R2388" t="s">
        <v>8322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8321</v>
      </c>
      <c r="R2389" t="s">
        <v>8322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8321</v>
      </c>
      <c r="R2390" t="s">
        <v>8322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8321</v>
      </c>
      <c r="R2391" t="s">
        <v>8322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8321</v>
      </c>
      <c r="R2392" t="s">
        <v>8322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8321</v>
      </c>
      <c r="R2393" t="s">
        <v>8322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8321</v>
      </c>
      <c r="R2394" t="s">
        <v>8322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8321</v>
      </c>
      <c r="R2395" t="s">
        <v>8322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8321</v>
      </c>
      <c r="R2396" t="s">
        <v>8322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8321</v>
      </c>
      <c r="R2397" t="s">
        <v>8322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8321</v>
      </c>
      <c r="R2398" t="s">
        <v>8322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8321</v>
      </c>
      <c r="R2399" t="s">
        <v>8322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8321</v>
      </c>
      <c r="R2400" t="s">
        <v>8322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8321</v>
      </c>
      <c r="R2401" t="s">
        <v>8322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8321</v>
      </c>
      <c r="R2402" t="s">
        <v>8322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8338</v>
      </c>
      <c r="R2403" t="s">
        <v>8339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8338</v>
      </c>
      <c r="R2404" t="s">
        <v>8339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8338</v>
      </c>
      <c r="R2405" t="s">
        <v>8339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8338</v>
      </c>
      <c r="R2406" t="s">
        <v>8339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8338</v>
      </c>
      <c r="R2407" t="s">
        <v>8339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8338</v>
      </c>
      <c r="R2408" t="s">
        <v>8339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8338</v>
      </c>
      <c r="R2409" t="s">
        <v>8339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8338</v>
      </c>
      <c r="R2410" t="s">
        <v>8339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8338</v>
      </c>
      <c r="R2411" t="s">
        <v>8339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8338</v>
      </c>
      <c r="R2412" t="s">
        <v>8339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8338</v>
      </c>
      <c r="R2413" t="s">
        <v>8339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8338</v>
      </c>
      <c r="R2414" t="s">
        <v>8339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8338</v>
      </c>
      <c r="R2415" t="s">
        <v>8339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8338</v>
      </c>
      <c r="R2416" t="s">
        <v>8339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8338</v>
      </c>
      <c r="R2417" t="s">
        <v>8339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8338</v>
      </c>
      <c r="R2418" t="s">
        <v>8339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8338</v>
      </c>
      <c r="R2419" t="s">
        <v>8339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8338</v>
      </c>
      <c r="R2420" t="s">
        <v>8339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8338</v>
      </c>
      <c r="R2421" t="s">
        <v>8339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8338</v>
      </c>
      <c r="R2422" t="s">
        <v>8339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8338</v>
      </c>
      <c r="R2423" t="s">
        <v>8339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8338</v>
      </c>
      <c r="R2424" t="s">
        <v>8339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8338</v>
      </c>
      <c r="R2425" t="s">
        <v>8339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8338</v>
      </c>
      <c r="R2426" t="s">
        <v>8339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8338</v>
      </c>
      <c r="R2427" t="s">
        <v>8339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8338</v>
      </c>
      <c r="R2428" t="s">
        <v>8339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8338</v>
      </c>
      <c r="R2429" t="s">
        <v>8339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8338</v>
      </c>
      <c r="R2430" t="s">
        <v>8339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8338</v>
      </c>
      <c r="R2431" t="s">
        <v>8339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8338</v>
      </c>
      <c r="R2432" t="s">
        <v>8339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8338</v>
      </c>
      <c r="R2433" t="s">
        <v>8339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8338</v>
      </c>
      <c r="R2434" t="s">
        <v>8339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t="s">
        <v>8338</v>
      </c>
      <c r="R2435" t="s">
        <v>8339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8338</v>
      </c>
      <c r="R2436" t="s">
        <v>8339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8338</v>
      </c>
      <c r="R2437" t="s">
        <v>8339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8338</v>
      </c>
      <c r="R2438" t="s">
        <v>8339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8338</v>
      </c>
      <c r="R2439" t="s">
        <v>8339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8338</v>
      </c>
      <c r="R2440" t="s">
        <v>8339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8338</v>
      </c>
      <c r="R2441" t="s">
        <v>8339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8338</v>
      </c>
      <c r="R2442" t="s">
        <v>8339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8338</v>
      </c>
      <c r="R2443" t="s">
        <v>8354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8338</v>
      </c>
      <c r="R2444" t="s">
        <v>8354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8338</v>
      </c>
      <c r="R2445" t="s">
        <v>8354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8338</v>
      </c>
      <c r="R2446" t="s">
        <v>8354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8338</v>
      </c>
      <c r="R2447" t="s">
        <v>8354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8338</v>
      </c>
      <c r="R2448" t="s">
        <v>8354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8338</v>
      </c>
      <c r="R2449" t="s">
        <v>8354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8338</v>
      </c>
      <c r="R2450" t="s">
        <v>8354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8338</v>
      </c>
      <c r="R2451" t="s">
        <v>8354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8338</v>
      </c>
      <c r="R2452" t="s">
        <v>8354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8338</v>
      </c>
      <c r="R2453" t="s">
        <v>8354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8338</v>
      </c>
      <c r="R2454" t="s">
        <v>8354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8338</v>
      </c>
      <c r="R2455" t="s">
        <v>8354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8338</v>
      </c>
      <c r="R2456" t="s">
        <v>8354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8338</v>
      </c>
      <c r="R2457" t="s">
        <v>8354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8338</v>
      </c>
      <c r="R2458" t="s">
        <v>8354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8338</v>
      </c>
      <c r="R2459" t="s">
        <v>8354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8338</v>
      </c>
      <c r="R2460" t="s">
        <v>8354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8338</v>
      </c>
      <c r="R2461" t="s">
        <v>8354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8338</v>
      </c>
      <c r="R2462" t="s">
        <v>8354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8327</v>
      </c>
      <c r="R2463" t="s">
        <v>8331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8327</v>
      </c>
      <c r="R2464" t="s">
        <v>8331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8327</v>
      </c>
      <c r="R2465" t="s">
        <v>8331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8327</v>
      </c>
      <c r="R2466" t="s">
        <v>8331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8327</v>
      </c>
      <c r="R2467" t="s">
        <v>8331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8327</v>
      </c>
      <c r="R2468" t="s">
        <v>8331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8327</v>
      </c>
      <c r="R2469" t="s">
        <v>8331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8327</v>
      </c>
      <c r="R2470" t="s">
        <v>8331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8327</v>
      </c>
      <c r="R2471" t="s">
        <v>8331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8327</v>
      </c>
      <c r="R2472" t="s">
        <v>8331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8327</v>
      </c>
      <c r="R2473" t="s">
        <v>8331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8327</v>
      </c>
      <c r="R2474" t="s">
        <v>8331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8327</v>
      </c>
      <c r="R2475" t="s">
        <v>8331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8327</v>
      </c>
      <c r="R2476" t="s">
        <v>8331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8327</v>
      </c>
      <c r="R2477" t="s">
        <v>8331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8327</v>
      </c>
      <c r="R2478" t="s">
        <v>8331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8327</v>
      </c>
      <c r="R2479" t="s">
        <v>8331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8327</v>
      </c>
      <c r="R2480" t="s">
        <v>8331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8327</v>
      </c>
      <c r="R2481" t="s">
        <v>8331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8327</v>
      </c>
      <c r="R2482" t="s">
        <v>8331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8327</v>
      </c>
      <c r="R2483" t="s">
        <v>8331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8327</v>
      </c>
      <c r="R2484" t="s">
        <v>8331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8327</v>
      </c>
      <c r="R2485" t="s">
        <v>8331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8327</v>
      </c>
      <c r="R2486" t="s">
        <v>8331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8327</v>
      </c>
      <c r="R2487" t="s">
        <v>8331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8327</v>
      </c>
      <c r="R2488" t="s">
        <v>8331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8327</v>
      </c>
      <c r="R2489" t="s">
        <v>8331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8327</v>
      </c>
      <c r="R2490" t="s">
        <v>8331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8327</v>
      </c>
      <c r="R2491" t="s">
        <v>8331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8327</v>
      </c>
      <c r="R2492" t="s">
        <v>8331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8327</v>
      </c>
      <c r="R2493" t="s">
        <v>8331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8327</v>
      </c>
      <c r="R2494" t="s">
        <v>8331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8327</v>
      </c>
      <c r="R2495" t="s">
        <v>8331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8327</v>
      </c>
      <c r="R2496" t="s">
        <v>8331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8327</v>
      </c>
      <c r="R2497" t="s">
        <v>8331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8327</v>
      </c>
      <c r="R2498" t="s">
        <v>8331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t="s">
        <v>8327</v>
      </c>
      <c r="R2499" t="s">
        <v>8331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8327</v>
      </c>
      <c r="R2500" t="s">
        <v>8331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8327</v>
      </c>
      <c r="R2501" t="s">
        <v>8331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8327</v>
      </c>
      <c r="R2502" t="s">
        <v>8331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8338</v>
      </c>
      <c r="R2503" t="s">
        <v>8355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8338</v>
      </c>
      <c r="R2504" t="s">
        <v>8355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8338</v>
      </c>
      <c r="R2505" t="s">
        <v>8355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8338</v>
      </c>
      <c r="R2506" t="s">
        <v>8355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8338</v>
      </c>
      <c r="R2507" t="s">
        <v>8355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8338</v>
      </c>
      <c r="R2508" t="s">
        <v>8355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8338</v>
      </c>
      <c r="R2509" t="s">
        <v>8355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8338</v>
      </c>
      <c r="R2510" t="s">
        <v>8355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8338</v>
      </c>
      <c r="R2511" t="s">
        <v>8355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8338</v>
      </c>
      <c r="R2512" t="s">
        <v>8355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8338</v>
      </c>
      <c r="R2513" t="s">
        <v>8355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8338</v>
      </c>
      <c r="R2514" t="s">
        <v>8355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8338</v>
      </c>
      <c r="R2515" t="s">
        <v>8355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8338</v>
      </c>
      <c r="R2516" t="s">
        <v>8355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8338</v>
      </c>
      <c r="R2517" t="s">
        <v>8355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8338</v>
      </c>
      <c r="R2518" t="s">
        <v>8355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8338</v>
      </c>
      <c r="R2519" t="s">
        <v>8355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8338</v>
      </c>
      <c r="R2520" t="s">
        <v>8355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8338</v>
      </c>
      <c r="R2521" t="s">
        <v>8355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8338</v>
      </c>
      <c r="R2522" t="s">
        <v>8355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8327</v>
      </c>
      <c r="R2523" t="s">
        <v>8356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8327</v>
      </c>
      <c r="R2524" t="s">
        <v>8356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8327</v>
      </c>
      <c r="R2525" t="s">
        <v>8356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8327</v>
      </c>
      <c r="R2526" t="s">
        <v>8356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8327</v>
      </c>
      <c r="R2527" t="s">
        <v>8356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8327</v>
      </c>
      <c r="R2528" t="s">
        <v>8356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8327</v>
      </c>
      <c r="R2529" t="s">
        <v>8356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8327</v>
      </c>
      <c r="R2530" t="s">
        <v>8356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8327</v>
      </c>
      <c r="R2531" t="s">
        <v>8356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8327</v>
      </c>
      <c r="R2532" t="s">
        <v>8356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8327</v>
      </c>
      <c r="R2533" t="s">
        <v>8356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8327</v>
      </c>
      <c r="R2534" t="s">
        <v>8356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8327</v>
      </c>
      <c r="R2535" t="s">
        <v>8356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8327</v>
      </c>
      <c r="R2536" t="s">
        <v>8356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8327</v>
      </c>
      <c r="R2537" t="s">
        <v>8356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8327</v>
      </c>
      <c r="R2538" t="s">
        <v>8356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8327</v>
      </c>
      <c r="R2539" t="s">
        <v>8356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8327</v>
      </c>
      <c r="R2540" t="s">
        <v>8356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8327</v>
      </c>
      <c r="R2541" t="s">
        <v>8356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8327</v>
      </c>
      <c r="R2542" t="s">
        <v>8356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8327</v>
      </c>
      <c r="R2543" t="s">
        <v>8356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8327</v>
      </c>
      <c r="R2544" t="s">
        <v>8356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8327</v>
      </c>
      <c r="R2545" t="s">
        <v>8356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8327</v>
      </c>
      <c r="R2546" t="s">
        <v>8356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8327</v>
      </c>
      <c r="R2547" t="s">
        <v>8356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8327</v>
      </c>
      <c r="R2548" t="s">
        <v>8356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8327</v>
      </c>
      <c r="R2549" t="s">
        <v>8356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8327</v>
      </c>
      <c r="R2550" t="s">
        <v>8356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8327</v>
      </c>
      <c r="R2551" t="s">
        <v>8356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8327</v>
      </c>
      <c r="R2552" t="s">
        <v>8356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8327</v>
      </c>
      <c r="R2553" t="s">
        <v>8356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8327</v>
      </c>
      <c r="R2554" t="s">
        <v>8356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8327</v>
      </c>
      <c r="R2555" t="s">
        <v>8356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8327</v>
      </c>
      <c r="R2556" t="s">
        <v>8356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8327</v>
      </c>
      <c r="R2557" t="s">
        <v>8356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8327</v>
      </c>
      <c r="R2558" t="s">
        <v>8356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8327</v>
      </c>
      <c r="R2559" t="s">
        <v>8356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8327</v>
      </c>
      <c r="R2560" t="s">
        <v>8356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8327</v>
      </c>
      <c r="R2561" t="s">
        <v>8356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8327</v>
      </c>
      <c r="R2562" t="s">
        <v>8356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t="s">
        <v>8338</v>
      </c>
      <c r="R2563" t="s">
        <v>8339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8338</v>
      </c>
      <c r="R2564" t="s">
        <v>8339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8338</v>
      </c>
      <c r="R2565" t="s">
        <v>8339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8338</v>
      </c>
      <c r="R2566" t="s">
        <v>8339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8338</v>
      </c>
      <c r="R2567" t="s">
        <v>8339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8338</v>
      </c>
      <c r="R2568" t="s">
        <v>8339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8338</v>
      </c>
      <c r="R2569" t="s">
        <v>8339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8338</v>
      </c>
      <c r="R2570" t="s">
        <v>8339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8338</v>
      </c>
      <c r="R2571" t="s">
        <v>8339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8338</v>
      </c>
      <c r="R2572" t="s">
        <v>8339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8338</v>
      </c>
      <c r="R2573" t="s">
        <v>8339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8338</v>
      </c>
      <c r="R2574" t="s">
        <v>8339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8338</v>
      </c>
      <c r="R2575" t="s">
        <v>8339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8338</v>
      </c>
      <c r="R2576" t="s">
        <v>8339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8338</v>
      </c>
      <c r="R2577" t="s">
        <v>8339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8338</v>
      </c>
      <c r="R2578" t="s">
        <v>8339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8338</v>
      </c>
      <c r="R2579" t="s">
        <v>8339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8338</v>
      </c>
      <c r="R2580" t="s">
        <v>8339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8338</v>
      </c>
      <c r="R2581" t="s">
        <v>8339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8338</v>
      </c>
      <c r="R2582" t="s">
        <v>8339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8338</v>
      </c>
      <c r="R2583" t="s">
        <v>8339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8338</v>
      </c>
      <c r="R2584" t="s">
        <v>8339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8338</v>
      </c>
      <c r="R2585" t="s">
        <v>8339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8338</v>
      </c>
      <c r="R2586" t="s">
        <v>8339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8338</v>
      </c>
      <c r="R2587" t="s">
        <v>8339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8338</v>
      </c>
      <c r="R2588" t="s">
        <v>8339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8338</v>
      </c>
      <c r="R2589" t="s">
        <v>8339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8338</v>
      </c>
      <c r="R2590" t="s">
        <v>8339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8338</v>
      </c>
      <c r="R2591" t="s">
        <v>8339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8338</v>
      </c>
      <c r="R2592" t="s">
        <v>8339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8338</v>
      </c>
      <c r="R2593" t="s">
        <v>8339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8338</v>
      </c>
      <c r="R2594" t="s">
        <v>8339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8338</v>
      </c>
      <c r="R2595" t="s">
        <v>8339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8338</v>
      </c>
      <c r="R2596" t="s">
        <v>8339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8338</v>
      </c>
      <c r="R2597" t="s">
        <v>8339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8338</v>
      </c>
      <c r="R2598" t="s">
        <v>8339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8338</v>
      </c>
      <c r="R2599" t="s">
        <v>8339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8338</v>
      </c>
      <c r="R2600" t="s">
        <v>8339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8338</v>
      </c>
      <c r="R2601" t="s">
        <v>8339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8338</v>
      </c>
      <c r="R2602" t="s">
        <v>8339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8321</v>
      </c>
      <c r="R2603" t="s">
        <v>8357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8321</v>
      </c>
      <c r="R2604" t="s">
        <v>8357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8321</v>
      </c>
      <c r="R2605" t="s">
        <v>8357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8321</v>
      </c>
      <c r="R2606" t="s">
        <v>8357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8321</v>
      </c>
      <c r="R2607" t="s">
        <v>8357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8321</v>
      </c>
      <c r="R2608" t="s">
        <v>8357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8321</v>
      </c>
      <c r="R2609" t="s">
        <v>8357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8321</v>
      </c>
      <c r="R2610" t="s">
        <v>8357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8321</v>
      </c>
      <c r="R2611" t="s">
        <v>8357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8321</v>
      </c>
      <c r="R2612" t="s">
        <v>8357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8321</v>
      </c>
      <c r="R2613" t="s">
        <v>8357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8321</v>
      </c>
      <c r="R2614" t="s">
        <v>8357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8321</v>
      </c>
      <c r="R2615" t="s">
        <v>8357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8321</v>
      </c>
      <c r="R2616" t="s">
        <v>8357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8321</v>
      </c>
      <c r="R2617" t="s">
        <v>8357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8321</v>
      </c>
      <c r="R2618" t="s">
        <v>8357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8321</v>
      </c>
      <c r="R2619" t="s">
        <v>8357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8321</v>
      </c>
      <c r="R2620" t="s">
        <v>8357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8321</v>
      </c>
      <c r="R2621" t="s">
        <v>8357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8321</v>
      </c>
      <c r="R2622" t="s">
        <v>8357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8321</v>
      </c>
      <c r="R2623" t="s">
        <v>8357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8321</v>
      </c>
      <c r="R2624" t="s">
        <v>8357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8321</v>
      </c>
      <c r="R2625" t="s">
        <v>8357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8321</v>
      </c>
      <c r="R2626" t="s">
        <v>8357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t="s">
        <v>8321</v>
      </c>
      <c r="R2627" t="s">
        <v>8357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8321</v>
      </c>
      <c r="R2628" t="s">
        <v>8357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8321</v>
      </c>
      <c r="R2629" t="s">
        <v>8357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8321</v>
      </c>
      <c r="R2630" t="s">
        <v>8357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8321</v>
      </c>
      <c r="R2631" t="s">
        <v>8357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8321</v>
      </c>
      <c r="R2632" t="s">
        <v>8357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8321</v>
      </c>
      <c r="R2633" t="s">
        <v>8357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8321</v>
      </c>
      <c r="R2634" t="s">
        <v>8357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8321</v>
      </c>
      <c r="R2635" t="s">
        <v>8357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8321</v>
      </c>
      <c r="R2636" t="s">
        <v>8357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8321</v>
      </c>
      <c r="R2637" t="s">
        <v>8357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8321</v>
      </c>
      <c r="R2638" t="s">
        <v>8357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8321</v>
      </c>
      <c r="R2639" t="s">
        <v>8357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8321</v>
      </c>
      <c r="R2640" t="s">
        <v>8357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8321</v>
      </c>
      <c r="R2641" t="s">
        <v>8357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8321</v>
      </c>
      <c r="R2642" t="s">
        <v>8357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8321</v>
      </c>
      <c r="R2643" t="s">
        <v>8357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8321</v>
      </c>
      <c r="R2644" t="s">
        <v>8357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8321</v>
      </c>
      <c r="R2645" t="s">
        <v>8357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8321</v>
      </c>
      <c r="R2646" t="s">
        <v>8357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8321</v>
      </c>
      <c r="R2647" t="s">
        <v>8357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8321</v>
      </c>
      <c r="R2648" t="s">
        <v>8357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8321</v>
      </c>
      <c r="R2649" t="s">
        <v>8357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8321</v>
      </c>
      <c r="R2650" t="s">
        <v>8357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8321</v>
      </c>
      <c r="R2651" t="s">
        <v>8357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8321</v>
      </c>
      <c r="R2652" t="s">
        <v>8357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8321</v>
      </c>
      <c r="R2653" t="s">
        <v>8357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8321</v>
      </c>
      <c r="R2654" t="s">
        <v>8357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8321</v>
      </c>
      <c r="R2655" t="s">
        <v>8357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8321</v>
      </c>
      <c r="R2656" t="s">
        <v>8357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8321</v>
      </c>
      <c r="R2657" t="s">
        <v>8357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8321</v>
      </c>
      <c r="R2658" t="s">
        <v>8357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8321</v>
      </c>
      <c r="R2659" t="s">
        <v>8357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8321</v>
      </c>
      <c r="R2660" t="s">
        <v>8357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8321</v>
      </c>
      <c r="R2661" t="s">
        <v>8357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8321</v>
      </c>
      <c r="R2662" t="s">
        <v>8357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8321</v>
      </c>
      <c r="R2663" t="s">
        <v>8358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8321</v>
      </c>
      <c r="R2664" t="s">
        <v>8358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8321</v>
      </c>
      <c r="R2665" t="s">
        <v>8358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8321</v>
      </c>
      <c r="R2666" t="s">
        <v>8358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8321</v>
      </c>
      <c r="R2667" t="s">
        <v>8358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8321</v>
      </c>
      <c r="R2668" t="s">
        <v>8358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8321</v>
      </c>
      <c r="R2669" t="s">
        <v>8358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8321</v>
      </c>
      <c r="R2670" t="s">
        <v>8358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8321</v>
      </c>
      <c r="R2671" t="s">
        <v>8358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8321</v>
      </c>
      <c r="R2672" t="s">
        <v>8358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8321</v>
      </c>
      <c r="R2673" t="s">
        <v>8358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8321</v>
      </c>
      <c r="R2674" t="s">
        <v>8358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8321</v>
      </c>
      <c r="R2675" t="s">
        <v>8358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8321</v>
      </c>
      <c r="R2676" t="s">
        <v>8358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8321</v>
      </c>
      <c r="R2677" t="s">
        <v>8358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8321</v>
      </c>
      <c r="R2678" t="s">
        <v>8358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8321</v>
      </c>
      <c r="R2679" t="s">
        <v>8358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8321</v>
      </c>
      <c r="R2680" t="s">
        <v>8358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8321</v>
      </c>
      <c r="R2681" t="s">
        <v>8358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8321</v>
      </c>
      <c r="R2682" t="s">
        <v>8358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8338</v>
      </c>
      <c r="R2683" t="s">
        <v>8339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8338</v>
      </c>
      <c r="R2684" t="s">
        <v>8339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8338</v>
      </c>
      <c r="R2685" t="s">
        <v>8339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8338</v>
      </c>
      <c r="R2686" t="s">
        <v>8339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8338</v>
      </c>
      <c r="R2687" t="s">
        <v>8339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8338</v>
      </c>
      <c r="R2688" t="s">
        <v>8339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8338</v>
      </c>
      <c r="R2689" t="s">
        <v>8339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8338</v>
      </c>
      <c r="R2690" t="s">
        <v>8339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t="s">
        <v>8338</v>
      </c>
      <c r="R2691" t="s">
        <v>8339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8338</v>
      </c>
      <c r="R2692" t="s">
        <v>8339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8338</v>
      </c>
      <c r="R2693" t="s">
        <v>8339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8338</v>
      </c>
      <c r="R2694" t="s">
        <v>8339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8338</v>
      </c>
      <c r="R2695" t="s">
        <v>8339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8338</v>
      </c>
      <c r="R2696" t="s">
        <v>8339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8338</v>
      </c>
      <c r="R2697" t="s">
        <v>8339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8338</v>
      </c>
      <c r="R2698" t="s">
        <v>8339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8338</v>
      </c>
      <c r="R2699" t="s">
        <v>8339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8338</v>
      </c>
      <c r="R2700" t="s">
        <v>8339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8338</v>
      </c>
      <c r="R2701" t="s">
        <v>8339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8338</v>
      </c>
      <c r="R2702" t="s">
        <v>8339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8319</v>
      </c>
      <c r="R2703" t="s">
        <v>8359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8319</v>
      </c>
      <c r="R2704" t="s">
        <v>8359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8319</v>
      </c>
      <c r="R2705" t="s">
        <v>8359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8319</v>
      </c>
      <c r="R2706" t="s">
        <v>8359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8319</v>
      </c>
      <c r="R2707" t="s">
        <v>8359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8319</v>
      </c>
      <c r="R2708" t="s">
        <v>8359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8319</v>
      </c>
      <c r="R2709" t="s">
        <v>8359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8319</v>
      </c>
      <c r="R2710" t="s">
        <v>8359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8319</v>
      </c>
      <c r="R2711" t="s">
        <v>8359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8319</v>
      </c>
      <c r="R2712" t="s">
        <v>8359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8319</v>
      </c>
      <c r="R2713" t="s">
        <v>8359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8319</v>
      </c>
      <c r="R2714" t="s">
        <v>8359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8319</v>
      </c>
      <c r="R2715" t="s">
        <v>8359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8319</v>
      </c>
      <c r="R2716" t="s">
        <v>8359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8319</v>
      </c>
      <c r="R2717" t="s">
        <v>8359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8319</v>
      </c>
      <c r="R2718" t="s">
        <v>8359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8319</v>
      </c>
      <c r="R2719" t="s">
        <v>8359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8319</v>
      </c>
      <c r="R2720" t="s">
        <v>8359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8319</v>
      </c>
      <c r="R2721" t="s">
        <v>8359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8319</v>
      </c>
      <c r="R2722" t="s">
        <v>8359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8321</v>
      </c>
      <c r="R2723" t="s">
        <v>8351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8321</v>
      </c>
      <c r="R2724" t="s">
        <v>8351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8321</v>
      </c>
      <c r="R2725" t="s">
        <v>8351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8321</v>
      </c>
      <c r="R2726" t="s">
        <v>8351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8321</v>
      </c>
      <c r="R2727" t="s">
        <v>8351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8321</v>
      </c>
      <c r="R2728" t="s">
        <v>8351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8321</v>
      </c>
      <c r="R2729" t="s">
        <v>8351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8321</v>
      </c>
      <c r="R2730" t="s">
        <v>8351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8321</v>
      </c>
      <c r="R2731" t="s">
        <v>8351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8321</v>
      </c>
      <c r="R2732" t="s">
        <v>8351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8321</v>
      </c>
      <c r="R2733" t="s">
        <v>8351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8321</v>
      </c>
      <c r="R2734" t="s">
        <v>8351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8321</v>
      </c>
      <c r="R2735" t="s">
        <v>8351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8321</v>
      </c>
      <c r="R2736" t="s">
        <v>8351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8321</v>
      </c>
      <c r="R2737" t="s">
        <v>8351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8321</v>
      </c>
      <c r="R2738" t="s">
        <v>8351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8321</v>
      </c>
      <c r="R2739" t="s">
        <v>8351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8321</v>
      </c>
      <c r="R2740" t="s">
        <v>8351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8321</v>
      </c>
      <c r="R2741" t="s">
        <v>8351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8321</v>
      </c>
      <c r="R2742" t="s">
        <v>8351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8324</v>
      </c>
      <c r="R2743" t="s">
        <v>8360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8324</v>
      </c>
      <c r="R2744" t="s">
        <v>8360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8324</v>
      </c>
      <c r="R2745" t="s">
        <v>8360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8324</v>
      </c>
      <c r="R2746" t="s">
        <v>8360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8324</v>
      </c>
      <c r="R2747" t="s">
        <v>8360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8324</v>
      </c>
      <c r="R2748" t="s">
        <v>8360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8324</v>
      </c>
      <c r="R2749" t="s">
        <v>8360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8324</v>
      </c>
      <c r="R2750" t="s">
        <v>8360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8324</v>
      </c>
      <c r="R2751" t="s">
        <v>8360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8324</v>
      </c>
      <c r="R2752" t="s">
        <v>8360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8324</v>
      </c>
      <c r="R2753" t="s">
        <v>8360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8324</v>
      </c>
      <c r="R2754" t="s">
        <v>8360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t="s">
        <v>8324</v>
      </c>
      <c r="R2755" t="s">
        <v>8360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8324</v>
      </c>
      <c r="R2756" t="s">
        <v>8360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8324</v>
      </c>
      <c r="R2757" t="s">
        <v>8360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8324</v>
      </c>
      <c r="R2758" t="s">
        <v>8360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8324</v>
      </c>
      <c r="R2759" t="s">
        <v>8360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8324</v>
      </c>
      <c r="R2760" t="s">
        <v>8360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8324</v>
      </c>
      <c r="R2761" t="s">
        <v>8360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8324</v>
      </c>
      <c r="R2762" t="s">
        <v>8360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8324</v>
      </c>
      <c r="R2763" t="s">
        <v>8360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8324</v>
      </c>
      <c r="R2764" t="s">
        <v>8360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8324</v>
      </c>
      <c r="R2765" t="s">
        <v>8360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8324</v>
      </c>
      <c r="R2766" t="s">
        <v>8360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8324</v>
      </c>
      <c r="R2767" t="s">
        <v>8360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8324</v>
      </c>
      <c r="R2768" t="s">
        <v>8360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8324</v>
      </c>
      <c r="R2769" t="s">
        <v>8360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8324</v>
      </c>
      <c r="R2770" t="s">
        <v>8360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8324</v>
      </c>
      <c r="R2771" t="s">
        <v>8360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8324</v>
      </c>
      <c r="R2772" t="s">
        <v>8360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8324</v>
      </c>
      <c r="R2773" t="s">
        <v>8360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8324</v>
      </c>
      <c r="R2774" t="s">
        <v>8360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8324</v>
      </c>
      <c r="R2775" t="s">
        <v>8360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8324</v>
      </c>
      <c r="R2776" t="s">
        <v>8360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8324</v>
      </c>
      <c r="R2777" t="s">
        <v>8360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8324</v>
      </c>
      <c r="R2778" t="s">
        <v>8360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8324</v>
      </c>
      <c r="R2779" t="s">
        <v>8360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8324</v>
      </c>
      <c r="R2780" t="s">
        <v>8360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8324</v>
      </c>
      <c r="R2781" t="s">
        <v>8360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8324</v>
      </c>
      <c r="R2782" t="s">
        <v>8360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8319</v>
      </c>
      <c r="R2783" t="s">
        <v>8320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8319</v>
      </c>
      <c r="R2784" t="s">
        <v>8320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8319</v>
      </c>
      <c r="R2785" t="s">
        <v>8320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8319</v>
      </c>
      <c r="R2786" t="s">
        <v>8320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8319</v>
      </c>
      <c r="R2787" t="s">
        <v>8320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8319</v>
      </c>
      <c r="R2788" t="s">
        <v>8320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8319</v>
      </c>
      <c r="R2789" t="s">
        <v>8320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8319</v>
      </c>
      <c r="R2790" t="s">
        <v>8320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8319</v>
      </c>
      <c r="R2791" t="s">
        <v>8320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8319</v>
      </c>
      <c r="R2792" t="s">
        <v>8320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8319</v>
      </c>
      <c r="R2793" t="s">
        <v>8320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8319</v>
      </c>
      <c r="R2794" t="s">
        <v>8320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8319</v>
      </c>
      <c r="R2795" t="s">
        <v>8320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8319</v>
      </c>
      <c r="R2796" t="s">
        <v>8320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8319</v>
      </c>
      <c r="R2797" t="s">
        <v>8320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8319</v>
      </c>
      <c r="R2798" t="s">
        <v>8320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8319</v>
      </c>
      <c r="R2799" t="s">
        <v>8320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8319</v>
      </c>
      <c r="R2800" t="s">
        <v>8320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8319</v>
      </c>
      <c r="R2801" t="s">
        <v>8320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8319</v>
      </c>
      <c r="R2802" t="s">
        <v>8320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8319</v>
      </c>
      <c r="R2803" t="s">
        <v>8320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8319</v>
      </c>
      <c r="R2804" t="s">
        <v>8320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8319</v>
      </c>
      <c r="R2805" t="s">
        <v>8320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8319</v>
      </c>
      <c r="R2806" t="s">
        <v>8320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8319</v>
      </c>
      <c r="R2807" t="s">
        <v>8320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8319</v>
      </c>
      <c r="R2808" t="s">
        <v>8320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8319</v>
      </c>
      <c r="R2809" t="s">
        <v>8320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8319</v>
      </c>
      <c r="R2810" t="s">
        <v>8320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8319</v>
      </c>
      <c r="R2811" t="s">
        <v>8320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8319</v>
      </c>
      <c r="R2812" t="s">
        <v>8320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8319</v>
      </c>
      <c r="R2813" t="s">
        <v>8320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8319</v>
      </c>
      <c r="R2814" t="s">
        <v>8320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8319</v>
      </c>
      <c r="R2815" t="s">
        <v>8320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8319</v>
      </c>
      <c r="R2816" t="s">
        <v>8320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8319</v>
      </c>
      <c r="R2817" t="s">
        <v>8320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8319</v>
      </c>
      <c r="R2818" t="s">
        <v>8320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t="s">
        <v>8319</v>
      </c>
      <c r="R2819" t="s">
        <v>8320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8319</v>
      </c>
      <c r="R2820" t="s">
        <v>8320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8319</v>
      </c>
      <c r="R2821" t="s">
        <v>8320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8319</v>
      </c>
      <c r="R2822" t="s">
        <v>8320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8319</v>
      </c>
      <c r="R2823" t="s">
        <v>8320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8319</v>
      </c>
      <c r="R2824" t="s">
        <v>8320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8319</v>
      </c>
      <c r="R2825" t="s">
        <v>8320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8319</v>
      </c>
      <c r="R2826" t="s">
        <v>8320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8319</v>
      </c>
      <c r="R2827" t="s">
        <v>8320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8319</v>
      </c>
      <c r="R2828" t="s">
        <v>8320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8319</v>
      </c>
      <c r="R2829" t="s">
        <v>8320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8319</v>
      </c>
      <c r="R2830" t="s">
        <v>8320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8319</v>
      </c>
      <c r="R2831" t="s">
        <v>8320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8319</v>
      </c>
      <c r="R2832" t="s">
        <v>8320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8319</v>
      </c>
      <c r="R2833" t="s">
        <v>8320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8319</v>
      </c>
      <c r="R2834" t="s">
        <v>8320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8319</v>
      </c>
      <c r="R2835" t="s">
        <v>8320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8319</v>
      </c>
      <c r="R2836" t="s">
        <v>8320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8319</v>
      </c>
      <c r="R2837" t="s">
        <v>8320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8319</v>
      </c>
      <c r="R2838" t="s">
        <v>8320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8319</v>
      </c>
      <c r="R2839" t="s">
        <v>8320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8319</v>
      </c>
      <c r="R2840" t="s">
        <v>8320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8319</v>
      </c>
      <c r="R2841" t="s">
        <v>8320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8319</v>
      </c>
      <c r="R2842" t="s">
        <v>8320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8319</v>
      </c>
      <c r="R2843" t="s">
        <v>8320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8319</v>
      </c>
      <c r="R2844" t="s">
        <v>8320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8319</v>
      </c>
      <c r="R2845" t="s">
        <v>8320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8319</v>
      </c>
      <c r="R2846" t="s">
        <v>8320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8319</v>
      </c>
      <c r="R2847" t="s">
        <v>8320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8319</v>
      </c>
      <c r="R2848" t="s">
        <v>8320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8319</v>
      </c>
      <c r="R2849" t="s">
        <v>8320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8319</v>
      </c>
      <c r="R2850" t="s">
        <v>8320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8319</v>
      </c>
      <c r="R2851" t="s">
        <v>8320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8319</v>
      </c>
      <c r="R2852" t="s">
        <v>8320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8319</v>
      </c>
      <c r="R2853" t="s">
        <v>8320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8319</v>
      </c>
      <c r="R2854" t="s">
        <v>8320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8319</v>
      </c>
      <c r="R2855" t="s">
        <v>8320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8319</v>
      </c>
      <c r="R2856" t="s">
        <v>8320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8319</v>
      </c>
      <c r="R2857" t="s">
        <v>8320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8319</v>
      </c>
      <c r="R2858" t="s">
        <v>8320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8319</v>
      </c>
      <c r="R2859" t="s">
        <v>8320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8319</v>
      </c>
      <c r="R2860" t="s">
        <v>8320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8319</v>
      </c>
      <c r="R2861" t="s">
        <v>8320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8319</v>
      </c>
      <c r="R2862" t="s">
        <v>8320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8319</v>
      </c>
      <c r="R2863" t="s">
        <v>8320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8319</v>
      </c>
      <c r="R2864" t="s">
        <v>8320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8319</v>
      </c>
      <c r="R2865" t="s">
        <v>8320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8319</v>
      </c>
      <c r="R2866" t="s">
        <v>8320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8319</v>
      </c>
      <c r="R2867" t="s">
        <v>8320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8319</v>
      </c>
      <c r="R2868" t="s">
        <v>8320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8319</v>
      </c>
      <c r="R2869" t="s">
        <v>8320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8319</v>
      </c>
      <c r="R2870" t="s">
        <v>8320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8319</v>
      </c>
      <c r="R2871" t="s">
        <v>8320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8319</v>
      </c>
      <c r="R2872" t="s">
        <v>8320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8319</v>
      </c>
      <c r="R2873" t="s">
        <v>8320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8319</v>
      </c>
      <c r="R2874" t="s">
        <v>8320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8319</v>
      </c>
      <c r="R2875" t="s">
        <v>8320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8319</v>
      </c>
      <c r="R2876" t="s">
        <v>8320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8319</v>
      </c>
      <c r="R2877" t="s">
        <v>8320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8319</v>
      </c>
      <c r="R2878" t="s">
        <v>8320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8319</v>
      </c>
      <c r="R2879" t="s">
        <v>8320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8319</v>
      </c>
      <c r="R2880" t="s">
        <v>8320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8319</v>
      </c>
      <c r="R2881" t="s">
        <v>8320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8319</v>
      </c>
      <c r="R2882" t="s">
        <v>8320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t="s">
        <v>8319</v>
      </c>
      <c r="R2883" t="s">
        <v>8320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8319</v>
      </c>
      <c r="R2884" t="s">
        <v>8320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8319</v>
      </c>
      <c r="R2885" t="s">
        <v>8320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8319</v>
      </c>
      <c r="R2886" t="s">
        <v>8320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8319</v>
      </c>
      <c r="R2887" t="s">
        <v>8320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8319</v>
      </c>
      <c r="R2888" t="s">
        <v>8320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8319</v>
      </c>
      <c r="R2889" t="s">
        <v>8320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8319</v>
      </c>
      <c r="R2890" t="s">
        <v>8320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8319</v>
      </c>
      <c r="R2891" t="s">
        <v>8320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8319</v>
      </c>
      <c r="R2892" t="s">
        <v>8320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8319</v>
      </c>
      <c r="R2893" t="s">
        <v>8320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8319</v>
      </c>
      <c r="R2894" t="s">
        <v>8320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8319</v>
      </c>
      <c r="R2895" t="s">
        <v>8320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8319</v>
      </c>
      <c r="R2896" t="s">
        <v>8320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8319</v>
      </c>
      <c r="R2897" t="s">
        <v>8320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8319</v>
      </c>
      <c r="R2898" t="s">
        <v>8320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8319</v>
      </c>
      <c r="R2899" t="s">
        <v>8320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8319</v>
      </c>
      <c r="R2900" t="s">
        <v>8320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8319</v>
      </c>
      <c r="R2901" t="s">
        <v>8320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8319</v>
      </c>
      <c r="R2902" t="s">
        <v>8320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8319</v>
      </c>
      <c r="R2903" t="s">
        <v>8320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8319</v>
      </c>
      <c r="R2904" t="s">
        <v>8320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8319</v>
      </c>
      <c r="R2905" t="s">
        <v>8320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8319</v>
      </c>
      <c r="R2906" t="s">
        <v>8320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8319</v>
      </c>
      <c r="R2907" t="s">
        <v>8320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8319</v>
      </c>
      <c r="R2908" t="s">
        <v>8320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8319</v>
      </c>
      <c r="R2909" t="s">
        <v>8320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8319</v>
      </c>
      <c r="R2910" t="s">
        <v>8320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8319</v>
      </c>
      <c r="R2911" t="s">
        <v>8320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8319</v>
      </c>
      <c r="R2912" t="s">
        <v>8320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8319</v>
      </c>
      <c r="R2913" t="s">
        <v>8320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8319</v>
      </c>
      <c r="R2914" t="s">
        <v>8320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8319</v>
      </c>
      <c r="R2915" t="s">
        <v>8320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8319</v>
      </c>
      <c r="R2916" t="s">
        <v>8320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8319</v>
      </c>
      <c r="R2917" t="s">
        <v>8320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8319</v>
      </c>
      <c r="R2918" t="s">
        <v>8320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8319</v>
      </c>
      <c r="R2919" t="s">
        <v>8320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8319</v>
      </c>
      <c r="R2920" t="s">
        <v>8320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8319</v>
      </c>
      <c r="R2921" t="s">
        <v>8320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8319</v>
      </c>
      <c r="R2922" t="s">
        <v>8320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8319</v>
      </c>
      <c r="R2923" t="s">
        <v>8361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8319</v>
      </c>
      <c r="R2924" t="s">
        <v>8361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8319</v>
      </c>
      <c r="R2925" t="s">
        <v>8361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8319</v>
      </c>
      <c r="R2926" t="s">
        <v>8361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8319</v>
      </c>
      <c r="R2927" t="s">
        <v>8361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8319</v>
      </c>
      <c r="R2928" t="s">
        <v>8361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8319</v>
      </c>
      <c r="R2929" t="s">
        <v>8361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8319</v>
      </c>
      <c r="R2930" t="s">
        <v>8361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8319</v>
      </c>
      <c r="R2931" t="s">
        <v>8361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8319</v>
      </c>
      <c r="R2932" t="s">
        <v>8361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8319</v>
      </c>
      <c r="R2933" t="s">
        <v>8361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8319</v>
      </c>
      <c r="R2934" t="s">
        <v>8361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8319</v>
      </c>
      <c r="R2935" t="s">
        <v>8361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8319</v>
      </c>
      <c r="R2936" t="s">
        <v>8361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8319</v>
      </c>
      <c r="R2937" t="s">
        <v>8361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8319</v>
      </c>
      <c r="R2938" t="s">
        <v>8361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8319</v>
      </c>
      <c r="R2939" t="s">
        <v>8361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8319</v>
      </c>
      <c r="R2940" t="s">
        <v>8361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8319</v>
      </c>
      <c r="R2941" t="s">
        <v>8361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8319</v>
      </c>
      <c r="R2942" t="s">
        <v>8361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8319</v>
      </c>
      <c r="R2943" t="s">
        <v>8359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8319</v>
      </c>
      <c r="R2944" t="s">
        <v>8359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8319</v>
      </c>
      <c r="R2945" t="s">
        <v>8359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8319</v>
      </c>
      <c r="R2946" t="s">
        <v>8359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t="s">
        <v>8319</v>
      </c>
      <c r="R2947" t="s">
        <v>8359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8319</v>
      </c>
      <c r="R2948" t="s">
        <v>8359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8319</v>
      </c>
      <c r="R2949" t="s">
        <v>8359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8319</v>
      </c>
      <c r="R2950" t="s">
        <v>8359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8319</v>
      </c>
      <c r="R2951" t="s">
        <v>8359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8319</v>
      </c>
      <c r="R2952" t="s">
        <v>8359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8319</v>
      </c>
      <c r="R2953" t="s">
        <v>8359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8319</v>
      </c>
      <c r="R2954" t="s">
        <v>8359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8319</v>
      </c>
      <c r="R2955" t="s">
        <v>8359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8319</v>
      </c>
      <c r="R2956" t="s">
        <v>8359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8319</v>
      </c>
      <c r="R2957" t="s">
        <v>8359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8319</v>
      </c>
      <c r="R2958" t="s">
        <v>8359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8319</v>
      </c>
      <c r="R2959" t="s">
        <v>8359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8319</v>
      </c>
      <c r="R2960" t="s">
        <v>8359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8319</v>
      </c>
      <c r="R2961" t="s">
        <v>8359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8319</v>
      </c>
      <c r="R2962" t="s">
        <v>8359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8319</v>
      </c>
      <c r="R2963" t="s">
        <v>8320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8319</v>
      </c>
      <c r="R2964" t="s">
        <v>8320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8319</v>
      </c>
      <c r="R2965" t="s">
        <v>8320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8319</v>
      </c>
      <c r="R2966" t="s">
        <v>8320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8319</v>
      </c>
      <c r="R2967" t="s">
        <v>8320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8319</v>
      </c>
      <c r="R2968" t="s">
        <v>8320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8319</v>
      </c>
      <c r="R2969" t="s">
        <v>8320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8319</v>
      </c>
      <c r="R2970" t="s">
        <v>8320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8319</v>
      </c>
      <c r="R2971" t="s">
        <v>8320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8319</v>
      </c>
      <c r="R2972" t="s">
        <v>8320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8319</v>
      </c>
      <c r="R2973" t="s">
        <v>8320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8319</v>
      </c>
      <c r="R2974" t="s">
        <v>8320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8319</v>
      </c>
      <c r="R2975" t="s">
        <v>8320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8319</v>
      </c>
      <c r="R2976" t="s">
        <v>8320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8319</v>
      </c>
      <c r="R2977" t="s">
        <v>8320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8319</v>
      </c>
      <c r="R2978" t="s">
        <v>8320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8319</v>
      </c>
      <c r="R2979" t="s">
        <v>8320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8319</v>
      </c>
      <c r="R2980" t="s">
        <v>8320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8319</v>
      </c>
      <c r="R2981" t="s">
        <v>8320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8319</v>
      </c>
      <c r="R2982" t="s">
        <v>8320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8319</v>
      </c>
      <c r="R2983" t="s">
        <v>8359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8319</v>
      </c>
      <c r="R2984" t="s">
        <v>8359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8319</v>
      </c>
      <c r="R2985" t="s">
        <v>8359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8319</v>
      </c>
      <c r="R2986" t="s">
        <v>8359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8319</v>
      </c>
      <c r="R2987" t="s">
        <v>8359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8319</v>
      </c>
      <c r="R2988" t="s">
        <v>8359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8319</v>
      </c>
      <c r="R2989" t="s">
        <v>8359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8319</v>
      </c>
      <c r="R2990" t="s">
        <v>8359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8319</v>
      </c>
      <c r="R2991" t="s">
        <v>8359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8319</v>
      </c>
      <c r="R2992" t="s">
        <v>8359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8319</v>
      </c>
      <c r="R2993" t="s">
        <v>8359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8319</v>
      </c>
      <c r="R2994" t="s">
        <v>8359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8319</v>
      </c>
      <c r="R2995" t="s">
        <v>8359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8319</v>
      </c>
      <c r="R2996" t="s">
        <v>8359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8319</v>
      </c>
      <c r="R2997" t="s">
        <v>8359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8319</v>
      </c>
      <c r="R2998" t="s">
        <v>8359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8319</v>
      </c>
      <c r="R2999" t="s">
        <v>8359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8319</v>
      </c>
      <c r="R3000" t="s">
        <v>8359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8319</v>
      </c>
      <c r="R3001" t="s">
        <v>8359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8319</v>
      </c>
      <c r="R3002" t="s">
        <v>8359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8319</v>
      </c>
      <c r="R3003" t="s">
        <v>8359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8319</v>
      </c>
      <c r="R3004" t="s">
        <v>8359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8319</v>
      </c>
      <c r="R3005" t="s">
        <v>8359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8319</v>
      </c>
      <c r="R3006" t="s">
        <v>8359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8319</v>
      </c>
      <c r="R3007" t="s">
        <v>8359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8319</v>
      </c>
      <c r="R3008" t="s">
        <v>8359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8319</v>
      </c>
      <c r="R3009" t="s">
        <v>8359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8319</v>
      </c>
      <c r="R3010" t="s">
        <v>8359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t="s">
        <v>8319</v>
      </c>
      <c r="R3011" t="s">
        <v>8359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8319</v>
      </c>
      <c r="R3012" t="s">
        <v>8359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8319</v>
      </c>
      <c r="R3013" t="s">
        <v>8359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8319</v>
      </c>
      <c r="R3014" t="s">
        <v>8359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8319</v>
      </c>
      <c r="R3015" t="s">
        <v>8359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8319</v>
      </c>
      <c r="R3016" t="s">
        <v>8359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8319</v>
      </c>
      <c r="R3017" t="s">
        <v>8359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8319</v>
      </c>
      <c r="R3018" t="s">
        <v>8359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8319</v>
      </c>
      <c r="R3019" t="s">
        <v>8359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8319</v>
      </c>
      <c r="R3020" t="s">
        <v>8359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8319</v>
      </c>
      <c r="R3021" t="s">
        <v>8359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8319</v>
      </c>
      <c r="R3022" t="s">
        <v>8359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8319</v>
      </c>
      <c r="R3023" t="s">
        <v>8359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8319</v>
      </c>
      <c r="R3024" t="s">
        <v>8359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8319</v>
      </c>
      <c r="R3025" t="s">
        <v>8359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8319</v>
      </c>
      <c r="R3026" t="s">
        <v>8359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8319</v>
      </c>
      <c r="R3027" t="s">
        <v>8359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8319</v>
      </c>
      <c r="R3028" t="s">
        <v>8359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8319</v>
      </c>
      <c r="R3029" t="s">
        <v>8359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8319</v>
      </c>
      <c r="R3030" t="s">
        <v>8359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8319</v>
      </c>
      <c r="R3031" t="s">
        <v>8359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8319</v>
      </c>
      <c r="R3032" t="s">
        <v>8359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8319</v>
      </c>
      <c r="R3033" t="s">
        <v>8359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8319</v>
      </c>
      <c r="R3034" t="s">
        <v>8359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8319</v>
      </c>
      <c r="R3035" t="s">
        <v>8359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8319</v>
      </c>
      <c r="R3036" t="s">
        <v>8359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8319</v>
      </c>
      <c r="R3037" t="s">
        <v>8359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8319</v>
      </c>
      <c r="R3038" t="s">
        <v>8359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8319</v>
      </c>
      <c r="R3039" t="s">
        <v>8359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8319</v>
      </c>
      <c r="R3040" t="s">
        <v>8359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8319</v>
      </c>
      <c r="R3041" t="s">
        <v>8359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8319</v>
      </c>
      <c r="R3042" t="s">
        <v>8359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8319</v>
      </c>
      <c r="R3043" t="s">
        <v>8359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8319</v>
      </c>
      <c r="R3044" t="s">
        <v>8359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8319</v>
      </c>
      <c r="R3045" t="s">
        <v>8359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8319</v>
      </c>
      <c r="R3046" t="s">
        <v>8359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8319</v>
      </c>
      <c r="R3047" t="s">
        <v>8359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8319</v>
      </c>
      <c r="R3048" t="s">
        <v>8359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8319</v>
      </c>
      <c r="R3049" t="s">
        <v>8359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8319</v>
      </c>
      <c r="R3050" t="s">
        <v>8359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8319</v>
      </c>
      <c r="R3051" t="s">
        <v>8359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8319</v>
      </c>
      <c r="R3052" t="s">
        <v>8359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8319</v>
      </c>
      <c r="R3053" t="s">
        <v>8359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8319</v>
      </c>
      <c r="R3054" t="s">
        <v>8359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8319</v>
      </c>
      <c r="R3055" t="s">
        <v>8359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8319</v>
      </c>
      <c r="R3056" t="s">
        <v>8359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8319</v>
      </c>
      <c r="R3057" t="s">
        <v>8359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8319</v>
      </c>
      <c r="R3058" t="s">
        <v>8359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8319</v>
      </c>
      <c r="R3059" t="s">
        <v>8359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8319</v>
      </c>
      <c r="R3060" t="s">
        <v>8359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8319</v>
      </c>
      <c r="R3061" t="s">
        <v>8359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8319</v>
      </c>
      <c r="R3062" t="s">
        <v>8359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8319</v>
      </c>
      <c r="R3063" t="s">
        <v>8359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8319</v>
      </c>
      <c r="R3064" t="s">
        <v>8359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8319</v>
      </c>
      <c r="R3065" t="s">
        <v>8359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8319</v>
      </c>
      <c r="R3066" t="s">
        <v>8359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8319</v>
      </c>
      <c r="R3067" t="s">
        <v>8359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8319</v>
      </c>
      <c r="R3068" t="s">
        <v>8359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8319</v>
      </c>
      <c r="R3069" t="s">
        <v>8359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8319</v>
      </c>
      <c r="R3070" t="s">
        <v>8359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8319</v>
      </c>
      <c r="R3071" t="s">
        <v>8359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8319</v>
      </c>
      <c r="R3072" t="s">
        <v>8359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8319</v>
      </c>
      <c r="R3073" t="s">
        <v>8359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8319</v>
      </c>
      <c r="R3074" t="s">
        <v>8359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8319</v>
      </c>
      <c r="R3075" t="s">
        <v>8359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8319</v>
      </c>
      <c r="R3076" t="s">
        <v>8359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8319</v>
      </c>
      <c r="R3077" t="s">
        <v>8359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8319</v>
      </c>
      <c r="R3078" t="s">
        <v>8359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8319</v>
      </c>
      <c r="R3079" t="s">
        <v>8359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8319</v>
      </c>
      <c r="R3080" t="s">
        <v>8359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8319</v>
      </c>
      <c r="R3081" t="s">
        <v>8359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8319</v>
      </c>
      <c r="R3082" t="s">
        <v>8359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8319</v>
      </c>
      <c r="R3083" t="s">
        <v>8359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8319</v>
      </c>
      <c r="R3084" t="s">
        <v>8359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8319</v>
      </c>
      <c r="R3085" t="s">
        <v>8359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8319</v>
      </c>
      <c r="R3086" t="s">
        <v>8359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8319</v>
      </c>
      <c r="R3087" t="s">
        <v>8359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8319</v>
      </c>
      <c r="R3088" t="s">
        <v>8359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8319</v>
      </c>
      <c r="R3089" t="s">
        <v>8359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8319</v>
      </c>
      <c r="R3090" t="s">
        <v>8359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8319</v>
      </c>
      <c r="R3091" t="s">
        <v>8359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8319</v>
      </c>
      <c r="R3092" t="s">
        <v>8359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8319</v>
      </c>
      <c r="R3093" t="s">
        <v>8359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8319</v>
      </c>
      <c r="R3094" t="s">
        <v>8359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8319</v>
      </c>
      <c r="R3095" t="s">
        <v>8359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8319</v>
      </c>
      <c r="R3096" t="s">
        <v>8359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8319</v>
      </c>
      <c r="R3097" t="s">
        <v>8359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8319</v>
      </c>
      <c r="R3098" t="s">
        <v>8359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8319</v>
      </c>
      <c r="R3099" t="s">
        <v>8359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8319</v>
      </c>
      <c r="R3100" t="s">
        <v>8359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8319</v>
      </c>
      <c r="R3101" t="s">
        <v>8359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8319</v>
      </c>
      <c r="R3102" t="s">
        <v>8359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8319</v>
      </c>
      <c r="R3103" t="s">
        <v>8359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8319</v>
      </c>
      <c r="R3104" t="s">
        <v>8359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8319</v>
      </c>
      <c r="R3105" t="s">
        <v>8359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8319</v>
      </c>
      <c r="R3106" t="s">
        <v>8359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8319</v>
      </c>
      <c r="R3107" t="s">
        <v>8359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8319</v>
      </c>
      <c r="R3108" t="s">
        <v>8359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8319</v>
      </c>
      <c r="R3109" t="s">
        <v>8359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8319</v>
      </c>
      <c r="R3110" t="s">
        <v>8359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8319</v>
      </c>
      <c r="R3111" t="s">
        <v>8359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8319</v>
      </c>
      <c r="R3112" t="s">
        <v>8359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8319</v>
      </c>
      <c r="R3113" t="s">
        <v>8359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8319</v>
      </c>
      <c r="R3114" t="s">
        <v>8359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8319</v>
      </c>
      <c r="R3115" t="s">
        <v>8359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8319</v>
      </c>
      <c r="R3116" t="s">
        <v>8359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8319</v>
      </c>
      <c r="R3117" t="s">
        <v>8359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8319</v>
      </c>
      <c r="R3118" t="s">
        <v>8359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8319</v>
      </c>
      <c r="R3119" t="s">
        <v>8359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8319</v>
      </c>
      <c r="R3120" t="s">
        <v>8359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8319</v>
      </c>
      <c r="R3121" t="s">
        <v>8359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8319</v>
      </c>
      <c r="R3122" t="s">
        <v>8359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8319</v>
      </c>
      <c r="R3123" t="s">
        <v>8359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8319</v>
      </c>
      <c r="R3124" t="s">
        <v>8359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8319</v>
      </c>
      <c r="R3125" t="s">
        <v>8359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8319</v>
      </c>
      <c r="R3126" t="s">
        <v>8359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8319</v>
      </c>
      <c r="R3127" t="s">
        <v>8359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8319</v>
      </c>
      <c r="R3128" t="s">
        <v>8359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8319</v>
      </c>
      <c r="R3129" t="s">
        <v>8359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8319</v>
      </c>
      <c r="R3130" t="s">
        <v>8320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8319</v>
      </c>
      <c r="R3131" t="s">
        <v>8320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8319</v>
      </c>
      <c r="R3132" t="s">
        <v>8320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8319</v>
      </c>
      <c r="R3133" t="s">
        <v>8320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8319</v>
      </c>
      <c r="R3134" t="s">
        <v>8320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8319</v>
      </c>
      <c r="R3135" t="s">
        <v>8320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8319</v>
      </c>
      <c r="R3136" t="s">
        <v>8320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8319</v>
      </c>
      <c r="R3137" t="s">
        <v>8320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8319</v>
      </c>
      <c r="R3138" t="s">
        <v>8320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t="s">
        <v>8319</v>
      </c>
      <c r="R3139" t="s">
        <v>8320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8319</v>
      </c>
      <c r="R3140" t="s">
        <v>8320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8319</v>
      </c>
      <c r="R3141" t="s">
        <v>8320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8319</v>
      </c>
      <c r="R3142" t="s">
        <v>8320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8319</v>
      </c>
      <c r="R3143" t="s">
        <v>8320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8319</v>
      </c>
      <c r="R3144" t="s">
        <v>8320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8319</v>
      </c>
      <c r="R3145" t="s">
        <v>8320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8319</v>
      </c>
      <c r="R3146" t="s">
        <v>8320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8319</v>
      </c>
      <c r="R3147" t="s">
        <v>8320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8319</v>
      </c>
      <c r="R3148" t="s">
        <v>8320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8319</v>
      </c>
      <c r="R3149" t="s">
        <v>8320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8319</v>
      </c>
      <c r="R3150" t="s">
        <v>8320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8319</v>
      </c>
      <c r="R3151" t="s">
        <v>8320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8319</v>
      </c>
      <c r="R3152" t="s">
        <v>8320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8319</v>
      </c>
      <c r="R3153" t="s">
        <v>8320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8319</v>
      </c>
      <c r="R3154" t="s">
        <v>8320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8319</v>
      </c>
      <c r="R3155" t="s">
        <v>8320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8319</v>
      </c>
      <c r="R3156" t="s">
        <v>8320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8319</v>
      </c>
      <c r="R3157" t="s">
        <v>8320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8319</v>
      </c>
      <c r="R3158" t="s">
        <v>8320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8319</v>
      </c>
      <c r="R3159" t="s">
        <v>8320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8319</v>
      </c>
      <c r="R3160" t="s">
        <v>8320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8319</v>
      </c>
      <c r="R3161" t="s">
        <v>8320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8319</v>
      </c>
      <c r="R3162" t="s">
        <v>8320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8319</v>
      </c>
      <c r="R3163" t="s">
        <v>8320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8319</v>
      </c>
      <c r="R3164" t="s">
        <v>8320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8319</v>
      </c>
      <c r="R3165" t="s">
        <v>8320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8319</v>
      </c>
      <c r="R3166" t="s">
        <v>8320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8319</v>
      </c>
      <c r="R3167" t="s">
        <v>8320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8319</v>
      </c>
      <c r="R3168" t="s">
        <v>8320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8319</v>
      </c>
      <c r="R3169" t="s">
        <v>8320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8319</v>
      </c>
      <c r="R3170" t="s">
        <v>8320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8319</v>
      </c>
      <c r="R3171" t="s">
        <v>8320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8319</v>
      </c>
      <c r="R3172" t="s">
        <v>8320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8319</v>
      </c>
      <c r="R3173" t="s">
        <v>8320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8319</v>
      </c>
      <c r="R3174" t="s">
        <v>8320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8319</v>
      </c>
      <c r="R3175" t="s">
        <v>8320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8319</v>
      </c>
      <c r="R3176" t="s">
        <v>8320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8319</v>
      </c>
      <c r="R3177" t="s">
        <v>8320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8319</v>
      </c>
      <c r="R3178" t="s">
        <v>8320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8319</v>
      </c>
      <c r="R3179" t="s">
        <v>8320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8319</v>
      </c>
      <c r="R3180" t="s">
        <v>8320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8319</v>
      </c>
      <c r="R3181" t="s">
        <v>8320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8319</v>
      </c>
      <c r="R3182" t="s">
        <v>8320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8319</v>
      </c>
      <c r="R3183" t="s">
        <v>8320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8319</v>
      </c>
      <c r="R3184" t="s">
        <v>8320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8319</v>
      </c>
      <c r="R3185" t="s">
        <v>8320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8319</v>
      </c>
      <c r="R3186" t="s">
        <v>8320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8319</v>
      </c>
      <c r="R3187" t="s">
        <v>8320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8319</v>
      </c>
      <c r="R3188" t="s">
        <v>8320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8319</v>
      </c>
      <c r="R3189" t="s">
        <v>8320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8319</v>
      </c>
      <c r="R3190" t="s">
        <v>8361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8319</v>
      </c>
      <c r="R3191" t="s">
        <v>8361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8319</v>
      </c>
      <c r="R3192" t="s">
        <v>8361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8319</v>
      </c>
      <c r="R3193" t="s">
        <v>8361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8319</v>
      </c>
      <c r="R3194" t="s">
        <v>8361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8319</v>
      </c>
      <c r="R3195" t="s">
        <v>8361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8319</v>
      </c>
      <c r="R3196" t="s">
        <v>8361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8319</v>
      </c>
      <c r="R3197" t="s">
        <v>8361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8319</v>
      </c>
      <c r="R3198" t="s">
        <v>8361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8319</v>
      </c>
      <c r="R3199" t="s">
        <v>8361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8319</v>
      </c>
      <c r="R3200" t="s">
        <v>8361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8319</v>
      </c>
      <c r="R3201" t="s">
        <v>8361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8319</v>
      </c>
      <c r="R3202" t="s">
        <v>8361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t="s">
        <v>8319</v>
      </c>
      <c r="R3203" t="s">
        <v>8361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8319</v>
      </c>
      <c r="R3204" t="s">
        <v>8361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8319</v>
      </c>
      <c r="R3205" t="s">
        <v>8361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8319</v>
      </c>
      <c r="R3206" t="s">
        <v>8361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8319</v>
      </c>
      <c r="R3207" t="s">
        <v>8361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8319</v>
      </c>
      <c r="R3208" t="s">
        <v>8361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8319</v>
      </c>
      <c r="R3209" t="s">
        <v>8361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8319</v>
      </c>
      <c r="R3210" t="s">
        <v>8320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8319</v>
      </c>
      <c r="R3211" t="s">
        <v>8320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8319</v>
      </c>
      <c r="R3212" t="s">
        <v>8320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8319</v>
      </c>
      <c r="R3213" t="s">
        <v>8320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8319</v>
      </c>
      <c r="R3214" t="s">
        <v>8320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8319</v>
      </c>
      <c r="R3215" t="s">
        <v>8320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8319</v>
      </c>
      <c r="R3216" t="s">
        <v>8320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8319</v>
      </c>
      <c r="R3217" t="s">
        <v>8320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8319</v>
      </c>
      <c r="R3218" t="s">
        <v>8320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8319</v>
      </c>
      <c r="R3219" t="s">
        <v>8320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8319</v>
      </c>
      <c r="R3220" t="s">
        <v>8320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8319</v>
      </c>
      <c r="R3221" t="s">
        <v>8320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8319</v>
      </c>
      <c r="R3222" t="s">
        <v>8320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8319</v>
      </c>
      <c r="R3223" t="s">
        <v>8320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8319</v>
      </c>
      <c r="R3224" t="s">
        <v>8320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8319</v>
      </c>
      <c r="R3225" t="s">
        <v>8320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8319</v>
      </c>
      <c r="R3226" t="s">
        <v>8320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8319</v>
      </c>
      <c r="R3227" t="s">
        <v>8320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8319</v>
      </c>
      <c r="R3228" t="s">
        <v>8320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8319</v>
      </c>
      <c r="R3229" t="s">
        <v>8320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8319</v>
      </c>
      <c r="R3230" t="s">
        <v>8320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8319</v>
      </c>
      <c r="R3231" t="s">
        <v>8320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8319</v>
      </c>
      <c r="R3232" t="s">
        <v>8320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8319</v>
      </c>
      <c r="R3233" t="s">
        <v>8320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8319</v>
      </c>
      <c r="R3234" t="s">
        <v>8320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8319</v>
      </c>
      <c r="R3235" t="s">
        <v>8320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8319</v>
      </c>
      <c r="R3236" t="s">
        <v>8320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8319</v>
      </c>
      <c r="R3237" t="s">
        <v>8320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8319</v>
      </c>
      <c r="R3238" t="s">
        <v>8320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8319</v>
      </c>
      <c r="R3239" t="s">
        <v>8320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8319</v>
      </c>
      <c r="R3240" t="s">
        <v>8320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8319</v>
      </c>
      <c r="R3241" t="s">
        <v>8320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8319</v>
      </c>
      <c r="R3242" t="s">
        <v>8320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8319</v>
      </c>
      <c r="R3243" t="s">
        <v>8320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8319</v>
      </c>
      <c r="R3244" t="s">
        <v>8320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8319</v>
      </c>
      <c r="R3245" t="s">
        <v>8320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8319</v>
      </c>
      <c r="R3246" t="s">
        <v>8320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8319</v>
      </c>
      <c r="R3247" t="s">
        <v>8320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8319</v>
      </c>
      <c r="R3248" t="s">
        <v>8320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8319</v>
      </c>
      <c r="R3249" t="s">
        <v>8320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8319</v>
      </c>
      <c r="R3250" t="s">
        <v>8320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8319</v>
      </c>
      <c r="R3251" t="s">
        <v>8320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8319</v>
      </c>
      <c r="R3252" t="s">
        <v>8320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8319</v>
      </c>
      <c r="R3253" t="s">
        <v>8320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8319</v>
      </c>
      <c r="R3254" t="s">
        <v>8320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8319</v>
      </c>
      <c r="R3255" t="s">
        <v>8320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8319</v>
      </c>
      <c r="R3256" t="s">
        <v>8320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8319</v>
      </c>
      <c r="R3257" t="s">
        <v>8320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8319</v>
      </c>
      <c r="R3258" t="s">
        <v>8320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8319</v>
      </c>
      <c r="R3259" t="s">
        <v>8320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8319</v>
      </c>
      <c r="R3260" t="s">
        <v>8320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8319</v>
      </c>
      <c r="R3261" t="s">
        <v>8320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8319</v>
      </c>
      <c r="R3262" t="s">
        <v>8320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8319</v>
      </c>
      <c r="R3263" t="s">
        <v>8320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8319</v>
      </c>
      <c r="R3264" t="s">
        <v>8320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8319</v>
      </c>
      <c r="R3265" t="s">
        <v>8320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8319</v>
      </c>
      <c r="R3266" t="s">
        <v>8320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t="s">
        <v>8319</v>
      </c>
      <c r="R3267" t="s">
        <v>8320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8319</v>
      </c>
      <c r="R3268" t="s">
        <v>8320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8319</v>
      </c>
      <c r="R3269" t="s">
        <v>8320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8319</v>
      </c>
      <c r="R3270" t="s">
        <v>8320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8319</v>
      </c>
      <c r="R3271" t="s">
        <v>8320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8319</v>
      </c>
      <c r="R3272" t="s">
        <v>8320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8319</v>
      </c>
      <c r="R3273" t="s">
        <v>8320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8319</v>
      </c>
      <c r="R3274" t="s">
        <v>8320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8319</v>
      </c>
      <c r="R3275" t="s">
        <v>8320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8319</v>
      </c>
      <c r="R3276" t="s">
        <v>8320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8319</v>
      </c>
      <c r="R3277" t="s">
        <v>8320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8319</v>
      </c>
      <c r="R3278" t="s">
        <v>8320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8319</v>
      </c>
      <c r="R3279" t="s">
        <v>8320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8319</v>
      </c>
      <c r="R3280" t="s">
        <v>8320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8319</v>
      </c>
      <c r="R3281" t="s">
        <v>8320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8319</v>
      </c>
      <c r="R3282" t="s">
        <v>8320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8319</v>
      </c>
      <c r="R3283" t="s">
        <v>8320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8319</v>
      </c>
      <c r="R3284" t="s">
        <v>8320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8319</v>
      </c>
      <c r="R3285" t="s">
        <v>8320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8319</v>
      </c>
      <c r="R3286" t="s">
        <v>8320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8319</v>
      </c>
      <c r="R3287" t="s">
        <v>8320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8319</v>
      </c>
      <c r="R3288" t="s">
        <v>8320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8319</v>
      </c>
      <c r="R3289" t="s">
        <v>8320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8319</v>
      </c>
      <c r="R3290" t="s">
        <v>8320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8319</v>
      </c>
      <c r="R3291" t="s">
        <v>8320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8319</v>
      </c>
      <c r="R3292" t="s">
        <v>8320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8319</v>
      </c>
      <c r="R3293" t="s">
        <v>8320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8319</v>
      </c>
      <c r="R3294" t="s">
        <v>8320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8319</v>
      </c>
      <c r="R3295" t="s">
        <v>8320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8319</v>
      </c>
      <c r="R3296" t="s">
        <v>8320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8319</v>
      </c>
      <c r="R3297" t="s">
        <v>8320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8319</v>
      </c>
      <c r="R3298" t="s">
        <v>8320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8319</v>
      </c>
      <c r="R3299" t="s">
        <v>8320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8319</v>
      </c>
      <c r="R3300" t="s">
        <v>8320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8319</v>
      </c>
      <c r="R3301" t="s">
        <v>8320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8319</v>
      </c>
      <c r="R3302" t="s">
        <v>8320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8319</v>
      </c>
      <c r="R3303" t="s">
        <v>8320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8319</v>
      </c>
      <c r="R3304" t="s">
        <v>8320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8319</v>
      </c>
      <c r="R3305" t="s">
        <v>8320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8319</v>
      </c>
      <c r="R3306" t="s">
        <v>8320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8319</v>
      </c>
      <c r="R3307" t="s">
        <v>8320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8319</v>
      </c>
      <c r="R3308" t="s">
        <v>8320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8319</v>
      </c>
      <c r="R3309" t="s">
        <v>8320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8319</v>
      </c>
      <c r="R3310" t="s">
        <v>8320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8319</v>
      </c>
      <c r="R3311" t="s">
        <v>8320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8319</v>
      </c>
      <c r="R3312" t="s">
        <v>8320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8319</v>
      </c>
      <c r="R3313" t="s">
        <v>8320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8319</v>
      </c>
      <c r="R3314" t="s">
        <v>8320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8319</v>
      </c>
      <c r="R3315" t="s">
        <v>8320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8319</v>
      </c>
      <c r="R3316" t="s">
        <v>8320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8319</v>
      </c>
      <c r="R3317" t="s">
        <v>8320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8319</v>
      </c>
      <c r="R3318" t="s">
        <v>8320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8319</v>
      </c>
      <c r="R3319" t="s">
        <v>8320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8319</v>
      </c>
      <c r="R3320" t="s">
        <v>8320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8319</v>
      </c>
      <c r="R3321" t="s">
        <v>8320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8319</v>
      </c>
      <c r="R3322" t="s">
        <v>8320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8319</v>
      </c>
      <c r="R3323" t="s">
        <v>8320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8319</v>
      </c>
      <c r="R3324" t="s">
        <v>8320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8319</v>
      </c>
      <c r="R3325" t="s">
        <v>8320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8319</v>
      </c>
      <c r="R3326" t="s">
        <v>8320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8319</v>
      </c>
      <c r="R3327" t="s">
        <v>8320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8319</v>
      </c>
      <c r="R3328" t="s">
        <v>8320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8319</v>
      </c>
      <c r="R3329" t="s">
        <v>8320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8319</v>
      </c>
      <c r="R3330" t="s">
        <v>8320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t="s">
        <v>8319</v>
      </c>
      <c r="R3331" t="s">
        <v>8320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8319</v>
      </c>
      <c r="R3332" t="s">
        <v>8320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8319</v>
      </c>
      <c r="R3333" t="s">
        <v>8320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8319</v>
      </c>
      <c r="R3334" t="s">
        <v>8320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8319</v>
      </c>
      <c r="R3335" t="s">
        <v>8320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8319</v>
      </c>
      <c r="R3336" t="s">
        <v>8320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8319</v>
      </c>
      <c r="R3337" t="s">
        <v>8320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8319</v>
      </c>
      <c r="R3338" t="s">
        <v>8320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8319</v>
      </c>
      <c r="R3339" t="s">
        <v>8320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8319</v>
      </c>
      <c r="R3340" t="s">
        <v>8320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8319</v>
      </c>
      <c r="R3341" t="s">
        <v>8320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8319</v>
      </c>
      <c r="R3342" t="s">
        <v>8320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8319</v>
      </c>
      <c r="R3343" t="s">
        <v>8320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8319</v>
      </c>
      <c r="R3344" t="s">
        <v>8320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8319</v>
      </c>
      <c r="R3345" t="s">
        <v>8320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8319</v>
      </c>
      <c r="R3346" t="s">
        <v>8320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8319</v>
      </c>
      <c r="R3347" t="s">
        <v>8320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8319</v>
      </c>
      <c r="R3348" t="s">
        <v>8320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8319</v>
      </c>
      <c r="R3349" t="s">
        <v>8320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8319</v>
      </c>
      <c r="R3350" t="s">
        <v>8320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8319</v>
      </c>
      <c r="R3351" t="s">
        <v>8320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8319</v>
      </c>
      <c r="R3352" t="s">
        <v>8320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8319</v>
      </c>
      <c r="R3353" t="s">
        <v>8320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8319</v>
      </c>
      <c r="R3354" t="s">
        <v>8320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8319</v>
      </c>
      <c r="R3355" t="s">
        <v>8320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8319</v>
      </c>
      <c r="R3356" t="s">
        <v>8320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8319</v>
      </c>
      <c r="R3357" t="s">
        <v>8320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8319</v>
      </c>
      <c r="R3358" t="s">
        <v>8320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8319</v>
      </c>
      <c r="R3359" t="s">
        <v>8320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8319</v>
      </c>
      <c r="R3360" t="s">
        <v>8320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8319</v>
      </c>
      <c r="R3361" t="s">
        <v>8320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8319</v>
      </c>
      <c r="R3362" t="s">
        <v>8320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8319</v>
      </c>
      <c r="R3363" t="s">
        <v>8320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8319</v>
      </c>
      <c r="R3364" t="s">
        <v>8320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8319</v>
      </c>
      <c r="R3365" t="s">
        <v>8320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8319</v>
      </c>
      <c r="R3366" t="s">
        <v>8320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8319</v>
      </c>
      <c r="R3367" t="s">
        <v>8320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8319</v>
      </c>
      <c r="R3368" t="s">
        <v>8320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8319</v>
      </c>
      <c r="R3369" t="s">
        <v>8320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8319</v>
      </c>
      <c r="R3370" t="s">
        <v>8320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8319</v>
      </c>
      <c r="R3371" t="s">
        <v>8320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8319</v>
      </c>
      <c r="R3372" t="s">
        <v>8320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8319</v>
      </c>
      <c r="R3373" t="s">
        <v>8320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8319</v>
      </c>
      <c r="R3374" t="s">
        <v>8320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8319</v>
      </c>
      <c r="R3375" t="s">
        <v>8320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8319</v>
      </c>
      <c r="R3376" t="s">
        <v>8320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8319</v>
      </c>
      <c r="R3377" t="s">
        <v>8320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8319</v>
      </c>
      <c r="R3378" t="s">
        <v>8320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8319</v>
      </c>
      <c r="R3379" t="s">
        <v>8320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8319</v>
      </c>
      <c r="R3380" t="s">
        <v>8320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8319</v>
      </c>
      <c r="R3381" t="s">
        <v>8320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8319</v>
      </c>
      <c r="R3382" t="s">
        <v>8320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8319</v>
      </c>
      <c r="R3383" t="s">
        <v>8320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8319</v>
      </c>
      <c r="R3384" t="s">
        <v>8320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8319</v>
      </c>
      <c r="R3385" t="s">
        <v>8320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8319</v>
      </c>
      <c r="R3386" t="s">
        <v>8320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8319</v>
      </c>
      <c r="R3387" t="s">
        <v>8320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8319</v>
      </c>
      <c r="R3388" t="s">
        <v>8320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8319</v>
      </c>
      <c r="R3389" t="s">
        <v>8320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8319</v>
      </c>
      <c r="R3390" t="s">
        <v>8320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8319</v>
      </c>
      <c r="R3391" t="s">
        <v>8320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8319</v>
      </c>
      <c r="R3392" t="s">
        <v>8320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8319</v>
      </c>
      <c r="R3393" t="s">
        <v>8320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8319</v>
      </c>
      <c r="R3394" t="s">
        <v>8320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8319</v>
      </c>
      <c r="R3395" t="s">
        <v>8320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8319</v>
      </c>
      <c r="R3396" t="s">
        <v>8320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8319</v>
      </c>
      <c r="R3397" t="s">
        <v>8320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8319</v>
      </c>
      <c r="R3398" t="s">
        <v>8320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8319</v>
      </c>
      <c r="R3399" t="s">
        <v>8320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8319</v>
      </c>
      <c r="R3400" t="s">
        <v>8320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8319</v>
      </c>
      <c r="R3401" t="s">
        <v>8320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8319</v>
      </c>
      <c r="R3402" t="s">
        <v>8320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8319</v>
      </c>
      <c r="R3403" t="s">
        <v>8320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8319</v>
      </c>
      <c r="R3404" t="s">
        <v>8320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8319</v>
      </c>
      <c r="R3405" t="s">
        <v>8320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8319</v>
      </c>
      <c r="R3406" t="s">
        <v>8320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8319</v>
      </c>
      <c r="R3407" t="s">
        <v>8320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8319</v>
      </c>
      <c r="R3408" t="s">
        <v>8320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8319</v>
      </c>
      <c r="R3409" t="s">
        <v>8320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8319</v>
      </c>
      <c r="R3410" t="s">
        <v>8320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8319</v>
      </c>
      <c r="R3411" t="s">
        <v>8320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8319</v>
      </c>
      <c r="R3412" t="s">
        <v>8320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8319</v>
      </c>
      <c r="R3413" t="s">
        <v>8320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8319</v>
      </c>
      <c r="R3414" t="s">
        <v>8320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8319</v>
      </c>
      <c r="R3415" t="s">
        <v>8320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8319</v>
      </c>
      <c r="R3416" t="s">
        <v>8320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8319</v>
      </c>
      <c r="R3417" t="s">
        <v>8320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8319</v>
      </c>
      <c r="R3418" t="s">
        <v>8320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8319</v>
      </c>
      <c r="R3419" t="s">
        <v>8320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8319</v>
      </c>
      <c r="R3420" t="s">
        <v>8320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8319</v>
      </c>
      <c r="R3421" t="s">
        <v>8320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8319</v>
      </c>
      <c r="R3422" t="s">
        <v>8320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8319</v>
      </c>
      <c r="R3423" t="s">
        <v>8320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8319</v>
      </c>
      <c r="R3424" t="s">
        <v>8320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8319</v>
      </c>
      <c r="R3425" t="s">
        <v>8320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8319</v>
      </c>
      <c r="R3426" t="s">
        <v>8320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8319</v>
      </c>
      <c r="R3427" t="s">
        <v>8320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8319</v>
      </c>
      <c r="R3428" t="s">
        <v>8320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8319</v>
      </c>
      <c r="R3429" t="s">
        <v>8320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8319</v>
      </c>
      <c r="R3430" t="s">
        <v>8320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8319</v>
      </c>
      <c r="R3431" t="s">
        <v>8320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8319</v>
      </c>
      <c r="R3432" t="s">
        <v>8320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8319</v>
      </c>
      <c r="R3433" t="s">
        <v>8320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8319</v>
      </c>
      <c r="R3434" t="s">
        <v>8320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8319</v>
      </c>
      <c r="R3435" t="s">
        <v>8320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8319</v>
      </c>
      <c r="R3436" t="s">
        <v>8320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8319</v>
      </c>
      <c r="R3437" t="s">
        <v>8320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8319</v>
      </c>
      <c r="R3438" t="s">
        <v>8320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8319</v>
      </c>
      <c r="R3439" t="s">
        <v>8320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8319</v>
      </c>
      <c r="R3440" t="s">
        <v>8320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8319</v>
      </c>
      <c r="R3441" t="s">
        <v>8320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8319</v>
      </c>
      <c r="R3442" t="s">
        <v>8320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8319</v>
      </c>
      <c r="R3443" t="s">
        <v>8320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8319</v>
      </c>
      <c r="R3444" t="s">
        <v>8320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8319</v>
      </c>
      <c r="R3445" t="s">
        <v>8320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8319</v>
      </c>
      <c r="R3446" t="s">
        <v>8320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8319</v>
      </c>
      <c r="R3447" t="s">
        <v>8320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8319</v>
      </c>
      <c r="R3448" t="s">
        <v>8320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8319</v>
      </c>
      <c r="R3449" t="s">
        <v>8320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8319</v>
      </c>
      <c r="R3450" t="s">
        <v>8320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8319</v>
      </c>
      <c r="R3451" t="s">
        <v>8320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8319</v>
      </c>
      <c r="R3452" t="s">
        <v>8320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8319</v>
      </c>
      <c r="R3453" t="s">
        <v>8320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8319</v>
      </c>
      <c r="R3454" t="s">
        <v>8320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8319</v>
      </c>
      <c r="R3455" t="s">
        <v>8320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8319</v>
      </c>
      <c r="R3456" t="s">
        <v>8320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8319</v>
      </c>
      <c r="R3457" t="s">
        <v>8320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8319</v>
      </c>
      <c r="R3458" t="s">
        <v>8320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8319</v>
      </c>
      <c r="R3459" t="s">
        <v>8320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8319</v>
      </c>
      <c r="R3460" t="s">
        <v>8320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8319</v>
      </c>
      <c r="R3461" t="s">
        <v>8320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8319</v>
      </c>
      <c r="R3462" t="s">
        <v>8320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8319</v>
      </c>
      <c r="R3463" t="s">
        <v>8320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8319</v>
      </c>
      <c r="R3464" t="s">
        <v>8320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8319</v>
      </c>
      <c r="R3465" t="s">
        <v>8320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8319</v>
      </c>
      <c r="R3466" t="s">
        <v>8320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8319</v>
      </c>
      <c r="R3467" t="s">
        <v>8320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8319</v>
      </c>
      <c r="R3468" t="s">
        <v>8320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8319</v>
      </c>
      <c r="R3469" t="s">
        <v>8320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8319</v>
      </c>
      <c r="R3470" t="s">
        <v>8320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8319</v>
      </c>
      <c r="R3471" t="s">
        <v>8320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8319</v>
      </c>
      <c r="R3472" t="s">
        <v>8320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8319</v>
      </c>
      <c r="R3473" t="s">
        <v>8320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8319</v>
      </c>
      <c r="R3474" t="s">
        <v>8320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8319</v>
      </c>
      <c r="R3475" t="s">
        <v>8320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8319</v>
      </c>
      <c r="R3476" t="s">
        <v>8320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8319</v>
      </c>
      <c r="R3477" t="s">
        <v>8320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8319</v>
      </c>
      <c r="R3478" t="s">
        <v>8320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8319</v>
      </c>
      <c r="R3479" t="s">
        <v>8320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8319</v>
      </c>
      <c r="R3480" t="s">
        <v>8320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8319</v>
      </c>
      <c r="R3481" t="s">
        <v>8320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8319</v>
      </c>
      <c r="R3482" t="s">
        <v>8320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8319</v>
      </c>
      <c r="R3483" t="s">
        <v>8320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8319</v>
      </c>
      <c r="R3484" t="s">
        <v>8320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8319</v>
      </c>
      <c r="R3485" t="s">
        <v>8320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8319</v>
      </c>
      <c r="R3486" t="s">
        <v>8320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8319</v>
      </c>
      <c r="R3487" t="s">
        <v>8320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8319</v>
      </c>
      <c r="R3488" t="s">
        <v>8320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8319</v>
      </c>
      <c r="R3489" t="s">
        <v>8320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8319</v>
      </c>
      <c r="R3490" t="s">
        <v>8320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8319</v>
      </c>
      <c r="R3491" t="s">
        <v>8320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8319</v>
      </c>
      <c r="R3492" t="s">
        <v>8320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8319</v>
      </c>
      <c r="R3493" t="s">
        <v>8320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8319</v>
      </c>
      <c r="R3494" t="s">
        <v>8320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8319</v>
      </c>
      <c r="R3495" t="s">
        <v>8320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8319</v>
      </c>
      <c r="R3496" t="s">
        <v>8320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8319</v>
      </c>
      <c r="R3497" t="s">
        <v>8320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8319</v>
      </c>
      <c r="R3498" t="s">
        <v>8320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8319</v>
      </c>
      <c r="R3499" t="s">
        <v>8320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8319</v>
      </c>
      <c r="R3500" t="s">
        <v>8320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8319</v>
      </c>
      <c r="R3501" t="s">
        <v>8320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8319</v>
      </c>
      <c r="R3502" t="s">
        <v>8320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8319</v>
      </c>
      <c r="R3503" t="s">
        <v>8320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8319</v>
      </c>
      <c r="R3504" t="s">
        <v>8320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8319</v>
      </c>
      <c r="R3505" t="s">
        <v>8320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8319</v>
      </c>
      <c r="R3506" t="s">
        <v>8320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8319</v>
      </c>
      <c r="R3507" t="s">
        <v>8320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8319</v>
      </c>
      <c r="R3508" t="s">
        <v>8320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8319</v>
      </c>
      <c r="R3509" t="s">
        <v>8320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8319</v>
      </c>
      <c r="R3510" t="s">
        <v>8320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8319</v>
      </c>
      <c r="R3511" t="s">
        <v>8320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8319</v>
      </c>
      <c r="R3512" t="s">
        <v>8320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8319</v>
      </c>
      <c r="R3513" t="s">
        <v>8320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8319</v>
      </c>
      <c r="R3514" t="s">
        <v>8320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8319</v>
      </c>
      <c r="R3515" t="s">
        <v>8320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8319</v>
      </c>
      <c r="R3516" t="s">
        <v>8320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8319</v>
      </c>
      <c r="R3517" t="s">
        <v>8320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8319</v>
      </c>
      <c r="R3518" t="s">
        <v>8320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8319</v>
      </c>
      <c r="R3519" t="s">
        <v>8320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8319</v>
      </c>
      <c r="R3520" t="s">
        <v>8320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8319</v>
      </c>
      <c r="R3521" t="s">
        <v>8320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8319</v>
      </c>
      <c r="R3522" t="s">
        <v>8320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8319</v>
      </c>
      <c r="R3523" t="s">
        <v>8320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8319</v>
      </c>
      <c r="R3524" t="s">
        <v>8320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8319</v>
      </c>
      <c r="R3525" t="s">
        <v>8320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8319</v>
      </c>
      <c r="R3526" t="s">
        <v>8320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8319</v>
      </c>
      <c r="R3527" t="s">
        <v>8320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8319</v>
      </c>
      <c r="R3528" t="s">
        <v>8320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8319</v>
      </c>
      <c r="R3529" t="s">
        <v>8320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8319</v>
      </c>
      <c r="R3530" t="s">
        <v>8320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8319</v>
      </c>
      <c r="R3531" t="s">
        <v>8320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8319</v>
      </c>
      <c r="R3532" t="s">
        <v>8320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8319</v>
      </c>
      <c r="R3533" t="s">
        <v>8320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8319</v>
      </c>
      <c r="R3534" t="s">
        <v>8320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8319</v>
      </c>
      <c r="R3535" t="s">
        <v>8320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8319</v>
      </c>
      <c r="R3536" t="s">
        <v>8320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8319</v>
      </c>
      <c r="R3537" t="s">
        <v>8320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8319</v>
      </c>
      <c r="R3538" t="s">
        <v>8320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8319</v>
      </c>
      <c r="R3539" t="s">
        <v>8320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8319</v>
      </c>
      <c r="R3540" t="s">
        <v>8320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8319</v>
      </c>
      <c r="R3541" t="s">
        <v>8320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8319</v>
      </c>
      <c r="R3542" t="s">
        <v>8320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8319</v>
      </c>
      <c r="R3543" t="s">
        <v>8320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8319</v>
      </c>
      <c r="R3544" t="s">
        <v>8320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8319</v>
      </c>
      <c r="R3545" t="s">
        <v>8320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8319</v>
      </c>
      <c r="R3546" t="s">
        <v>8320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8319</v>
      </c>
      <c r="R3547" t="s">
        <v>8320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8319</v>
      </c>
      <c r="R3548" t="s">
        <v>8320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8319</v>
      </c>
      <c r="R3549" t="s">
        <v>8320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8319</v>
      </c>
      <c r="R3550" t="s">
        <v>8320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8319</v>
      </c>
      <c r="R3551" t="s">
        <v>8320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8319</v>
      </c>
      <c r="R3552" t="s">
        <v>8320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8319</v>
      </c>
      <c r="R3553" t="s">
        <v>8320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8319</v>
      </c>
      <c r="R3554" t="s">
        <v>8320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8319</v>
      </c>
      <c r="R3555" t="s">
        <v>8320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8319</v>
      </c>
      <c r="R3556" t="s">
        <v>8320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8319</v>
      </c>
      <c r="R3557" t="s">
        <v>8320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8319</v>
      </c>
      <c r="R3558" t="s">
        <v>8320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8319</v>
      </c>
      <c r="R3559" t="s">
        <v>8320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8319</v>
      </c>
      <c r="R3560" t="s">
        <v>8320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8319</v>
      </c>
      <c r="R3561" t="s">
        <v>8320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8319</v>
      </c>
      <c r="R3562" t="s">
        <v>8320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8319</v>
      </c>
      <c r="R3563" t="s">
        <v>8320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8319</v>
      </c>
      <c r="R3564" t="s">
        <v>8320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8319</v>
      </c>
      <c r="R3565" t="s">
        <v>8320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8319</v>
      </c>
      <c r="R3566" t="s">
        <v>8320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8319</v>
      </c>
      <c r="R3567" t="s">
        <v>8320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8319</v>
      </c>
      <c r="R3568" t="s">
        <v>8320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8319</v>
      </c>
      <c r="R3569" t="s">
        <v>8320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8319</v>
      </c>
      <c r="R3570" t="s">
        <v>8320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8319</v>
      </c>
      <c r="R3571" t="s">
        <v>8320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8319</v>
      </c>
      <c r="R3572" t="s">
        <v>8320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8319</v>
      </c>
      <c r="R3573" t="s">
        <v>8320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8319</v>
      </c>
      <c r="R3574" t="s">
        <v>8320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8319</v>
      </c>
      <c r="R3575" t="s">
        <v>8320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8319</v>
      </c>
      <c r="R3576" t="s">
        <v>8320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8319</v>
      </c>
      <c r="R3577" t="s">
        <v>8320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8319</v>
      </c>
      <c r="R3578" t="s">
        <v>8320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8319</v>
      </c>
      <c r="R3579" t="s">
        <v>8320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8319</v>
      </c>
      <c r="R3580" t="s">
        <v>8320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8319</v>
      </c>
      <c r="R3581" t="s">
        <v>8320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8319</v>
      </c>
      <c r="R3582" t="s">
        <v>8320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8319</v>
      </c>
      <c r="R3583" t="s">
        <v>8320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8319</v>
      </c>
      <c r="R3584" t="s">
        <v>8320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8319</v>
      </c>
      <c r="R3585" t="s">
        <v>8320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8319</v>
      </c>
      <c r="R3586" t="s">
        <v>8320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8319</v>
      </c>
      <c r="R3587" t="s">
        <v>8320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8319</v>
      </c>
      <c r="R3588" t="s">
        <v>8320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8319</v>
      </c>
      <c r="R3589" t="s">
        <v>8320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8319</v>
      </c>
      <c r="R3590" t="s">
        <v>8320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8319</v>
      </c>
      <c r="R3591" t="s">
        <v>8320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8319</v>
      </c>
      <c r="R3592" t="s">
        <v>8320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8319</v>
      </c>
      <c r="R3593" t="s">
        <v>8320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8319</v>
      </c>
      <c r="R3594" t="s">
        <v>8320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8319</v>
      </c>
      <c r="R3595" t="s">
        <v>8320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8319</v>
      </c>
      <c r="R3596" t="s">
        <v>8320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8319</v>
      </c>
      <c r="R3597" t="s">
        <v>8320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8319</v>
      </c>
      <c r="R3598" t="s">
        <v>8320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8319</v>
      </c>
      <c r="R3599" t="s">
        <v>8320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8319</v>
      </c>
      <c r="R3600" t="s">
        <v>8320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8319</v>
      </c>
      <c r="R3601" t="s">
        <v>8320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8319</v>
      </c>
      <c r="R3602" t="s">
        <v>8320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8319</v>
      </c>
      <c r="R3603" t="s">
        <v>8320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8319</v>
      </c>
      <c r="R3604" t="s">
        <v>8320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8319</v>
      </c>
      <c r="R3605" t="s">
        <v>8320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8319</v>
      </c>
      <c r="R3606" t="s">
        <v>8320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8319</v>
      </c>
      <c r="R3607" t="s">
        <v>8320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8319</v>
      </c>
      <c r="R3608" t="s">
        <v>8320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8319</v>
      </c>
      <c r="R3609" t="s">
        <v>8320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8319</v>
      </c>
      <c r="R3610" t="s">
        <v>8320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8319</v>
      </c>
      <c r="R3611" t="s">
        <v>8320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8319</v>
      </c>
      <c r="R3612" t="s">
        <v>8320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8319</v>
      </c>
      <c r="R3613" t="s">
        <v>8320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8319</v>
      </c>
      <c r="R3614" t="s">
        <v>8320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8319</v>
      </c>
      <c r="R3615" t="s">
        <v>8320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8319</v>
      </c>
      <c r="R3616" t="s">
        <v>8320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8319</v>
      </c>
      <c r="R3617" t="s">
        <v>8320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8319</v>
      </c>
      <c r="R3618" t="s">
        <v>8320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8319</v>
      </c>
      <c r="R3619" t="s">
        <v>8320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8319</v>
      </c>
      <c r="R3620" t="s">
        <v>8320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8319</v>
      </c>
      <c r="R3621" t="s">
        <v>8320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8319</v>
      </c>
      <c r="R3622" t="s">
        <v>8320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8319</v>
      </c>
      <c r="R3623" t="s">
        <v>8320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8319</v>
      </c>
      <c r="R3624" t="s">
        <v>8320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8319</v>
      </c>
      <c r="R3625" t="s">
        <v>8320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8319</v>
      </c>
      <c r="R3626" t="s">
        <v>8320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8319</v>
      </c>
      <c r="R3627" t="s">
        <v>8320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8319</v>
      </c>
      <c r="R3628" t="s">
        <v>8320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8319</v>
      </c>
      <c r="R3629" t="s">
        <v>8320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8319</v>
      </c>
      <c r="R3630" t="s">
        <v>8361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8319</v>
      </c>
      <c r="R3631" t="s">
        <v>8361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8319</v>
      </c>
      <c r="R3632" t="s">
        <v>8361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8319</v>
      </c>
      <c r="R3633" t="s">
        <v>8361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8319</v>
      </c>
      <c r="R3634" t="s">
        <v>8361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8319</v>
      </c>
      <c r="R3635" t="s">
        <v>8361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8319</v>
      </c>
      <c r="R3636" t="s">
        <v>8361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8319</v>
      </c>
      <c r="R3637" t="s">
        <v>8361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8319</v>
      </c>
      <c r="R3638" t="s">
        <v>8361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8319</v>
      </c>
      <c r="R3639" t="s">
        <v>8361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8319</v>
      </c>
      <c r="R3640" t="s">
        <v>8361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8319</v>
      </c>
      <c r="R3641" t="s">
        <v>8361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8319</v>
      </c>
      <c r="R3642" t="s">
        <v>8361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8319</v>
      </c>
      <c r="R3643" t="s">
        <v>8361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8319</v>
      </c>
      <c r="R3644" t="s">
        <v>8361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8319</v>
      </c>
      <c r="R3645" t="s">
        <v>8361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8319</v>
      </c>
      <c r="R3646" t="s">
        <v>8361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8319</v>
      </c>
      <c r="R3647" t="s">
        <v>8361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8319</v>
      </c>
      <c r="R3648" t="s">
        <v>8361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8319</v>
      </c>
      <c r="R3649" t="s">
        <v>8361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8319</v>
      </c>
      <c r="R3650" t="s">
        <v>8320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t="s">
        <v>8319</v>
      </c>
      <c r="R3651" t="s">
        <v>8320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8319</v>
      </c>
      <c r="R3652" t="s">
        <v>8320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8319</v>
      </c>
      <c r="R3653" t="s">
        <v>8320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8319</v>
      </c>
      <c r="R3654" t="s">
        <v>8320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8319</v>
      </c>
      <c r="R3655" t="s">
        <v>8320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8319</v>
      </c>
      <c r="R3656" t="s">
        <v>8320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8319</v>
      </c>
      <c r="R3657" t="s">
        <v>8320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8319</v>
      </c>
      <c r="R3658" t="s">
        <v>8320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8319</v>
      </c>
      <c r="R3659" t="s">
        <v>8320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8319</v>
      </c>
      <c r="R3660" t="s">
        <v>8320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8319</v>
      </c>
      <c r="R3661" t="s">
        <v>8320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8319</v>
      </c>
      <c r="R3662" t="s">
        <v>8320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8319</v>
      </c>
      <c r="R3663" t="s">
        <v>8320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8319</v>
      </c>
      <c r="R3664" t="s">
        <v>8320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8319</v>
      </c>
      <c r="R3665" t="s">
        <v>8320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8319</v>
      </c>
      <c r="R3666" t="s">
        <v>8320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8319</v>
      </c>
      <c r="R3667" t="s">
        <v>8320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8319</v>
      </c>
      <c r="R3668" t="s">
        <v>8320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8319</v>
      </c>
      <c r="R3669" t="s">
        <v>8320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8319</v>
      </c>
      <c r="R3670" t="s">
        <v>8320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8319</v>
      </c>
      <c r="R3671" t="s">
        <v>8320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8319</v>
      </c>
      <c r="R3672" t="s">
        <v>8320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8319</v>
      </c>
      <c r="R3673" t="s">
        <v>8320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8319</v>
      </c>
      <c r="R3674" t="s">
        <v>8320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8319</v>
      </c>
      <c r="R3675" t="s">
        <v>8320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8319</v>
      </c>
      <c r="R3676" t="s">
        <v>8320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8319</v>
      </c>
      <c r="R3677" t="s">
        <v>8320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8319</v>
      </c>
      <c r="R3678" t="s">
        <v>8320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8319</v>
      </c>
      <c r="R3679" t="s">
        <v>8320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8319</v>
      </c>
      <c r="R3680" t="s">
        <v>8320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8319</v>
      </c>
      <c r="R3681" t="s">
        <v>8320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8319</v>
      </c>
      <c r="R3682" t="s">
        <v>8320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8319</v>
      </c>
      <c r="R3683" t="s">
        <v>8320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8319</v>
      </c>
      <c r="R3684" t="s">
        <v>8320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8319</v>
      </c>
      <c r="R3685" t="s">
        <v>8320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8319</v>
      </c>
      <c r="R3686" t="s">
        <v>8320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8319</v>
      </c>
      <c r="R3687" t="s">
        <v>8320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8319</v>
      </c>
      <c r="R3688" t="s">
        <v>8320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8319</v>
      </c>
      <c r="R3689" t="s">
        <v>8320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8319</v>
      </c>
      <c r="R3690" t="s">
        <v>8320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8319</v>
      </c>
      <c r="R3691" t="s">
        <v>8320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8319</v>
      </c>
      <c r="R3692" t="s">
        <v>8320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8319</v>
      </c>
      <c r="R3693" t="s">
        <v>8320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8319</v>
      </c>
      <c r="R3694" t="s">
        <v>8320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8319</v>
      </c>
      <c r="R3695" t="s">
        <v>8320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8319</v>
      </c>
      <c r="R3696" t="s">
        <v>8320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8319</v>
      </c>
      <c r="R3697" t="s">
        <v>8320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8319</v>
      </c>
      <c r="R3698" t="s">
        <v>8320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8319</v>
      </c>
      <c r="R3699" t="s">
        <v>8320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8319</v>
      </c>
      <c r="R3700" t="s">
        <v>8320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8319</v>
      </c>
      <c r="R3701" t="s">
        <v>8320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8319</v>
      </c>
      <c r="R3702" t="s">
        <v>8320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8319</v>
      </c>
      <c r="R3703" t="s">
        <v>8320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8319</v>
      </c>
      <c r="R3704" t="s">
        <v>8320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8319</v>
      </c>
      <c r="R3705" t="s">
        <v>8320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8319</v>
      </c>
      <c r="R3706" t="s">
        <v>8320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8319</v>
      </c>
      <c r="R3707" t="s">
        <v>8320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8319</v>
      </c>
      <c r="R3708" t="s">
        <v>8320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8319</v>
      </c>
      <c r="R3709" t="s">
        <v>8320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8319</v>
      </c>
      <c r="R3710" t="s">
        <v>8320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8319</v>
      </c>
      <c r="R3711" t="s">
        <v>8320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8319</v>
      </c>
      <c r="R3712" t="s">
        <v>8320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8319</v>
      </c>
      <c r="R3713" t="s">
        <v>8320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8319</v>
      </c>
      <c r="R3714" t="s">
        <v>8320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8319</v>
      </c>
      <c r="R3715" t="s">
        <v>8320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8319</v>
      </c>
      <c r="R3716" t="s">
        <v>8320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8319</v>
      </c>
      <c r="R3717" t="s">
        <v>8320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8319</v>
      </c>
      <c r="R3718" t="s">
        <v>8320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8319</v>
      </c>
      <c r="R3719" t="s">
        <v>8320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8319</v>
      </c>
      <c r="R3720" t="s">
        <v>8320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8319</v>
      </c>
      <c r="R3721" t="s">
        <v>8320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8319</v>
      </c>
      <c r="R3722" t="s">
        <v>8320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8319</v>
      </c>
      <c r="R3723" t="s">
        <v>8320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8319</v>
      </c>
      <c r="R3724" t="s">
        <v>8320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8319</v>
      </c>
      <c r="R3725" t="s">
        <v>8320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8319</v>
      </c>
      <c r="R3726" t="s">
        <v>8320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8319</v>
      </c>
      <c r="R3727" t="s">
        <v>8320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8319</v>
      </c>
      <c r="R3728" t="s">
        <v>8320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8319</v>
      </c>
      <c r="R3729" t="s">
        <v>8320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8319</v>
      </c>
      <c r="R3730" t="s">
        <v>8320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8319</v>
      </c>
      <c r="R3731" t="s">
        <v>8320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8319</v>
      </c>
      <c r="R3732" t="s">
        <v>8320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8319</v>
      </c>
      <c r="R3733" t="s">
        <v>8320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8319</v>
      </c>
      <c r="R3734" t="s">
        <v>8320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8319</v>
      </c>
      <c r="R3735" t="s">
        <v>8320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8319</v>
      </c>
      <c r="R3736" t="s">
        <v>8320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8319</v>
      </c>
      <c r="R3737" t="s">
        <v>8320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8319</v>
      </c>
      <c r="R3738" t="s">
        <v>8320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8319</v>
      </c>
      <c r="R3739" t="s">
        <v>8320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8319</v>
      </c>
      <c r="R3740" t="s">
        <v>8320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8319</v>
      </c>
      <c r="R3741" t="s">
        <v>8320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8319</v>
      </c>
      <c r="R3742" t="s">
        <v>8320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8319</v>
      </c>
      <c r="R3743" t="s">
        <v>8320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8319</v>
      </c>
      <c r="R3744" t="s">
        <v>8320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8319</v>
      </c>
      <c r="R3745" t="s">
        <v>8320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8319</v>
      </c>
      <c r="R3746" t="s">
        <v>8320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8319</v>
      </c>
      <c r="R3747" t="s">
        <v>8320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8319</v>
      </c>
      <c r="R3748" t="s">
        <v>8320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8319</v>
      </c>
      <c r="R3749" t="s">
        <v>8320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8319</v>
      </c>
      <c r="R3750" t="s">
        <v>8361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8319</v>
      </c>
      <c r="R3751" t="s">
        <v>8361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8319</v>
      </c>
      <c r="R3752" t="s">
        <v>8361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8319</v>
      </c>
      <c r="R3753" t="s">
        <v>8361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8319</v>
      </c>
      <c r="R3754" t="s">
        <v>8361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8319</v>
      </c>
      <c r="R3755" t="s">
        <v>8361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8319</v>
      </c>
      <c r="R3756" t="s">
        <v>8361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8319</v>
      </c>
      <c r="R3757" t="s">
        <v>8361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8319</v>
      </c>
      <c r="R3758" t="s">
        <v>8361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8319</v>
      </c>
      <c r="R3759" t="s">
        <v>8361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8319</v>
      </c>
      <c r="R3760" t="s">
        <v>8361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8319</v>
      </c>
      <c r="R3761" t="s">
        <v>8361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8319</v>
      </c>
      <c r="R3762" t="s">
        <v>8361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8319</v>
      </c>
      <c r="R3763" t="s">
        <v>8361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8319</v>
      </c>
      <c r="R3764" t="s">
        <v>8361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8319</v>
      </c>
      <c r="R3765" t="s">
        <v>8361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8319</v>
      </c>
      <c r="R3766" t="s">
        <v>8361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8319</v>
      </c>
      <c r="R3767" t="s">
        <v>8361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8319</v>
      </c>
      <c r="R3768" t="s">
        <v>8361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8319</v>
      </c>
      <c r="R3769" t="s">
        <v>8361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8319</v>
      </c>
      <c r="R3770" t="s">
        <v>8361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8319</v>
      </c>
      <c r="R3771" t="s">
        <v>8361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8319</v>
      </c>
      <c r="R3772" t="s">
        <v>8361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8319</v>
      </c>
      <c r="R3773" t="s">
        <v>8361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8319</v>
      </c>
      <c r="R3774" t="s">
        <v>8361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8319</v>
      </c>
      <c r="R3775" t="s">
        <v>8361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8319</v>
      </c>
      <c r="R3776" t="s">
        <v>8361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8319</v>
      </c>
      <c r="R3777" t="s">
        <v>8361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8319</v>
      </c>
      <c r="R3778" t="s">
        <v>8361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8319</v>
      </c>
      <c r="R3779" t="s">
        <v>8361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8319</v>
      </c>
      <c r="R3780" t="s">
        <v>8361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8319</v>
      </c>
      <c r="R3781" t="s">
        <v>8361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8319</v>
      </c>
      <c r="R3782" t="s">
        <v>8361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8319</v>
      </c>
      <c r="R3783" t="s">
        <v>8361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8319</v>
      </c>
      <c r="R3784" t="s">
        <v>8361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8319</v>
      </c>
      <c r="R3785" t="s">
        <v>8361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8319</v>
      </c>
      <c r="R3786" t="s">
        <v>8361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8319</v>
      </c>
      <c r="R3787" t="s">
        <v>8361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8319</v>
      </c>
      <c r="R3788" t="s">
        <v>8361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8319</v>
      </c>
      <c r="R3789" t="s">
        <v>8361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8319</v>
      </c>
      <c r="R3790" t="s">
        <v>8361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8319</v>
      </c>
      <c r="R3791" t="s">
        <v>8361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8319</v>
      </c>
      <c r="R3792" t="s">
        <v>8361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8319</v>
      </c>
      <c r="R3793" t="s">
        <v>8361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8319</v>
      </c>
      <c r="R3794" t="s">
        <v>8361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8319</v>
      </c>
      <c r="R3795" t="s">
        <v>8361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8319</v>
      </c>
      <c r="R3796" t="s">
        <v>8361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8319</v>
      </c>
      <c r="R3797" t="s">
        <v>8361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8319</v>
      </c>
      <c r="R3798" t="s">
        <v>8361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8319</v>
      </c>
      <c r="R3799" t="s">
        <v>8361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8319</v>
      </c>
      <c r="R3800" t="s">
        <v>8361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8319</v>
      </c>
      <c r="R3801" t="s">
        <v>8361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8319</v>
      </c>
      <c r="R3802" t="s">
        <v>8361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8319</v>
      </c>
      <c r="R3803" t="s">
        <v>8361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8319</v>
      </c>
      <c r="R3804" t="s">
        <v>8361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8319</v>
      </c>
      <c r="R3805" t="s">
        <v>8361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8319</v>
      </c>
      <c r="R3806" t="s">
        <v>8361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8319</v>
      </c>
      <c r="R3807" t="s">
        <v>8361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8319</v>
      </c>
      <c r="R3808" t="s">
        <v>8361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8319</v>
      </c>
      <c r="R3809" t="s">
        <v>8361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8319</v>
      </c>
      <c r="R3810" t="s">
        <v>8320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8319</v>
      </c>
      <c r="R3811" t="s">
        <v>8320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8319</v>
      </c>
      <c r="R3812" t="s">
        <v>8320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8319</v>
      </c>
      <c r="R3813" t="s">
        <v>8320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8319</v>
      </c>
      <c r="R3814" t="s">
        <v>8320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8319</v>
      </c>
      <c r="R3815" t="s">
        <v>8320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8319</v>
      </c>
      <c r="R3816" t="s">
        <v>8320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8319</v>
      </c>
      <c r="R3817" t="s">
        <v>8320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8319</v>
      </c>
      <c r="R3818" t="s">
        <v>8320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8319</v>
      </c>
      <c r="R3819" t="s">
        <v>8320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8319</v>
      </c>
      <c r="R3820" t="s">
        <v>8320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8319</v>
      </c>
      <c r="R3821" t="s">
        <v>8320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8319</v>
      </c>
      <c r="R3822" t="s">
        <v>8320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8319</v>
      </c>
      <c r="R3823" t="s">
        <v>8320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8319</v>
      </c>
      <c r="R3824" t="s">
        <v>8320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8319</v>
      </c>
      <c r="R3825" t="s">
        <v>8320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8319</v>
      </c>
      <c r="R3826" t="s">
        <v>8320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8319</v>
      </c>
      <c r="R3827" t="s">
        <v>8320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8319</v>
      </c>
      <c r="R3828" t="s">
        <v>8320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8319</v>
      </c>
      <c r="R3829" t="s">
        <v>8320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8319</v>
      </c>
      <c r="R3830" t="s">
        <v>8320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8319</v>
      </c>
      <c r="R3831" t="s">
        <v>8320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8319</v>
      </c>
      <c r="R3832" t="s">
        <v>8320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8319</v>
      </c>
      <c r="R3833" t="s">
        <v>8320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8319</v>
      </c>
      <c r="R3834" t="s">
        <v>8320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8319</v>
      </c>
      <c r="R3835" t="s">
        <v>8320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8319</v>
      </c>
      <c r="R3836" t="s">
        <v>8320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8319</v>
      </c>
      <c r="R3837" t="s">
        <v>8320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8319</v>
      </c>
      <c r="R3838" t="s">
        <v>8320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8319</v>
      </c>
      <c r="R3839" t="s">
        <v>8320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8319</v>
      </c>
      <c r="R3840" t="s">
        <v>8320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8319</v>
      </c>
      <c r="R3841" t="s">
        <v>8320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8319</v>
      </c>
      <c r="R3842" t="s">
        <v>8320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8319</v>
      </c>
      <c r="R3843" t="s">
        <v>8320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8319</v>
      </c>
      <c r="R3844" t="s">
        <v>8320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8319</v>
      </c>
      <c r="R3845" t="s">
        <v>8320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8319</v>
      </c>
      <c r="R3846" t="s">
        <v>8320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8319</v>
      </c>
      <c r="R3847" t="s">
        <v>8320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8319</v>
      </c>
      <c r="R3848" t="s">
        <v>8320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8319</v>
      </c>
      <c r="R3849" t="s">
        <v>8320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8319</v>
      </c>
      <c r="R3850" t="s">
        <v>8320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8319</v>
      </c>
      <c r="R3851" t="s">
        <v>8320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8319</v>
      </c>
      <c r="R3852" t="s">
        <v>8320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8319</v>
      </c>
      <c r="R3853" t="s">
        <v>8320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8319</v>
      </c>
      <c r="R3854" t="s">
        <v>8320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8319</v>
      </c>
      <c r="R3855" t="s">
        <v>8320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8319</v>
      </c>
      <c r="R3856" t="s">
        <v>8320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8319</v>
      </c>
      <c r="R3857" t="s">
        <v>8320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8319</v>
      </c>
      <c r="R3858" t="s">
        <v>8320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8319</v>
      </c>
      <c r="R3859" t="s">
        <v>8320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8319</v>
      </c>
      <c r="R3860" t="s">
        <v>8320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8319</v>
      </c>
      <c r="R3861" t="s">
        <v>8320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8319</v>
      </c>
      <c r="R3862" t="s">
        <v>8320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8319</v>
      </c>
      <c r="R3863" t="s">
        <v>8320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8319</v>
      </c>
      <c r="R3864" t="s">
        <v>8320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8319</v>
      </c>
      <c r="R3865" t="s">
        <v>8320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8319</v>
      </c>
      <c r="R3866" t="s">
        <v>8320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8319</v>
      </c>
      <c r="R3867" t="s">
        <v>8320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8319</v>
      </c>
      <c r="R3868" t="s">
        <v>8320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8319</v>
      </c>
      <c r="R3869" t="s">
        <v>8320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8319</v>
      </c>
      <c r="R3870" t="s">
        <v>8361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8319</v>
      </c>
      <c r="R3871" t="s">
        <v>8361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8319</v>
      </c>
      <c r="R3872" t="s">
        <v>8361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8319</v>
      </c>
      <c r="R3873" t="s">
        <v>8361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8319</v>
      </c>
      <c r="R3874" t="s">
        <v>8361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8319</v>
      </c>
      <c r="R3875" t="s">
        <v>8361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8319</v>
      </c>
      <c r="R3876" t="s">
        <v>8361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8319</v>
      </c>
      <c r="R3877" t="s">
        <v>8361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8319</v>
      </c>
      <c r="R3878" t="s">
        <v>8361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8319</v>
      </c>
      <c r="R3879" t="s">
        <v>8361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8319</v>
      </c>
      <c r="R3880" t="s">
        <v>8361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8319</v>
      </c>
      <c r="R3881" t="s">
        <v>8361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8319</v>
      </c>
      <c r="R3882" t="s">
        <v>8361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8319</v>
      </c>
      <c r="R3883" t="s">
        <v>8361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8319</v>
      </c>
      <c r="R3884" t="s">
        <v>8361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8319</v>
      </c>
      <c r="R3885" t="s">
        <v>8361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8319</v>
      </c>
      <c r="R3886" t="s">
        <v>8361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8319</v>
      </c>
      <c r="R3887" t="s">
        <v>8361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8319</v>
      </c>
      <c r="R3888" t="s">
        <v>8361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8319</v>
      </c>
      <c r="R3889" t="s">
        <v>8361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8319</v>
      </c>
      <c r="R3890" t="s">
        <v>8320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8319</v>
      </c>
      <c r="R3891" t="s">
        <v>8320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8319</v>
      </c>
      <c r="R3892" t="s">
        <v>8320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8319</v>
      </c>
      <c r="R3893" t="s">
        <v>8320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8319</v>
      </c>
      <c r="R3894" t="s">
        <v>8320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8319</v>
      </c>
      <c r="R3895" t="s">
        <v>8320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8319</v>
      </c>
      <c r="R3896" t="s">
        <v>8320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8319</v>
      </c>
      <c r="R3897" t="s">
        <v>8320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8319</v>
      </c>
      <c r="R3898" t="s">
        <v>8320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8319</v>
      </c>
      <c r="R3899" t="s">
        <v>8320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8319</v>
      </c>
      <c r="R3900" t="s">
        <v>8320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8319</v>
      </c>
      <c r="R3901" t="s">
        <v>8320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8319</v>
      </c>
      <c r="R3902" t="s">
        <v>8320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8319</v>
      </c>
      <c r="R3903" t="s">
        <v>8320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8319</v>
      </c>
      <c r="R3904" t="s">
        <v>8320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8319</v>
      </c>
      <c r="R3905" t="s">
        <v>8320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8319</v>
      </c>
      <c r="R3906" t="s">
        <v>8320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8319</v>
      </c>
      <c r="R3907" t="s">
        <v>8320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8319</v>
      </c>
      <c r="R3908" t="s">
        <v>8320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8319</v>
      </c>
      <c r="R3909" t="s">
        <v>8320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8319</v>
      </c>
      <c r="R3910" t="s">
        <v>8320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8319</v>
      </c>
      <c r="R3911" t="s">
        <v>8320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8319</v>
      </c>
      <c r="R3912" t="s">
        <v>8320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8319</v>
      </c>
      <c r="R3913" t="s">
        <v>8320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8319</v>
      </c>
      <c r="R3914" t="s">
        <v>8320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8319</v>
      </c>
      <c r="R3915" t="s">
        <v>8320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8319</v>
      </c>
      <c r="R3916" t="s">
        <v>8320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8319</v>
      </c>
      <c r="R3917" t="s">
        <v>8320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8319</v>
      </c>
      <c r="R3918" t="s">
        <v>8320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8319</v>
      </c>
      <c r="R3919" t="s">
        <v>8320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8319</v>
      </c>
      <c r="R3920" t="s">
        <v>8320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8319</v>
      </c>
      <c r="R3921" t="s">
        <v>8320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8319</v>
      </c>
      <c r="R3922" t="s">
        <v>8320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8319</v>
      </c>
      <c r="R3923" t="s">
        <v>8320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8319</v>
      </c>
      <c r="R3924" t="s">
        <v>8320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8319</v>
      </c>
      <c r="R3925" t="s">
        <v>8320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8319</v>
      </c>
      <c r="R3926" t="s">
        <v>8320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8319</v>
      </c>
      <c r="R3927" t="s">
        <v>8320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8319</v>
      </c>
      <c r="R3928" t="s">
        <v>8320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8319</v>
      </c>
      <c r="R3929" t="s">
        <v>8320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8319</v>
      </c>
      <c r="R3930" t="s">
        <v>8320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8319</v>
      </c>
      <c r="R3931" t="s">
        <v>8320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8319</v>
      </c>
      <c r="R3932" t="s">
        <v>8320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8319</v>
      </c>
      <c r="R3933" t="s">
        <v>8320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8319</v>
      </c>
      <c r="R3934" t="s">
        <v>8320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8319</v>
      </c>
      <c r="R3935" t="s">
        <v>8320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8319</v>
      </c>
      <c r="R3936" t="s">
        <v>8320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8319</v>
      </c>
      <c r="R3937" t="s">
        <v>8320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8319</v>
      </c>
      <c r="R3938" t="s">
        <v>8320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8319</v>
      </c>
      <c r="R3939" t="s">
        <v>8320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8319</v>
      </c>
      <c r="R3940" t="s">
        <v>8320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8319</v>
      </c>
      <c r="R3941" t="s">
        <v>8320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8319</v>
      </c>
      <c r="R3942" t="s">
        <v>8320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8319</v>
      </c>
      <c r="R3943" t="s">
        <v>8320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8319</v>
      </c>
      <c r="R3944" t="s">
        <v>8320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8319</v>
      </c>
      <c r="R3945" t="s">
        <v>8320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8319</v>
      </c>
      <c r="R3946" t="s">
        <v>8320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8319</v>
      </c>
      <c r="R3947" t="s">
        <v>8320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8319</v>
      </c>
      <c r="R3948" t="s">
        <v>8320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8319</v>
      </c>
      <c r="R3949" t="s">
        <v>8320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8319</v>
      </c>
      <c r="R3950" t="s">
        <v>8320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8319</v>
      </c>
      <c r="R3951" t="s">
        <v>8320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8319</v>
      </c>
      <c r="R3952" t="s">
        <v>8320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8319</v>
      </c>
      <c r="R3953" t="s">
        <v>8320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8319</v>
      </c>
      <c r="R3954" t="s">
        <v>8320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8319</v>
      </c>
      <c r="R3955" t="s">
        <v>8320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8319</v>
      </c>
      <c r="R3956" t="s">
        <v>8320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8319</v>
      </c>
      <c r="R3957" t="s">
        <v>8320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8319</v>
      </c>
      <c r="R3958" t="s">
        <v>8320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8319</v>
      </c>
      <c r="R3959" t="s">
        <v>8320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8319</v>
      </c>
      <c r="R3960" t="s">
        <v>8320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8319</v>
      </c>
      <c r="R3961" t="s">
        <v>8320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8319</v>
      </c>
      <c r="R3962" t="s">
        <v>8320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8319</v>
      </c>
      <c r="R3963" t="s">
        <v>8320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8319</v>
      </c>
      <c r="R3964" t="s">
        <v>8320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8319</v>
      </c>
      <c r="R3965" t="s">
        <v>8320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8319</v>
      </c>
      <c r="R3966" t="s">
        <v>8320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8319</v>
      </c>
      <c r="R3967" t="s">
        <v>8320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8319</v>
      </c>
      <c r="R3968" t="s">
        <v>8320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8319</v>
      </c>
      <c r="R3969" t="s">
        <v>8320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8319</v>
      </c>
      <c r="R3970" t="s">
        <v>8320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8319</v>
      </c>
      <c r="R3971" t="s">
        <v>8320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8319</v>
      </c>
      <c r="R3972" t="s">
        <v>8320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8319</v>
      </c>
      <c r="R3973" t="s">
        <v>8320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8319</v>
      </c>
      <c r="R3974" t="s">
        <v>8320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8319</v>
      </c>
      <c r="R3975" t="s">
        <v>8320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8319</v>
      </c>
      <c r="R3976" t="s">
        <v>8320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8319</v>
      </c>
      <c r="R3977" t="s">
        <v>8320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8319</v>
      </c>
      <c r="R3978" t="s">
        <v>8320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8319</v>
      </c>
      <c r="R3979" t="s">
        <v>8320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8319</v>
      </c>
      <c r="R3980" t="s">
        <v>8320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8319</v>
      </c>
      <c r="R3981" t="s">
        <v>8320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8319</v>
      </c>
      <c r="R3982" t="s">
        <v>8320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8319</v>
      </c>
      <c r="R3983" t="s">
        <v>8320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8319</v>
      </c>
      <c r="R3984" t="s">
        <v>8320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8319</v>
      </c>
      <c r="R3985" t="s">
        <v>8320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8319</v>
      </c>
      <c r="R3986" t="s">
        <v>8320</v>
      </c>
      <c r="S3986" s="9">
        <f t="shared" si="250"/>
        <v>41920.963472222218</v>
      </c>
      <c r="T3986" s="9">
        <f t="shared" si="251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8319</v>
      </c>
      <c r="R3987" t="s">
        <v>8320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8319</v>
      </c>
      <c r="R3988" t="s">
        <v>8320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8319</v>
      </c>
      <c r="R3989" t="s">
        <v>8320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8319</v>
      </c>
      <c r="R3990" t="s">
        <v>8320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8319</v>
      </c>
      <c r="R3991" t="s">
        <v>8320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8319</v>
      </c>
      <c r="R3992" t="s">
        <v>8320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8319</v>
      </c>
      <c r="R3993" t="s">
        <v>8320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8319</v>
      </c>
      <c r="R3994" t="s">
        <v>8320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8319</v>
      </c>
      <c r="R3995" t="s">
        <v>8320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8319</v>
      </c>
      <c r="R3996" t="s">
        <v>8320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8319</v>
      </c>
      <c r="R3997" t="s">
        <v>8320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8319</v>
      </c>
      <c r="R3998" t="s">
        <v>8320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8319</v>
      </c>
      <c r="R3999" t="s">
        <v>8320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8319</v>
      </c>
      <c r="R4000" t="s">
        <v>8320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8319</v>
      </c>
      <c r="R4001" t="s">
        <v>8320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8319</v>
      </c>
      <c r="R4002" t="s">
        <v>8320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8319</v>
      </c>
      <c r="R4003" t="s">
        <v>8320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8319</v>
      </c>
      <c r="R4004" t="s">
        <v>8320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8319</v>
      </c>
      <c r="R4005" t="s">
        <v>8320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8319</v>
      </c>
      <c r="R4006" t="s">
        <v>8320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8319</v>
      </c>
      <c r="R4007" t="s">
        <v>8320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8319</v>
      </c>
      <c r="R4008" t="s">
        <v>8320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8319</v>
      </c>
      <c r="R4009" t="s">
        <v>8320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8319</v>
      </c>
      <c r="R4010" t="s">
        <v>8320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8319</v>
      </c>
      <c r="R4011" t="s">
        <v>8320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8319</v>
      </c>
      <c r="R4012" t="s">
        <v>8320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8319</v>
      </c>
      <c r="R4013" t="s">
        <v>8320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8319</v>
      </c>
      <c r="R4014" t="s">
        <v>8320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8319</v>
      </c>
      <c r="R4015" t="s">
        <v>8320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8319</v>
      </c>
      <c r="R4016" t="s">
        <v>8320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8319</v>
      </c>
      <c r="R4017" t="s">
        <v>8320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8319</v>
      </c>
      <c r="R4018" t="s">
        <v>8320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8319</v>
      </c>
      <c r="R4019" t="s">
        <v>8320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8319</v>
      </c>
      <c r="R4020" t="s">
        <v>8320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8319</v>
      </c>
      <c r="R4021" t="s">
        <v>8320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8319</v>
      </c>
      <c r="R4022" t="s">
        <v>8320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8319</v>
      </c>
      <c r="R4023" t="s">
        <v>8320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8319</v>
      </c>
      <c r="R4024" t="s">
        <v>8320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8319</v>
      </c>
      <c r="R4025" t="s">
        <v>8320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8319</v>
      </c>
      <c r="R4026" t="s">
        <v>8320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8319</v>
      </c>
      <c r="R4027" t="s">
        <v>8320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8319</v>
      </c>
      <c r="R4028" t="s">
        <v>8320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8319</v>
      </c>
      <c r="R4029" t="s">
        <v>8320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8319</v>
      </c>
      <c r="R4030" t="s">
        <v>8320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8319</v>
      </c>
      <c r="R4031" t="s">
        <v>8320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8319</v>
      </c>
      <c r="R4032" t="s">
        <v>8320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8319</v>
      </c>
      <c r="R4033" t="s">
        <v>8320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8319</v>
      </c>
      <c r="R4034" t="s">
        <v>8320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8319</v>
      </c>
      <c r="R4035" t="s">
        <v>8320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8319</v>
      </c>
      <c r="R4036" t="s">
        <v>8320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8319</v>
      </c>
      <c r="R4037" t="s">
        <v>8320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8319</v>
      </c>
      <c r="R4038" t="s">
        <v>8320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8319</v>
      </c>
      <c r="R4039" t="s">
        <v>8320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8319</v>
      </c>
      <c r="R4040" t="s">
        <v>8320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8319</v>
      </c>
      <c r="R4041" t="s">
        <v>8320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8319</v>
      </c>
      <c r="R4042" t="s">
        <v>8320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8319</v>
      </c>
      <c r="R4043" t="s">
        <v>8320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8319</v>
      </c>
      <c r="R4044" t="s">
        <v>8320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8319</v>
      </c>
      <c r="R4045" t="s">
        <v>8320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8319</v>
      </c>
      <c r="R4046" t="s">
        <v>8320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8319</v>
      </c>
      <c r="R4047" t="s">
        <v>8320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8319</v>
      </c>
      <c r="R4048" t="s">
        <v>8320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8319</v>
      </c>
      <c r="R4049" t="s">
        <v>8320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8319</v>
      </c>
      <c r="R4050" t="s">
        <v>8320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8319</v>
      </c>
      <c r="R4051" t="s">
        <v>8320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8319</v>
      </c>
      <c r="R4052" t="s">
        <v>8320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8319</v>
      </c>
      <c r="R4053" t="s">
        <v>8320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8319</v>
      </c>
      <c r="R4054" t="s">
        <v>8320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8319</v>
      </c>
      <c r="R4055" t="s">
        <v>8320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8319</v>
      </c>
      <c r="R4056" t="s">
        <v>8320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8319</v>
      </c>
      <c r="R4057" t="s">
        <v>8320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8319</v>
      </c>
      <c r="R4058" t="s">
        <v>8320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8319</v>
      </c>
      <c r="R4059" t="s">
        <v>8320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8319</v>
      </c>
      <c r="R4060" t="s">
        <v>8320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8319</v>
      </c>
      <c r="R4061" t="s">
        <v>8320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8319</v>
      </c>
      <c r="R4062" t="s">
        <v>8320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8319</v>
      </c>
      <c r="R4063" t="s">
        <v>8320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8319</v>
      </c>
      <c r="R4064" t="s">
        <v>8320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8319</v>
      </c>
      <c r="R4065" t="s">
        <v>8320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8319</v>
      </c>
      <c r="R4066" t="s">
        <v>8320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8319</v>
      </c>
      <c r="R4067" t="s">
        <v>8320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8319</v>
      </c>
      <c r="R4068" t="s">
        <v>8320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8319</v>
      </c>
      <c r="R4069" t="s">
        <v>8320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8319</v>
      </c>
      <c r="R4070" t="s">
        <v>8320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8319</v>
      </c>
      <c r="R4071" t="s">
        <v>8320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8319</v>
      </c>
      <c r="R4072" t="s">
        <v>8320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8319</v>
      </c>
      <c r="R4073" t="s">
        <v>8320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8319</v>
      </c>
      <c r="R4074" t="s">
        <v>8320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8319</v>
      </c>
      <c r="R4075" t="s">
        <v>8320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8319</v>
      </c>
      <c r="R4076" t="s">
        <v>8320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8319</v>
      </c>
      <c r="R4077" t="s">
        <v>8320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8319</v>
      </c>
      <c r="R4078" t="s">
        <v>8320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8319</v>
      </c>
      <c r="R4079" t="s">
        <v>8320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8319</v>
      </c>
      <c r="R4080" t="s">
        <v>8320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8319</v>
      </c>
      <c r="R4081" t="s">
        <v>8320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8319</v>
      </c>
      <c r="R4082" t="s">
        <v>8320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8319</v>
      </c>
      <c r="R4083" t="s">
        <v>8320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8319</v>
      </c>
      <c r="R4084" t="s">
        <v>8320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8319</v>
      </c>
      <c r="R4085" t="s">
        <v>8320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8319</v>
      </c>
      <c r="R4086" t="s">
        <v>8320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8319</v>
      </c>
      <c r="R4087" t="s">
        <v>8320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8319</v>
      </c>
      <c r="R4088" t="s">
        <v>8320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8319</v>
      </c>
      <c r="R4089" t="s">
        <v>8320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8319</v>
      </c>
      <c r="R4090" t="s">
        <v>8320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8319</v>
      </c>
      <c r="R4091" t="s">
        <v>8320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8319</v>
      </c>
      <c r="R4092" t="s">
        <v>8320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8319</v>
      </c>
      <c r="R4093" t="s">
        <v>8320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8319</v>
      </c>
      <c r="R4094" t="s">
        <v>8320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8319</v>
      </c>
      <c r="R4095" t="s">
        <v>8320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8319</v>
      </c>
      <c r="R4096" t="s">
        <v>8320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8319</v>
      </c>
      <c r="R4097" t="s">
        <v>8320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8319</v>
      </c>
      <c r="R4098" t="s">
        <v>8320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t="s">
        <v>8319</v>
      </c>
      <c r="R4099" t="s">
        <v>8320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8319</v>
      </c>
      <c r="R4100" t="s">
        <v>8320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8319</v>
      </c>
      <c r="R4101" t="s">
        <v>8320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8319</v>
      </c>
      <c r="R4102" t="s">
        <v>8320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8319</v>
      </c>
      <c r="R4103" t="s">
        <v>8320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8319</v>
      </c>
      <c r="R4104" t="s">
        <v>8320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8319</v>
      </c>
      <c r="R4105" t="s">
        <v>8320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8319</v>
      </c>
      <c r="R4106" t="s">
        <v>8320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8319</v>
      </c>
      <c r="R4107" t="s">
        <v>8320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8319</v>
      </c>
      <c r="R4108" t="s">
        <v>8320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8319</v>
      </c>
      <c r="R4109" t="s">
        <v>8320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8319</v>
      </c>
      <c r="R4110" t="s">
        <v>8320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8319</v>
      </c>
      <c r="R4111" t="s">
        <v>8320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8319</v>
      </c>
      <c r="R4112" t="s">
        <v>8320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8319</v>
      </c>
      <c r="R4113" t="s">
        <v>8320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8319</v>
      </c>
      <c r="R4114" t="s">
        <v>8320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8319</v>
      </c>
      <c r="R4115" t="s">
        <v>8320</v>
      </c>
      <c r="S4115" s="9">
        <f t="shared" si="258"/>
        <v>42358.573182870372</v>
      </c>
      <c r="T4115" s="9">
        <f t="shared" si="259"/>
        <v>42377.273611111115</v>
      </c>
    </row>
  </sheetData>
  <autoFilter ref="A1:R4115" xr:uid="{1048B36F-30D3-4920-8386-0A42D0E49B62}"/>
  <conditionalFormatting sqref="F2:F4115">
    <cfRule type="cellIs" dxfId="14" priority="6" operator="equal">
      <formula>"failed"</formula>
    </cfRule>
    <cfRule type="cellIs" dxfId="13" priority="5" operator="equal">
      <formula>"successful"</formula>
    </cfRule>
    <cfRule type="cellIs" dxfId="12" priority="4" operator="equal">
      <formula>"live"</formula>
    </cfRule>
    <cfRule type="cellIs" dxfId="11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6EE6D-D348-4B96-BD9C-E68589682EAF}">
  <sheetPr codeName="Sheet1"/>
  <dimension ref="A2:F15"/>
  <sheetViews>
    <sheetView topLeftCell="A10" zoomScaleNormal="100" workbookViewId="0">
      <selection activeCell="E21" sqref="E21"/>
    </sheetView>
  </sheetViews>
  <sheetFormatPr defaultRowHeight="14.4" x14ac:dyDescent="0.3"/>
  <cols>
    <col min="1" max="1" width="12.88671875" bestFit="1" customWidth="1"/>
    <col min="2" max="2" width="9.44140625" bestFit="1" customWidth="1"/>
    <col min="3" max="3" width="4.109375" bestFit="1" customWidth="1"/>
    <col min="4" max="4" width="5.77734375" bestFit="1" customWidth="1"/>
    <col min="5" max="5" width="8.44140625" bestFit="1" customWidth="1"/>
    <col min="6" max="6" width="13.21875" customWidth="1"/>
    <col min="7" max="7" width="10.77734375" bestFit="1" customWidth="1"/>
  </cols>
  <sheetData>
    <row r="2" spans="1:6" x14ac:dyDescent="0.3">
      <c r="A2" s="5" t="s">
        <v>8223</v>
      </c>
      <c r="B2" t="s">
        <v>8378</v>
      </c>
    </row>
    <row r="4" spans="1:6" x14ac:dyDescent="0.3">
      <c r="A4" s="5" t="s">
        <v>8311</v>
      </c>
      <c r="B4" s="5" t="s">
        <v>8218</v>
      </c>
    </row>
    <row r="5" spans="1:6" x14ac:dyDescent="0.3">
      <c r="A5" s="5" t="s">
        <v>8380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3">
      <c r="A6" s="6" t="s">
        <v>8312</v>
      </c>
      <c r="B6" s="7">
        <v>300</v>
      </c>
      <c r="C6" s="7"/>
      <c r="D6" s="7">
        <v>180</v>
      </c>
      <c r="E6" s="7">
        <v>40</v>
      </c>
      <c r="F6" s="7">
        <v>520</v>
      </c>
    </row>
    <row r="7" spans="1:6" x14ac:dyDescent="0.3">
      <c r="A7" s="6" t="s">
        <v>8338</v>
      </c>
      <c r="B7" s="7">
        <v>34</v>
      </c>
      <c r="C7" s="7">
        <v>6</v>
      </c>
      <c r="D7" s="7">
        <v>140</v>
      </c>
      <c r="E7" s="7">
        <v>20</v>
      </c>
      <c r="F7" s="7">
        <v>200</v>
      </c>
    </row>
    <row r="8" spans="1:6" x14ac:dyDescent="0.3">
      <c r="A8" s="6" t="s">
        <v>8335</v>
      </c>
      <c r="B8" s="7">
        <v>80</v>
      </c>
      <c r="C8" s="7"/>
      <c r="D8" s="7">
        <v>140</v>
      </c>
      <c r="E8" s="7"/>
      <c r="F8" s="7">
        <v>220</v>
      </c>
    </row>
    <row r="9" spans="1:6" x14ac:dyDescent="0.3">
      <c r="A9" s="6" t="s">
        <v>8333</v>
      </c>
      <c r="B9" s="7"/>
      <c r="C9" s="7"/>
      <c r="D9" s="7"/>
      <c r="E9" s="7">
        <v>24</v>
      </c>
      <c r="F9" s="7">
        <v>24</v>
      </c>
    </row>
    <row r="10" spans="1:6" x14ac:dyDescent="0.3">
      <c r="A10" s="6" t="s">
        <v>8327</v>
      </c>
      <c r="B10" s="7">
        <v>540</v>
      </c>
      <c r="C10" s="7">
        <v>20</v>
      </c>
      <c r="D10" s="7">
        <v>120</v>
      </c>
      <c r="E10" s="7">
        <v>20</v>
      </c>
      <c r="F10" s="7">
        <v>700</v>
      </c>
    </row>
    <row r="11" spans="1:6" x14ac:dyDescent="0.3">
      <c r="A11" s="6" t="s">
        <v>8340</v>
      </c>
      <c r="B11" s="7">
        <v>103</v>
      </c>
      <c r="C11" s="7"/>
      <c r="D11" s="7">
        <v>117</v>
      </c>
      <c r="E11" s="7"/>
      <c r="F11" s="7">
        <v>220</v>
      </c>
    </row>
    <row r="12" spans="1:6" x14ac:dyDescent="0.3">
      <c r="A12" s="6" t="s">
        <v>8324</v>
      </c>
      <c r="B12" s="7">
        <v>80</v>
      </c>
      <c r="C12" s="7"/>
      <c r="D12" s="7">
        <v>127</v>
      </c>
      <c r="E12" s="7">
        <v>30</v>
      </c>
      <c r="F12" s="7">
        <v>237</v>
      </c>
    </row>
    <row r="13" spans="1:6" x14ac:dyDescent="0.3">
      <c r="A13" s="6" t="s">
        <v>8321</v>
      </c>
      <c r="B13" s="7">
        <v>209</v>
      </c>
      <c r="C13" s="7"/>
      <c r="D13" s="7">
        <v>213</v>
      </c>
      <c r="E13" s="7">
        <v>178</v>
      </c>
      <c r="F13" s="7">
        <v>600</v>
      </c>
    </row>
    <row r="14" spans="1:6" x14ac:dyDescent="0.3">
      <c r="A14" s="6" t="s">
        <v>8319</v>
      </c>
      <c r="B14" s="7">
        <v>839</v>
      </c>
      <c r="C14" s="7">
        <v>24</v>
      </c>
      <c r="D14" s="7">
        <v>493</v>
      </c>
      <c r="E14" s="7">
        <v>37</v>
      </c>
      <c r="F14" s="7">
        <v>1393</v>
      </c>
    </row>
    <row r="15" spans="1:6" x14ac:dyDescent="0.3">
      <c r="A15" s="6" t="s">
        <v>8310</v>
      </c>
      <c r="B15" s="7">
        <v>2185</v>
      </c>
      <c r="C15" s="7">
        <v>50</v>
      </c>
      <c r="D15" s="7">
        <v>1530</v>
      </c>
      <c r="E15" s="7">
        <v>349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8967-3C6E-495B-903D-7E8E107ED158}">
  <sheetPr codeName="Sheet4"/>
  <dimension ref="A1:F47"/>
  <sheetViews>
    <sheetView topLeftCell="A10" zoomScaleNormal="100" workbookViewId="0">
      <selection activeCell="F16" sqref="F16"/>
    </sheetView>
  </sheetViews>
  <sheetFormatPr defaultRowHeight="14.4" x14ac:dyDescent="0.3"/>
  <cols>
    <col min="1" max="1" width="15.88671875" bestFit="1" customWidth="1"/>
    <col min="2" max="2" width="14.21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88671875" bestFit="1" customWidth="1"/>
  </cols>
  <sheetData>
    <row r="1" spans="1:6" x14ac:dyDescent="0.3">
      <c r="A1" s="5" t="s">
        <v>8223</v>
      </c>
      <c r="B1" t="s">
        <v>8378</v>
      </c>
    </row>
    <row r="2" spans="1:6" x14ac:dyDescent="0.3">
      <c r="A2" s="5" t="s">
        <v>8308</v>
      </c>
      <c r="B2" t="s">
        <v>8378</v>
      </c>
    </row>
    <row r="4" spans="1:6" x14ac:dyDescent="0.3">
      <c r="A4" s="5" t="s">
        <v>8311</v>
      </c>
      <c r="B4" s="5" t="s">
        <v>8381</v>
      </c>
    </row>
    <row r="5" spans="1:6" x14ac:dyDescent="0.3">
      <c r="A5" s="5" t="s">
        <v>8382</v>
      </c>
      <c r="B5" s="10" t="s">
        <v>8219</v>
      </c>
      <c r="C5" s="10" t="s">
        <v>8222</v>
      </c>
      <c r="D5" s="10" t="s">
        <v>8221</v>
      </c>
      <c r="E5" s="10" t="s">
        <v>8220</v>
      </c>
      <c r="F5" s="10" t="s">
        <v>8310</v>
      </c>
    </row>
    <row r="6" spans="1:6" x14ac:dyDescent="0.3">
      <c r="A6" s="6" t="s">
        <v>8318</v>
      </c>
      <c r="B6" s="8"/>
      <c r="C6" s="8"/>
      <c r="D6" s="8">
        <v>100</v>
      </c>
      <c r="E6" s="8"/>
      <c r="F6" s="8">
        <v>100</v>
      </c>
    </row>
    <row r="7" spans="1:6" x14ac:dyDescent="0.3">
      <c r="A7" s="6" t="s">
        <v>8346</v>
      </c>
      <c r="B7" s="8"/>
      <c r="C7" s="8"/>
      <c r="D7" s="8"/>
      <c r="E7" s="8">
        <v>20</v>
      </c>
      <c r="F7" s="8">
        <v>20</v>
      </c>
    </row>
    <row r="8" spans="1:6" x14ac:dyDescent="0.3">
      <c r="A8" s="6" t="s">
        <v>8334</v>
      </c>
      <c r="B8" s="8"/>
      <c r="C8" s="8"/>
      <c r="D8" s="8"/>
      <c r="E8" s="8">
        <v>24</v>
      </c>
      <c r="F8" s="8">
        <v>24</v>
      </c>
    </row>
    <row r="9" spans="1:6" x14ac:dyDescent="0.3">
      <c r="A9" s="6" t="s">
        <v>8360</v>
      </c>
      <c r="B9" s="8"/>
      <c r="C9" s="8"/>
      <c r="D9" s="8">
        <v>40</v>
      </c>
      <c r="E9" s="8"/>
      <c r="F9" s="8">
        <v>40</v>
      </c>
    </row>
    <row r="10" spans="1:6" x14ac:dyDescent="0.3">
      <c r="A10" s="6" t="s">
        <v>8356</v>
      </c>
      <c r="B10" s="8">
        <v>40</v>
      </c>
      <c r="C10" s="8"/>
      <c r="D10" s="8"/>
      <c r="E10" s="8"/>
      <c r="F10" s="8">
        <v>40</v>
      </c>
    </row>
    <row r="11" spans="1:6" x14ac:dyDescent="0.3">
      <c r="A11" s="6" t="s">
        <v>8317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6" t="s">
        <v>8316</v>
      </c>
      <c r="B12" s="8"/>
      <c r="C12" s="8"/>
      <c r="D12" s="8">
        <v>80</v>
      </c>
      <c r="E12" s="8"/>
      <c r="F12" s="8">
        <v>80</v>
      </c>
    </row>
    <row r="13" spans="1:6" x14ac:dyDescent="0.3">
      <c r="A13" s="6" t="s">
        <v>8332</v>
      </c>
      <c r="B13" s="8">
        <v>40</v>
      </c>
      <c r="C13" s="8"/>
      <c r="D13" s="8"/>
      <c r="E13" s="8"/>
      <c r="F13" s="8">
        <v>40</v>
      </c>
    </row>
    <row r="14" spans="1:6" x14ac:dyDescent="0.3">
      <c r="A14" s="6" t="s">
        <v>8349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6" t="s">
        <v>8326</v>
      </c>
      <c r="B15" s="8"/>
      <c r="C15" s="8"/>
      <c r="D15" s="8">
        <v>40</v>
      </c>
      <c r="E15" s="8"/>
      <c r="F15" s="8">
        <v>40</v>
      </c>
    </row>
    <row r="16" spans="1:6" x14ac:dyDescent="0.3">
      <c r="A16" s="6" t="s">
        <v>8339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6" t="s">
        <v>8350</v>
      </c>
      <c r="B17" s="8"/>
      <c r="C17" s="8"/>
      <c r="D17" s="8">
        <v>20</v>
      </c>
      <c r="E17" s="8"/>
      <c r="F17" s="8">
        <v>20</v>
      </c>
    </row>
    <row r="18" spans="1:6" x14ac:dyDescent="0.3">
      <c r="A18" s="6" t="s">
        <v>8351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6" t="s">
        <v>8331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6" t="s">
        <v>8330</v>
      </c>
      <c r="B20" s="8"/>
      <c r="C20" s="8"/>
      <c r="D20" s="8">
        <v>60</v>
      </c>
      <c r="E20" s="8"/>
      <c r="F20" s="8">
        <v>60</v>
      </c>
    </row>
    <row r="21" spans="1:6" x14ac:dyDescent="0.3">
      <c r="A21" s="6" t="s">
        <v>8358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6" t="s">
        <v>8329</v>
      </c>
      <c r="B22" s="8">
        <v>20</v>
      </c>
      <c r="C22" s="8"/>
      <c r="D22" s="8"/>
      <c r="E22" s="8"/>
      <c r="F22" s="8">
        <v>20</v>
      </c>
    </row>
    <row r="23" spans="1:6" x14ac:dyDescent="0.3">
      <c r="A23" s="6" t="s">
        <v>8337</v>
      </c>
      <c r="B23" s="8"/>
      <c r="C23" s="8"/>
      <c r="D23" s="8">
        <v>40</v>
      </c>
      <c r="E23" s="8"/>
      <c r="F23" s="8">
        <v>40</v>
      </c>
    </row>
    <row r="24" spans="1:6" x14ac:dyDescent="0.3">
      <c r="A24" s="6" t="s">
        <v>8361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6" t="s">
        <v>8345</v>
      </c>
      <c r="B25" s="8"/>
      <c r="C25" s="8"/>
      <c r="D25" s="8">
        <v>20</v>
      </c>
      <c r="E25" s="8"/>
      <c r="F25" s="8">
        <v>20</v>
      </c>
    </row>
    <row r="26" spans="1:6" x14ac:dyDescent="0.3">
      <c r="A26" s="6" t="s">
        <v>8325</v>
      </c>
      <c r="B26" s="8">
        <v>60</v>
      </c>
      <c r="C26" s="8"/>
      <c r="D26" s="8"/>
      <c r="E26" s="8"/>
      <c r="F26" s="8">
        <v>60</v>
      </c>
    </row>
    <row r="27" spans="1:6" x14ac:dyDescent="0.3">
      <c r="A27" s="6" t="s">
        <v>8352</v>
      </c>
      <c r="B27" s="8"/>
      <c r="C27" s="8"/>
      <c r="D27" s="8">
        <v>20</v>
      </c>
      <c r="E27" s="8"/>
      <c r="F27" s="8">
        <v>20</v>
      </c>
    </row>
    <row r="28" spans="1:6" x14ac:dyDescent="0.3">
      <c r="A28" s="6" t="s">
        <v>8341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6" t="s">
        <v>8347</v>
      </c>
      <c r="B29" s="8"/>
      <c r="C29" s="8"/>
      <c r="D29" s="8">
        <v>20</v>
      </c>
      <c r="E29" s="8"/>
      <c r="F29" s="8">
        <v>20</v>
      </c>
    </row>
    <row r="30" spans="1:6" x14ac:dyDescent="0.3">
      <c r="A30" s="6" t="s">
        <v>8320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6" t="s">
        <v>8348</v>
      </c>
      <c r="B31" s="8">
        <v>40</v>
      </c>
      <c r="C31" s="8"/>
      <c r="D31" s="8"/>
      <c r="E31" s="8"/>
      <c r="F31" s="8">
        <v>40</v>
      </c>
    </row>
    <row r="32" spans="1:6" x14ac:dyDescent="0.3">
      <c r="A32" s="6" t="s">
        <v>8344</v>
      </c>
      <c r="B32" s="8">
        <v>20</v>
      </c>
      <c r="C32" s="8"/>
      <c r="D32" s="8"/>
      <c r="E32" s="8"/>
      <c r="F32" s="8">
        <v>20</v>
      </c>
    </row>
    <row r="33" spans="1:6" x14ac:dyDescent="0.3">
      <c r="A33" s="6" t="s">
        <v>8355</v>
      </c>
      <c r="B33" s="8"/>
      <c r="C33" s="8"/>
      <c r="D33" s="8">
        <v>20</v>
      </c>
      <c r="E33" s="8"/>
      <c r="F33" s="8">
        <v>20</v>
      </c>
    </row>
    <row r="34" spans="1:6" x14ac:dyDescent="0.3">
      <c r="A34" s="6" t="s">
        <v>8328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6" t="s">
        <v>8315</v>
      </c>
      <c r="B35" s="8"/>
      <c r="C35" s="8"/>
      <c r="D35" s="8"/>
      <c r="E35" s="8">
        <v>40</v>
      </c>
      <c r="F35" s="8">
        <v>40</v>
      </c>
    </row>
    <row r="36" spans="1:6" x14ac:dyDescent="0.3">
      <c r="A36" s="6" t="s">
        <v>8314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6" t="s">
        <v>8354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6" t="s">
        <v>8357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6" t="s">
        <v>8359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6" t="s">
        <v>8353</v>
      </c>
      <c r="B40" s="8">
        <v>80</v>
      </c>
      <c r="C40" s="8"/>
      <c r="D40" s="8"/>
      <c r="E40" s="8"/>
      <c r="F40" s="8">
        <v>80</v>
      </c>
    </row>
    <row r="41" spans="1:6" x14ac:dyDescent="0.3">
      <c r="A41" s="6" t="s">
        <v>8313</v>
      </c>
      <c r="B41" s="8">
        <v>60</v>
      </c>
      <c r="C41" s="8"/>
      <c r="D41" s="8"/>
      <c r="E41" s="8"/>
      <c r="F41" s="8">
        <v>60</v>
      </c>
    </row>
    <row r="42" spans="1:6" x14ac:dyDescent="0.3">
      <c r="A42" s="6" t="s">
        <v>8343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6" t="s">
        <v>8336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6" t="s">
        <v>8323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6" t="s">
        <v>8322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6" t="s">
        <v>8342</v>
      </c>
      <c r="B46" s="8"/>
      <c r="C46" s="8"/>
      <c r="D46" s="8"/>
      <c r="E46" s="8">
        <v>20</v>
      </c>
      <c r="F46" s="8">
        <v>20</v>
      </c>
    </row>
    <row r="47" spans="1:6" x14ac:dyDescent="0.3">
      <c r="A47" s="6" t="s">
        <v>8310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23E3-1014-4C27-8D2F-6B8C7092C68E}">
  <sheetPr codeName="Sheet2"/>
  <dimension ref="A2:E19"/>
  <sheetViews>
    <sheetView workbookViewId="0">
      <selection activeCell="R15" sqref="R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5" t="s">
        <v>8308</v>
      </c>
      <c r="B2" t="s">
        <v>8378</v>
      </c>
    </row>
    <row r="3" spans="1:5" x14ac:dyDescent="0.3">
      <c r="A3" s="5" t="s">
        <v>8379</v>
      </c>
      <c r="B3" t="s">
        <v>8378</v>
      </c>
    </row>
    <row r="5" spans="1:5" x14ac:dyDescent="0.3">
      <c r="A5" s="5" t="s">
        <v>8311</v>
      </c>
      <c r="B5" s="5" t="s">
        <v>8363</v>
      </c>
    </row>
    <row r="6" spans="1:5" x14ac:dyDescent="0.3">
      <c r="A6" s="5" t="s">
        <v>8309</v>
      </c>
      <c r="B6" t="s">
        <v>8219</v>
      </c>
      <c r="C6" t="s">
        <v>8221</v>
      </c>
      <c r="D6" t="s">
        <v>8220</v>
      </c>
      <c r="E6" t="s">
        <v>8310</v>
      </c>
    </row>
    <row r="7" spans="1:5" x14ac:dyDescent="0.3">
      <c r="A7" s="6" t="s">
        <v>8372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3">
      <c r="A8" s="6" t="s">
        <v>8373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3">
      <c r="A9" s="6" t="s">
        <v>8374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3">
      <c r="A10" s="6" t="s">
        <v>8375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3">
      <c r="A11" s="6" t="s">
        <v>8366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3">
      <c r="A12" s="6" t="s">
        <v>8376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3">
      <c r="A13" s="6" t="s">
        <v>8367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3">
      <c r="A14" s="6" t="s">
        <v>8368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3">
      <c r="A15" s="6" t="s">
        <v>8369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3">
      <c r="A16" s="6" t="s">
        <v>8370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3">
      <c r="A17" s="6" t="s">
        <v>8371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3">
      <c r="A18" s="6" t="s">
        <v>8377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3">
      <c r="A19" s="6" t="s">
        <v>8310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B390-3611-4FF2-93F3-D1375D0D0EED}">
  <dimension ref="A1:K4115"/>
  <sheetViews>
    <sheetView tabSelected="1" topLeftCell="B7" workbookViewId="0">
      <selection activeCell="I16" sqref="I16"/>
    </sheetView>
  </sheetViews>
  <sheetFormatPr defaultRowHeight="14.4" x14ac:dyDescent="0.3"/>
  <cols>
    <col min="1" max="1" width="31.88671875" customWidth="1"/>
    <col min="2" max="2" width="17.6640625" bestFit="1" customWidth="1"/>
    <col min="3" max="3" width="14" bestFit="1" customWidth="1"/>
    <col min="4" max="4" width="16.6640625" bestFit="1" customWidth="1"/>
    <col min="5" max="5" width="14.5546875" bestFit="1" customWidth="1"/>
    <col min="6" max="6" width="10.44140625" bestFit="1" customWidth="1"/>
    <col min="7" max="7" width="13.33203125" bestFit="1" customWidth="1"/>
    <col min="10" max="10" width="10" style="10" bestFit="1" customWidth="1"/>
    <col min="11" max="11" width="14.5546875" style="10" customWidth="1"/>
  </cols>
  <sheetData>
    <row r="1" spans="1:11" x14ac:dyDescent="0.3">
      <c r="A1" t="s">
        <v>8216</v>
      </c>
      <c r="B1" t="s">
        <v>8383</v>
      </c>
      <c r="C1" t="s">
        <v>8384</v>
      </c>
      <c r="D1" t="s">
        <v>8385</v>
      </c>
      <c r="E1" t="s">
        <v>8386</v>
      </c>
      <c r="F1" t="s">
        <v>8402</v>
      </c>
      <c r="G1" t="s">
        <v>8387</v>
      </c>
      <c r="H1" t="s">
        <v>8401</v>
      </c>
      <c r="J1" s="1" t="s">
        <v>8216</v>
      </c>
      <c r="K1" s="1" t="s">
        <v>8218</v>
      </c>
    </row>
    <row r="2" spans="1:11" x14ac:dyDescent="0.3">
      <c r="A2" s="11" t="s">
        <v>8388</v>
      </c>
      <c r="B2">
        <f>COUNTIFS($J$2:$J$4115, "&lt;1000", $K$2:$K$4115, "successful")</f>
        <v>322</v>
      </c>
      <c r="C2">
        <f>COUNTIFS($J$2:$J$4115, "&lt;1000", $K$2:$K$4115, "Cancel*")</f>
        <v>18</v>
      </c>
      <c r="D2">
        <f>COUNTIFS($J$2:$J$4115, "&lt;1000", $K$2:$K$4115, "fail*")</f>
        <v>113</v>
      </c>
      <c r="E2" s="12">
        <f>B2/$H2</f>
        <v>0.71081677704194257</v>
      </c>
      <c r="F2" s="12">
        <f>C2/$H2</f>
        <v>3.9735099337748346E-2</v>
      </c>
      <c r="G2" s="12">
        <f>D2/$H2</f>
        <v>0.24944812362030905</v>
      </c>
      <c r="H2">
        <f>SUM(B2:D2)</f>
        <v>453</v>
      </c>
      <c r="J2" s="10">
        <v>1</v>
      </c>
      <c r="K2" s="10" t="s">
        <v>8219</v>
      </c>
    </row>
    <row r="3" spans="1:11" x14ac:dyDescent="0.3">
      <c r="A3" t="s">
        <v>8389</v>
      </c>
      <c r="B3">
        <f>COUNTIFS($J$2:$J$4115, "&gt;=1000",$J$2:$J$4115, "&lt;=4999", $K$2:$K$4115, "successful")</f>
        <v>932</v>
      </c>
      <c r="C3">
        <f>COUNTIFS($J$2:$J$4115, "&gt;=1000",$J$2:$J$4115, "&lt;=4999", $K$2:$K$4115, "Cancel*")</f>
        <v>60</v>
      </c>
      <c r="D3">
        <f>COUNTIFS($J$2:$J$4115, "&gt;=1000",$J$2:$J$4115, "&lt;=4999", $K$2:$K$4115, "fail*")</f>
        <v>420</v>
      </c>
      <c r="E3" s="12">
        <f t="shared" ref="E3:E13" si="0">B3/$H3</f>
        <v>0.66005665722379603</v>
      </c>
      <c r="F3" s="12">
        <f t="shared" ref="F3:F13" si="1">C3/$H3</f>
        <v>4.2492917847025496E-2</v>
      </c>
      <c r="G3" s="12">
        <f t="shared" ref="G3:G13" si="2">D3/$H3</f>
        <v>0.29745042492917845</v>
      </c>
      <c r="H3">
        <f t="shared" ref="H3:H13" si="3">SUM(B3:D3)</f>
        <v>1412</v>
      </c>
      <c r="J3" s="10">
        <v>1</v>
      </c>
      <c r="K3" s="10" t="s">
        <v>8219</v>
      </c>
    </row>
    <row r="4" spans="1:11" x14ac:dyDescent="0.3">
      <c r="A4" t="s">
        <v>8390</v>
      </c>
      <c r="B4">
        <f>COUNTIFS($J$2:$J$4115, "&gt;=5000",$J$2:$J$4115, "&lt;9999", $K$2:$K$4115, "successful")</f>
        <v>380</v>
      </c>
      <c r="C4">
        <f>COUNTIFS($J$2:$J$4115, "&gt;=5000",$J$2:$J$4115, "&lt;=9999", $K$2:$K$4115, "Cancel*")</f>
        <v>52</v>
      </c>
      <c r="D4">
        <f>COUNTIFS($J$2:$J$4115, "&gt;=5000",$J$2:$J$4115, "&lt;=9999", $K$2:$K$4115, "fail*")</f>
        <v>283</v>
      </c>
      <c r="E4" s="12">
        <f t="shared" si="0"/>
        <v>0.53146853146853146</v>
      </c>
      <c r="F4" s="12">
        <f t="shared" si="1"/>
        <v>7.2727272727272724E-2</v>
      </c>
      <c r="G4" s="12">
        <f t="shared" si="2"/>
        <v>0.39580419580419579</v>
      </c>
      <c r="H4">
        <f t="shared" si="3"/>
        <v>715</v>
      </c>
      <c r="J4" s="10">
        <v>1</v>
      </c>
      <c r="K4" s="10" t="s">
        <v>8219</v>
      </c>
    </row>
    <row r="5" spans="1:11" x14ac:dyDescent="0.3">
      <c r="A5" t="s">
        <v>8391</v>
      </c>
      <c r="B5">
        <f>COUNTIFS($J$2:$J$4115, "&gt;=10000",$J$2:$J$4115, "&lt;=14999", $K$2:$K$4115, "successful")</f>
        <v>168</v>
      </c>
      <c r="C5">
        <f>COUNTIFS($J$2:$J$4115, "&gt;=10000",$J$2:$J$4115, "&lt;=14999", $K$2:$K$4115, "Cancel*")</f>
        <v>40</v>
      </c>
      <c r="D5">
        <f>COUNTIFS($J$2:$J$4115, "&gt;=10000",$J$2:$J$4115, "&lt;=14999", $K$2:$K$4115, "fail*")</f>
        <v>144</v>
      </c>
      <c r="E5" s="12">
        <f t="shared" si="0"/>
        <v>0.47727272727272729</v>
      </c>
      <c r="F5" s="12">
        <f t="shared" si="1"/>
        <v>0.11363636363636363</v>
      </c>
      <c r="G5" s="12">
        <f t="shared" si="2"/>
        <v>0.40909090909090912</v>
      </c>
      <c r="H5">
        <f t="shared" si="3"/>
        <v>352</v>
      </c>
      <c r="J5" s="10">
        <v>5</v>
      </c>
      <c r="K5" s="10" t="s">
        <v>8219</v>
      </c>
    </row>
    <row r="6" spans="1:11" x14ac:dyDescent="0.3">
      <c r="A6" t="s">
        <v>8392</v>
      </c>
      <c r="B6">
        <f>COUNTIFS($J$2:$J$4115, "&gt;=15000",$J$2:$J$4115, "&lt;=19999", $K$2:$K$4115, "successful")</f>
        <v>94</v>
      </c>
      <c r="C6">
        <f>COUNTIFS($J$2:$J$4115, "&gt;=15000",$J$2:$J$4115, "&lt;=19999", $K$2:$K$4115, "Cancel*")</f>
        <v>17</v>
      </c>
      <c r="D6">
        <f>COUNTIFS($J$2:$J$4115, "&gt;=15000",$J$2:$J$4115, "&lt;=19999", $K$2:$K$4115, "fail*")</f>
        <v>90</v>
      </c>
      <c r="E6" s="12">
        <f t="shared" si="0"/>
        <v>0.46766169154228854</v>
      </c>
      <c r="F6" s="12">
        <f t="shared" si="1"/>
        <v>8.45771144278607E-2</v>
      </c>
      <c r="G6" s="12">
        <f t="shared" si="2"/>
        <v>0.44776119402985076</v>
      </c>
      <c r="H6">
        <f t="shared" si="3"/>
        <v>201</v>
      </c>
      <c r="J6" s="10">
        <v>10</v>
      </c>
      <c r="K6" s="10" t="s">
        <v>8219</v>
      </c>
    </row>
    <row r="7" spans="1:11" x14ac:dyDescent="0.3">
      <c r="A7" t="s">
        <v>8393</v>
      </c>
      <c r="B7">
        <f>COUNTIFS($J$2:$J$4115, "&gt;=20000",$J$2:$J$4115, "&lt;=24999", $K$2:$K$4115, "successful")</f>
        <v>62</v>
      </c>
      <c r="C7">
        <f>COUNTIFS($J$2:$J$4115, "&gt;=20000",$J$2:$J$4115, "&lt;=24999", $K$2:$K$4115, "Cancel*")</f>
        <v>14</v>
      </c>
      <c r="D7">
        <f>COUNTIFS($J$2:$J$4115, "&gt;=20000",$J$2:$J$4115, "&lt;=24999", $K$2:$K$4115, "fail*")</f>
        <v>72</v>
      </c>
      <c r="E7" s="12">
        <f t="shared" si="0"/>
        <v>0.41891891891891891</v>
      </c>
      <c r="F7" s="12">
        <f t="shared" si="1"/>
        <v>9.45945945945946E-2</v>
      </c>
      <c r="G7" s="12">
        <f t="shared" si="2"/>
        <v>0.48648648648648651</v>
      </c>
      <c r="H7">
        <f t="shared" si="3"/>
        <v>148</v>
      </c>
      <c r="J7" s="10">
        <v>10</v>
      </c>
      <c r="K7" s="10" t="s">
        <v>8219</v>
      </c>
    </row>
    <row r="8" spans="1:11" x14ac:dyDescent="0.3">
      <c r="A8" t="s">
        <v>8394</v>
      </c>
      <c r="B8">
        <f>COUNTIFS($J$2:$J$4115, "&gt;=25000",$J$2:$J$4115, "&lt;=29999", $K$2:$K$4115, "successful")</f>
        <v>55</v>
      </c>
      <c r="C8">
        <f>COUNTIFS($J$2:$J$4115, "&gt;=25000",$J$2:$J$4115, "&lt;=29999", $K$2:$K$4115, "Cancel*")</f>
        <v>18</v>
      </c>
      <c r="D8">
        <f>COUNTIFS($J$2:$J$4115, "&gt;=25000",$J$2:$J$4115, "&lt;=29999", $K$2:$K$4115, "fail*")</f>
        <v>64</v>
      </c>
      <c r="E8" s="12">
        <f t="shared" si="0"/>
        <v>0.40145985401459855</v>
      </c>
      <c r="F8" s="12">
        <f t="shared" si="1"/>
        <v>0.13138686131386862</v>
      </c>
      <c r="G8" s="12">
        <f t="shared" si="2"/>
        <v>0.46715328467153283</v>
      </c>
      <c r="H8">
        <f t="shared" si="3"/>
        <v>137</v>
      </c>
      <c r="J8" s="10">
        <v>10</v>
      </c>
      <c r="K8" s="10" t="s">
        <v>8219</v>
      </c>
    </row>
    <row r="9" spans="1:11" x14ac:dyDescent="0.3">
      <c r="A9" t="s">
        <v>8395</v>
      </c>
      <c r="B9">
        <f>COUNTIFS($J$2:$J$4115, "&gt;=30000",$J$2:$J$4115, "&lt;=34999", $K$2:$K$4115, "successful")</f>
        <v>32</v>
      </c>
      <c r="C9">
        <f>COUNTIFS($J$2:$J$4115, "&gt;=30000",$J$2:$J$4115, "&lt;=34999", $K$2:$K$4115, "Cancel*")</f>
        <v>13</v>
      </c>
      <c r="D9">
        <f>COUNTIFS($J$2:$J$4115, "&gt;=30000",$J$2:$J$4115, "&lt;=34999", $K$2:$K$4115, "fail*")</f>
        <v>37</v>
      </c>
      <c r="E9" s="12">
        <f t="shared" si="0"/>
        <v>0.3902439024390244</v>
      </c>
      <c r="F9" s="12">
        <f t="shared" si="1"/>
        <v>0.15853658536585366</v>
      </c>
      <c r="G9" s="12">
        <f t="shared" si="2"/>
        <v>0.45121951219512196</v>
      </c>
      <c r="H9">
        <f t="shared" si="3"/>
        <v>82</v>
      </c>
      <c r="J9" s="10">
        <v>13</v>
      </c>
      <c r="K9" s="10" t="s">
        <v>8219</v>
      </c>
    </row>
    <row r="10" spans="1:11" x14ac:dyDescent="0.3">
      <c r="A10" t="s">
        <v>8396</v>
      </c>
      <c r="B10">
        <f>COUNTIFS($J$2:$J$4115, "&gt;=35000",$J$2:$J$4115, "&lt;=39999", $K$2:$K$4115, "successful")</f>
        <v>26</v>
      </c>
      <c r="C10">
        <f>COUNTIFS($J$2:$J$4115, "&gt;=35000",$J$2:$J$4115, "&lt;=39999", $K$2:$K$4115, "Cancel*")</f>
        <v>7</v>
      </c>
      <c r="D10">
        <f>COUNTIFS($J$2:$J$4115, "&gt;=35000",$J$2:$J$4115, "&lt;=39999", $K$2:$K$4115, "fail*")</f>
        <v>22</v>
      </c>
      <c r="E10" s="12">
        <f t="shared" si="0"/>
        <v>0.47272727272727272</v>
      </c>
      <c r="F10" s="12">
        <f t="shared" si="1"/>
        <v>0.12727272727272726</v>
      </c>
      <c r="G10" s="12">
        <f t="shared" si="2"/>
        <v>0.4</v>
      </c>
      <c r="H10">
        <f t="shared" si="3"/>
        <v>55</v>
      </c>
      <c r="J10" s="10">
        <v>25</v>
      </c>
      <c r="K10" s="10" t="s">
        <v>8219</v>
      </c>
    </row>
    <row r="11" spans="1:11" x14ac:dyDescent="0.3">
      <c r="A11" t="s">
        <v>8397</v>
      </c>
      <c r="B11">
        <f>COUNTIFS($J$2:$J$4115, "&gt;=40000",$J$2:$J$4115, "&lt;=44999", $K$2:$K$4115, "successful")</f>
        <v>21</v>
      </c>
      <c r="C11">
        <f>COUNTIFS($J$2:$J$4115, "&gt;=40000",$J$2:$J$4115, "&lt;=44999", $K$2:$K$4115, "Cancel*")</f>
        <v>6</v>
      </c>
      <c r="D11">
        <f>COUNTIFS($J$2:$J$4115, "&gt;=40000",$J$2:$J$4115, "&lt;=44999", $K$2:$K$4115, "fail*")</f>
        <v>16</v>
      </c>
      <c r="E11" s="12">
        <f t="shared" si="0"/>
        <v>0.48837209302325579</v>
      </c>
      <c r="F11" s="12">
        <f t="shared" si="1"/>
        <v>0.13953488372093023</v>
      </c>
      <c r="G11" s="12">
        <f t="shared" si="2"/>
        <v>0.37209302325581395</v>
      </c>
      <c r="H11">
        <f t="shared" si="3"/>
        <v>43</v>
      </c>
      <c r="J11" s="10">
        <v>25</v>
      </c>
      <c r="K11" s="10" t="s">
        <v>8219</v>
      </c>
    </row>
    <row r="12" spans="1:11" x14ac:dyDescent="0.3">
      <c r="A12" t="s">
        <v>8398</v>
      </c>
      <c r="B12">
        <f>COUNTIFS($J$2:$J$4115, "&gt;=45000",$J$2:$J$4115, "&lt;=49999", $K$2:$K$4115, "successful")</f>
        <v>6</v>
      </c>
      <c r="C12">
        <f>COUNTIFS($J$2:$J$4115, "&gt;=45000",$J$2:$J$4115, "&lt;=49999", $K$2:$K$4115, "Cancel*")</f>
        <v>4</v>
      </c>
      <c r="D12">
        <f>COUNTIFS($J$2:$J$4115, "&gt;=45000",$J$2:$J$4115, "&lt;=49999", $K$2:$K$4115, "fail*")</f>
        <v>11</v>
      </c>
      <c r="E12" s="12">
        <f t="shared" si="0"/>
        <v>0.2857142857142857</v>
      </c>
      <c r="F12" s="12">
        <f t="shared" si="1"/>
        <v>0.19047619047619047</v>
      </c>
      <c r="G12" s="12">
        <f t="shared" si="2"/>
        <v>0.52380952380952384</v>
      </c>
      <c r="H12">
        <f t="shared" si="3"/>
        <v>21</v>
      </c>
      <c r="J12" s="10">
        <v>25</v>
      </c>
      <c r="K12" s="10" t="s">
        <v>8219</v>
      </c>
    </row>
    <row r="13" spans="1:11" x14ac:dyDescent="0.3">
      <c r="A13" t="s">
        <v>8399</v>
      </c>
      <c r="B13">
        <f>COUNTIFS($J$2:$J$4115, "&gt;=50000", $K$2:$K$4115, "successful")</f>
        <v>86</v>
      </c>
      <c r="C13">
        <f>COUNTIFS($J$2:$J$4115, "&gt;=50000",$K$2:$K$4115, "Cancel*")</f>
        <v>100</v>
      </c>
      <c r="D13">
        <f>COUNTIFS($J$2:$J$4115, "&gt;=50000", $K$2:$K$4115, "fail*")</f>
        <v>258</v>
      </c>
      <c r="E13" s="12">
        <f t="shared" si="0"/>
        <v>0.19369369369369369</v>
      </c>
      <c r="F13" s="12">
        <f t="shared" si="1"/>
        <v>0.22522522522522523</v>
      </c>
      <c r="G13" s="12">
        <f t="shared" si="2"/>
        <v>0.58108108108108103</v>
      </c>
      <c r="H13">
        <f t="shared" si="3"/>
        <v>444</v>
      </c>
      <c r="J13" s="10">
        <v>40</v>
      </c>
      <c r="K13" s="10" t="s">
        <v>8219</v>
      </c>
    </row>
    <row r="14" spans="1:11" x14ac:dyDescent="0.3">
      <c r="J14" s="10">
        <v>50</v>
      </c>
      <c r="K14" s="10" t="s">
        <v>8219</v>
      </c>
    </row>
    <row r="15" spans="1:11" x14ac:dyDescent="0.3">
      <c r="J15" s="10">
        <v>50</v>
      </c>
      <c r="K15" s="10" t="s">
        <v>8219</v>
      </c>
    </row>
    <row r="16" spans="1:11" x14ac:dyDescent="0.3">
      <c r="A16" t="s">
        <v>8400</v>
      </c>
      <c r="J16" s="10">
        <v>50</v>
      </c>
      <c r="K16" s="10" t="s">
        <v>8219</v>
      </c>
    </row>
    <row r="17" spans="1:11" x14ac:dyDescent="0.3">
      <c r="A17" t="s">
        <v>8400</v>
      </c>
      <c r="J17" s="10">
        <v>70</v>
      </c>
      <c r="K17" s="10" t="s">
        <v>8219</v>
      </c>
    </row>
    <row r="18" spans="1:11" x14ac:dyDescent="0.3">
      <c r="A18" t="s">
        <v>8400</v>
      </c>
      <c r="J18" s="10">
        <v>70</v>
      </c>
      <c r="K18" s="10" t="s">
        <v>8219</v>
      </c>
    </row>
    <row r="19" spans="1:11" x14ac:dyDescent="0.3">
      <c r="A19" t="s">
        <v>8400</v>
      </c>
      <c r="J19" s="10">
        <v>80</v>
      </c>
      <c r="K19" s="10" t="s">
        <v>8219</v>
      </c>
    </row>
    <row r="20" spans="1:11" x14ac:dyDescent="0.3">
      <c r="A20" t="s">
        <v>8400</v>
      </c>
      <c r="J20" s="10">
        <v>100</v>
      </c>
      <c r="K20" s="10" t="s">
        <v>8219</v>
      </c>
    </row>
    <row r="21" spans="1:11" x14ac:dyDescent="0.3">
      <c r="A21" t="s">
        <v>8400</v>
      </c>
      <c r="J21" s="10">
        <v>100</v>
      </c>
      <c r="K21" s="10" t="s">
        <v>8219</v>
      </c>
    </row>
    <row r="22" spans="1:11" x14ac:dyDescent="0.3">
      <c r="A22" t="s">
        <v>8400</v>
      </c>
      <c r="J22" s="10">
        <v>100</v>
      </c>
      <c r="K22" s="10" t="s">
        <v>8219</v>
      </c>
    </row>
    <row r="23" spans="1:11" x14ac:dyDescent="0.3">
      <c r="A23" t="s">
        <v>8400</v>
      </c>
      <c r="J23" s="10">
        <v>100</v>
      </c>
      <c r="K23" s="10" t="s">
        <v>8219</v>
      </c>
    </row>
    <row r="24" spans="1:11" x14ac:dyDescent="0.3">
      <c r="A24" t="s">
        <v>8400</v>
      </c>
      <c r="J24" s="10">
        <v>100</v>
      </c>
      <c r="K24" s="10" t="s">
        <v>8219</v>
      </c>
    </row>
    <row r="25" spans="1:11" x14ac:dyDescent="0.3">
      <c r="A25" t="s">
        <v>8400</v>
      </c>
      <c r="J25" s="10">
        <v>100</v>
      </c>
      <c r="K25" s="10" t="s">
        <v>8219</v>
      </c>
    </row>
    <row r="26" spans="1:11" x14ac:dyDescent="0.3">
      <c r="A26" t="s">
        <v>8400</v>
      </c>
      <c r="J26" s="10">
        <v>100</v>
      </c>
      <c r="K26" s="10" t="s">
        <v>8219</v>
      </c>
    </row>
    <row r="27" spans="1:11" x14ac:dyDescent="0.3">
      <c r="J27" s="10">
        <v>100</v>
      </c>
      <c r="K27" s="10" t="s">
        <v>8219</v>
      </c>
    </row>
    <row r="28" spans="1:11" x14ac:dyDescent="0.3">
      <c r="J28" s="10">
        <v>100</v>
      </c>
      <c r="K28" s="10" t="s">
        <v>8219</v>
      </c>
    </row>
    <row r="29" spans="1:11" x14ac:dyDescent="0.3">
      <c r="J29" s="10">
        <v>101</v>
      </c>
      <c r="K29" s="10" t="s">
        <v>8219</v>
      </c>
    </row>
    <row r="30" spans="1:11" x14ac:dyDescent="0.3">
      <c r="J30" s="10">
        <v>110</v>
      </c>
      <c r="K30" s="10" t="s">
        <v>8219</v>
      </c>
    </row>
    <row r="31" spans="1:11" x14ac:dyDescent="0.3">
      <c r="J31" s="10">
        <v>125</v>
      </c>
      <c r="K31" s="10" t="s">
        <v>8219</v>
      </c>
    </row>
    <row r="32" spans="1:11" x14ac:dyDescent="0.3">
      <c r="J32" s="10">
        <v>150</v>
      </c>
      <c r="K32" s="10" t="s">
        <v>8219</v>
      </c>
    </row>
    <row r="33" spans="10:11" x14ac:dyDescent="0.3">
      <c r="J33" s="10">
        <v>150</v>
      </c>
      <c r="K33" s="10" t="s">
        <v>8219</v>
      </c>
    </row>
    <row r="34" spans="10:11" x14ac:dyDescent="0.3">
      <c r="J34" s="10">
        <v>150</v>
      </c>
      <c r="K34" s="10" t="s">
        <v>8219</v>
      </c>
    </row>
    <row r="35" spans="10:11" x14ac:dyDescent="0.3">
      <c r="J35" s="10">
        <v>150</v>
      </c>
      <c r="K35" s="10" t="s">
        <v>8219</v>
      </c>
    </row>
    <row r="36" spans="10:11" x14ac:dyDescent="0.3">
      <c r="J36" s="10">
        <v>150</v>
      </c>
      <c r="K36" s="10" t="s">
        <v>8219</v>
      </c>
    </row>
    <row r="37" spans="10:11" x14ac:dyDescent="0.3">
      <c r="J37" s="10">
        <v>153</v>
      </c>
      <c r="K37" s="10" t="s">
        <v>8219</v>
      </c>
    </row>
    <row r="38" spans="10:11" x14ac:dyDescent="0.3">
      <c r="J38" s="10">
        <v>200</v>
      </c>
      <c r="K38" s="10" t="s">
        <v>8219</v>
      </c>
    </row>
    <row r="39" spans="10:11" x14ac:dyDescent="0.3">
      <c r="J39" s="10">
        <v>200</v>
      </c>
      <c r="K39" s="10" t="s">
        <v>8219</v>
      </c>
    </row>
    <row r="40" spans="10:11" x14ac:dyDescent="0.3">
      <c r="J40" s="10">
        <v>200</v>
      </c>
      <c r="K40" s="10" t="s">
        <v>8219</v>
      </c>
    </row>
    <row r="41" spans="10:11" x14ac:dyDescent="0.3">
      <c r="J41" s="10">
        <v>200</v>
      </c>
      <c r="K41" s="10" t="s">
        <v>8219</v>
      </c>
    </row>
    <row r="42" spans="10:11" x14ac:dyDescent="0.3">
      <c r="J42" s="10">
        <v>200</v>
      </c>
      <c r="K42" s="10" t="s">
        <v>8219</v>
      </c>
    </row>
    <row r="43" spans="10:11" x14ac:dyDescent="0.3">
      <c r="J43" s="10">
        <v>200</v>
      </c>
      <c r="K43" s="10" t="s">
        <v>8219</v>
      </c>
    </row>
    <row r="44" spans="10:11" x14ac:dyDescent="0.3">
      <c r="J44" s="10">
        <v>200</v>
      </c>
      <c r="K44" s="10" t="s">
        <v>8219</v>
      </c>
    </row>
    <row r="45" spans="10:11" x14ac:dyDescent="0.3">
      <c r="J45" s="10">
        <v>200</v>
      </c>
      <c r="K45" s="10" t="s">
        <v>8219</v>
      </c>
    </row>
    <row r="46" spans="10:11" x14ac:dyDescent="0.3">
      <c r="J46" s="10">
        <v>200</v>
      </c>
      <c r="K46" s="10" t="s">
        <v>8219</v>
      </c>
    </row>
    <row r="47" spans="10:11" x14ac:dyDescent="0.3">
      <c r="J47" s="10">
        <v>220</v>
      </c>
      <c r="K47" s="10" t="s">
        <v>8219</v>
      </c>
    </row>
    <row r="48" spans="10:11" x14ac:dyDescent="0.3">
      <c r="J48" s="10">
        <v>225</v>
      </c>
      <c r="K48" s="10" t="s">
        <v>8219</v>
      </c>
    </row>
    <row r="49" spans="10:11" x14ac:dyDescent="0.3">
      <c r="J49" s="10">
        <v>250</v>
      </c>
      <c r="K49" s="10" t="s">
        <v>8219</v>
      </c>
    </row>
    <row r="50" spans="10:11" x14ac:dyDescent="0.3">
      <c r="J50" s="10">
        <v>250</v>
      </c>
      <c r="K50" s="10" t="s">
        <v>8219</v>
      </c>
    </row>
    <row r="51" spans="10:11" x14ac:dyDescent="0.3">
      <c r="J51" s="10">
        <v>250</v>
      </c>
      <c r="K51" s="10" t="s">
        <v>8219</v>
      </c>
    </row>
    <row r="52" spans="10:11" x14ac:dyDescent="0.3">
      <c r="J52" s="10">
        <v>250</v>
      </c>
      <c r="K52" s="10" t="s">
        <v>8219</v>
      </c>
    </row>
    <row r="53" spans="10:11" x14ac:dyDescent="0.3">
      <c r="J53" s="10">
        <v>250</v>
      </c>
      <c r="K53" s="10" t="s">
        <v>8219</v>
      </c>
    </row>
    <row r="54" spans="10:11" x14ac:dyDescent="0.3">
      <c r="J54" s="10">
        <v>250</v>
      </c>
      <c r="K54" s="10" t="s">
        <v>8219</v>
      </c>
    </row>
    <row r="55" spans="10:11" x14ac:dyDescent="0.3">
      <c r="J55" s="10">
        <v>250</v>
      </c>
      <c r="K55" s="10" t="s">
        <v>8219</v>
      </c>
    </row>
    <row r="56" spans="10:11" x14ac:dyDescent="0.3">
      <c r="J56" s="10">
        <v>250</v>
      </c>
      <c r="K56" s="10" t="s">
        <v>8219</v>
      </c>
    </row>
    <row r="57" spans="10:11" x14ac:dyDescent="0.3">
      <c r="J57" s="10">
        <v>250</v>
      </c>
      <c r="K57" s="10" t="s">
        <v>8219</v>
      </c>
    </row>
    <row r="58" spans="10:11" x14ac:dyDescent="0.3">
      <c r="J58" s="10">
        <v>250</v>
      </c>
      <c r="K58" s="10" t="s">
        <v>8219</v>
      </c>
    </row>
    <row r="59" spans="10:11" x14ac:dyDescent="0.3">
      <c r="J59" s="10">
        <v>250</v>
      </c>
      <c r="K59" s="10" t="s">
        <v>8219</v>
      </c>
    </row>
    <row r="60" spans="10:11" x14ac:dyDescent="0.3">
      <c r="J60" s="10">
        <v>250</v>
      </c>
      <c r="K60" s="10" t="s">
        <v>8219</v>
      </c>
    </row>
    <row r="61" spans="10:11" x14ac:dyDescent="0.3">
      <c r="J61" s="10">
        <v>250</v>
      </c>
      <c r="K61" s="10" t="s">
        <v>8219</v>
      </c>
    </row>
    <row r="62" spans="10:11" x14ac:dyDescent="0.3">
      <c r="J62" s="10">
        <v>250</v>
      </c>
      <c r="K62" s="10" t="s">
        <v>8219</v>
      </c>
    </row>
    <row r="63" spans="10:11" x14ac:dyDescent="0.3">
      <c r="J63" s="10">
        <v>250</v>
      </c>
      <c r="K63" s="10" t="s">
        <v>8219</v>
      </c>
    </row>
    <row r="64" spans="10:11" x14ac:dyDescent="0.3">
      <c r="J64" s="10">
        <v>250</v>
      </c>
      <c r="K64" s="10" t="s">
        <v>8219</v>
      </c>
    </row>
    <row r="65" spans="10:11" x14ac:dyDescent="0.3">
      <c r="J65" s="10">
        <v>250</v>
      </c>
      <c r="K65" s="10" t="s">
        <v>8219</v>
      </c>
    </row>
    <row r="66" spans="10:11" x14ac:dyDescent="0.3">
      <c r="J66" s="10">
        <v>250</v>
      </c>
      <c r="K66" s="10" t="s">
        <v>8219</v>
      </c>
    </row>
    <row r="67" spans="10:11" x14ac:dyDescent="0.3">
      <c r="J67" s="10">
        <v>300</v>
      </c>
      <c r="K67" s="10" t="s">
        <v>8219</v>
      </c>
    </row>
    <row r="68" spans="10:11" x14ac:dyDescent="0.3">
      <c r="J68" s="10">
        <v>300</v>
      </c>
      <c r="K68" s="10" t="s">
        <v>8219</v>
      </c>
    </row>
    <row r="69" spans="10:11" x14ac:dyDescent="0.3">
      <c r="J69" s="10">
        <v>300</v>
      </c>
      <c r="K69" s="10" t="s">
        <v>8219</v>
      </c>
    </row>
    <row r="70" spans="10:11" x14ac:dyDescent="0.3">
      <c r="J70" s="10">
        <v>300</v>
      </c>
      <c r="K70" s="10" t="s">
        <v>8219</v>
      </c>
    </row>
    <row r="71" spans="10:11" x14ac:dyDescent="0.3">
      <c r="J71" s="10">
        <v>300</v>
      </c>
      <c r="K71" s="10" t="s">
        <v>8219</v>
      </c>
    </row>
    <row r="72" spans="10:11" x14ac:dyDescent="0.3">
      <c r="J72" s="10">
        <v>300</v>
      </c>
      <c r="K72" s="10" t="s">
        <v>8219</v>
      </c>
    </row>
    <row r="73" spans="10:11" x14ac:dyDescent="0.3">
      <c r="J73" s="10">
        <v>300</v>
      </c>
      <c r="K73" s="10" t="s">
        <v>8219</v>
      </c>
    </row>
    <row r="74" spans="10:11" x14ac:dyDescent="0.3">
      <c r="J74" s="10">
        <v>300</v>
      </c>
      <c r="K74" s="10" t="s">
        <v>8219</v>
      </c>
    </row>
    <row r="75" spans="10:11" x14ac:dyDescent="0.3">
      <c r="J75" s="10">
        <v>300</v>
      </c>
      <c r="K75" s="10" t="s">
        <v>8219</v>
      </c>
    </row>
    <row r="76" spans="10:11" x14ac:dyDescent="0.3">
      <c r="J76" s="10">
        <v>300</v>
      </c>
      <c r="K76" s="10" t="s">
        <v>8219</v>
      </c>
    </row>
    <row r="77" spans="10:11" x14ac:dyDescent="0.3">
      <c r="J77" s="10">
        <v>300</v>
      </c>
      <c r="K77" s="10" t="s">
        <v>8219</v>
      </c>
    </row>
    <row r="78" spans="10:11" x14ac:dyDescent="0.3">
      <c r="J78" s="10">
        <v>300</v>
      </c>
      <c r="K78" s="10" t="s">
        <v>8219</v>
      </c>
    </row>
    <row r="79" spans="10:11" x14ac:dyDescent="0.3">
      <c r="J79" s="10">
        <v>300</v>
      </c>
      <c r="K79" s="10" t="s">
        <v>8219</v>
      </c>
    </row>
    <row r="80" spans="10:11" x14ac:dyDescent="0.3">
      <c r="J80" s="10">
        <v>300</v>
      </c>
      <c r="K80" s="10" t="s">
        <v>8219</v>
      </c>
    </row>
    <row r="81" spans="10:11" x14ac:dyDescent="0.3">
      <c r="J81" s="10">
        <v>300</v>
      </c>
      <c r="K81" s="10" t="s">
        <v>8219</v>
      </c>
    </row>
    <row r="82" spans="10:11" x14ac:dyDescent="0.3">
      <c r="J82" s="10">
        <v>300</v>
      </c>
      <c r="K82" s="10" t="s">
        <v>8219</v>
      </c>
    </row>
    <row r="83" spans="10:11" x14ac:dyDescent="0.3">
      <c r="J83" s="10">
        <v>300</v>
      </c>
      <c r="K83" s="10" t="s">
        <v>8219</v>
      </c>
    </row>
    <row r="84" spans="10:11" x14ac:dyDescent="0.3">
      <c r="J84" s="10">
        <v>300</v>
      </c>
      <c r="K84" s="10" t="s">
        <v>8219</v>
      </c>
    </row>
    <row r="85" spans="10:11" x14ac:dyDescent="0.3">
      <c r="J85" s="10">
        <v>300</v>
      </c>
      <c r="K85" s="10" t="s">
        <v>8219</v>
      </c>
    </row>
    <row r="86" spans="10:11" x14ac:dyDescent="0.3">
      <c r="J86" s="10">
        <v>300</v>
      </c>
      <c r="K86" s="10" t="s">
        <v>8219</v>
      </c>
    </row>
    <row r="87" spans="10:11" x14ac:dyDescent="0.3">
      <c r="J87" s="10">
        <v>300</v>
      </c>
      <c r="K87" s="10" t="s">
        <v>8219</v>
      </c>
    </row>
    <row r="88" spans="10:11" x14ac:dyDescent="0.3">
      <c r="J88" s="10">
        <v>300</v>
      </c>
      <c r="K88" s="10" t="s">
        <v>8219</v>
      </c>
    </row>
    <row r="89" spans="10:11" x14ac:dyDescent="0.3">
      <c r="J89" s="10">
        <v>300</v>
      </c>
      <c r="K89" s="10" t="s">
        <v>8219</v>
      </c>
    </row>
    <row r="90" spans="10:11" x14ac:dyDescent="0.3">
      <c r="J90" s="10">
        <v>300</v>
      </c>
      <c r="K90" s="10" t="s">
        <v>8219</v>
      </c>
    </row>
    <row r="91" spans="10:11" x14ac:dyDescent="0.3">
      <c r="J91" s="10">
        <v>300</v>
      </c>
      <c r="K91" s="10" t="s">
        <v>8219</v>
      </c>
    </row>
    <row r="92" spans="10:11" x14ac:dyDescent="0.3">
      <c r="J92" s="10">
        <v>300</v>
      </c>
      <c r="K92" s="10" t="s">
        <v>8219</v>
      </c>
    </row>
    <row r="93" spans="10:11" x14ac:dyDescent="0.3">
      <c r="J93" s="10">
        <v>300</v>
      </c>
      <c r="K93" s="10" t="s">
        <v>8219</v>
      </c>
    </row>
    <row r="94" spans="10:11" x14ac:dyDescent="0.3">
      <c r="J94" s="10">
        <v>300</v>
      </c>
      <c r="K94" s="10" t="s">
        <v>8219</v>
      </c>
    </row>
    <row r="95" spans="10:11" x14ac:dyDescent="0.3">
      <c r="J95" s="10">
        <v>300</v>
      </c>
      <c r="K95" s="10" t="s">
        <v>8219</v>
      </c>
    </row>
    <row r="96" spans="10:11" x14ac:dyDescent="0.3">
      <c r="J96" s="10">
        <v>300</v>
      </c>
      <c r="K96" s="10" t="s">
        <v>8219</v>
      </c>
    </row>
    <row r="97" spans="10:11" x14ac:dyDescent="0.3">
      <c r="J97" s="10">
        <v>315</v>
      </c>
      <c r="K97" s="10" t="s">
        <v>8219</v>
      </c>
    </row>
    <row r="98" spans="10:11" x14ac:dyDescent="0.3">
      <c r="J98" s="10">
        <v>333</v>
      </c>
      <c r="K98" s="10" t="s">
        <v>8219</v>
      </c>
    </row>
    <row r="99" spans="10:11" x14ac:dyDescent="0.3">
      <c r="J99" s="10">
        <v>347</v>
      </c>
      <c r="K99" s="10" t="s">
        <v>8219</v>
      </c>
    </row>
    <row r="100" spans="10:11" x14ac:dyDescent="0.3">
      <c r="J100" s="10">
        <v>350</v>
      </c>
      <c r="K100" s="10" t="s">
        <v>8219</v>
      </c>
    </row>
    <row r="101" spans="10:11" x14ac:dyDescent="0.3">
      <c r="J101" s="10">
        <v>350</v>
      </c>
      <c r="K101" s="10" t="s">
        <v>8219</v>
      </c>
    </row>
    <row r="102" spans="10:11" x14ac:dyDescent="0.3">
      <c r="J102" s="10">
        <v>350</v>
      </c>
      <c r="K102" s="10" t="s">
        <v>8219</v>
      </c>
    </row>
    <row r="103" spans="10:11" x14ac:dyDescent="0.3">
      <c r="J103" s="10">
        <v>350</v>
      </c>
      <c r="K103" s="10" t="s">
        <v>8219</v>
      </c>
    </row>
    <row r="104" spans="10:11" x14ac:dyDescent="0.3">
      <c r="J104" s="10">
        <v>350</v>
      </c>
      <c r="K104" s="10" t="s">
        <v>8219</v>
      </c>
    </row>
    <row r="105" spans="10:11" x14ac:dyDescent="0.3">
      <c r="J105" s="10">
        <v>350</v>
      </c>
      <c r="K105" s="10" t="s">
        <v>8219</v>
      </c>
    </row>
    <row r="106" spans="10:11" x14ac:dyDescent="0.3">
      <c r="J106" s="10">
        <v>350</v>
      </c>
      <c r="K106" s="10" t="s">
        <v>8219</v>
      </c>
    </row>
    <row r="107" spans="10:11" x14ac:dyDescent="0.3">
      <c r="J107" s="10">
        <v>350</v>
      </c>
      <c r="K107" s="10" t="s">
        <v>8219</v>
      </c>
    </row>
    <row r="108" spans="10:11" x14ac:dyDescent="0.3">
      <c r="J108" s="10">
        <v>350</v>
      </c>
      <c r="K108" s="10" t="s">
        <v>8219</v>
      </c>
    </row>
    <row r="109" spans="10:11" x14ac:dyDescent="0.3">
      <c r="J109" s="10">
        <v>350</v>
      </c>
      <c r="K109" s="10" t="s">
        <v>8219</v>
      </c>
    </row>
    <row r="110" spans="10:11" x14ac:dyDescent="0.3">
      <c r="J110" s="10">
        <v>350</v>
      </c>
      <c r="K110" s="10" t="s">
        <v>8219</v>
      </c>
    </row>
    <row r="111" spans="10:11" x14ac:dyDescent="0.3">
      <c r="J111" s="10">
        <v>350</v>
      </c>
      <c r="K111" s="10" t="s">
        <v>8219</v>
      </c>
    </row>
    <row r="112" spans="10:11" x14ac:dyDescent="0.3">
      <c r="J112" s="10">
        <v>400</v>
      </c>
      <c r="K112" s="10" t="s">
        <v>8219</v>
      </c>
    </row>
    <row r="113" spans="10:11" x14ac:dyDescent="0.3">
      <c r="J113" s="10">
        <v>400</v>
      </c>
      <c r="K113" s="10" t="s">
        <v>8219</v>
      </c>
    </row>
    <row r="114" spans="10:11" x14ac:dyDescent="0.3">
      <c r="J114" s="10">
        <v>400</v>
      </c>
      <c r="K114" s="10" t="s">
        <v>8219</v>
      </c>
    </row>
    <row r="115" spans="10:11" x14ac:dyDescent="0.3">
      <c r="J115" s="10">
        <v>400</v>
      </c>
      <c r="K115" s="10" t="s">
        <v>8219</v>
      </c>
    </row>
    <row r="116" spans="10:11" x14ac:dyDescent="0.3">
      <c r="J116" s="10">
        <v>400</v>
      </c>
      <c r="K116" s="10" t="s">
        <v>8219</v>
      </c>
    </row>
    <row r="117" spans="10:11" x14ac:dyDescent="0.3">
      <c r="J117" s="10">
        <v>400</v>
      </c>
      <c r="K117" s="10" t="s">
        <v>8219</v>
      </c>
    </row>
    <row r="118" spans="10:11" x14ac:dyDescent="0.3">
      <c r="J118" s="10">
        <v>400</v>
      </c>
      <c r="K118" s="10" t="s">
        <v>8219</v>
      </c>
    </row>
    <row r="119" spans="10:11" x14ac:dyDescent="0.3">
      <c r="J119" s="10">
        <v>400</v>
      </c>
      <c r="K119" s="10" t="s">
        <v>8219</v>
      </c>
    </row>
    <row r="120" spans="10:11" x14ac:dyDescent="0.3">
      <c r="J120" s="10">
        <v>400</v>
      </c>
      <c r="K120" s="10" t="s">
        <v>8219</v>
      </c>
    </row>
    <row r="121" spans="10:11" x14ac:dyDescent="0.3">
      <c r="J121" s="10">
        <v>400</v>
      </c>
      <c r="K121" s="10" t="s">
        <v>8219</v>
      </c>
    </row>
    <row r="122" spans="10:11" x14ac:dyDescent="0.3">
      <c r="J122" s="10">
        <v>400</v>
      </c>
      <c r="K122" s="10" t="s">
        <v>8219</v>
      </c>
    </row>
    <row r="123" spans="10:11" x14ac:dyDescent="0.3">
      <c r="J123" s="10">
        <v>400</v>
      </c>
      <c r="K123" s="10" t="s">
        <v>8219</v>
      </c>
    </row>
    <row r="124" spans="10:11" x14ac:dyDescent="0.3">
      <c r="J124" s="10">
        <v>420</v>
      </c>
      <c r="K124" s="10" t="s">
        <v>8219</v>
      </c>
    </row>
    <row r="125" spans="10:11" x14ac:dyDescent="0.3">
      <c r="J125" s="10">
        <v>450</v>
      </c>
      <c r="K125" s="10" t="s">
        <v>8219</v>
      </c>
    </row>
    <row r="126" spans="10:11" x14ac:dyDescent="0.3">
      <c r="J126" s="10">
        <v>450</v>
      </c>
      <c r="K126" s="10" t="s">
        <v>8219</v>
      </c>
    </row>
    <row r="127" spans="10:11" x14ac:dyDescent="0.3">
      <c r="J127" s="10">
        <v>451</v>
      </c>
      <c r="K127" s="10" t="s">
        <v>8219</v>
      </c>
    </row>
    <row r="128" spans="10:11" x14ac:dyDescent="0.3">
      <c r="J128" s="10">
        <v>480</v>
      </c>
      <c r="K128" s="10" t="s">
        <v>8219</v>
      </c>
    </row>
    <row r="129" spans="10:11" x14ac:dyDescent="0.3">
      <c r="J129" s="10">
        <v>495</v>
      </c>
      <c r="K129" s="10" t="s">
        <v>8219</v>
      </c>
    </row>
    <row r="130" spans="10:11" x14ac:dyDescent="0.3">
      <c r="J130" s="10">
        <v>500</v>
      </c>
      <c r="K130" s="10" t="s">
        <v>8219</v>
      </c>
    </row>
    <row r="131" spans="10:11" x14ac:dyDescent="0.3">
      <c r="J131" s="10">
        <v>500</v>
      </c>
      <c r="K131" s="10" t="s">
        <v>8219</v>
      </c>
    </row>
    <row r="132" spans="10:11" x14ac:dyDescent="0.3">
      <c r="J132" s="10">
        <v>500</v>
      </c>
      <c r="K132" s="10" t="s">
        <v>8219</v>
      </c>
    </row>
    <row r="133" spans="10:11" x14ac:dyDescent="0.3">
      <c r="J133" s="10">
        <v>500</v>
      </c>
      <c r="K133" s="10" t="s">
        <v>8219</v>
      </c>
    </row>
    <row r="134" spans="10:11" x14ac:dyDescent="0.3">
      <c r="J134" s="10">
        <v>500</v>
      </c>
      <c r="K134" s="10" t="s">
        <v>8219</v>
      </c>
    </row>
    <row r="135" spans="10:11" x14ac:dyDescent="0.3">
      <c r="J135" s="10">
        <v>500</v>
      </c>
      <c r="K135" s="10" t="s">
        <v>8219</v>
      </c>
    </row>
    <row r="136" spans="10:11" x14ac:dyDescent="0.3">
      <c r="J136" s="10">
        <v>500</v>
      </c>
      <c r="K136" s="10" t="s">
        <v>8219</v>
      </c>
    </row>
    <row r="137" spans="10:11" x14ac:dyDescent="0.3">
      <c r="J137" s="10">
        <v>500</v>
      </c>
      <c r="K137" s="10" t="s">
        <v>8219</v>
      </c>
    </row>
    <row r="138" spans="10:11" x14ac:dyDescent="0.3">
      <c r="J138" s="10">
        <v>500</v>
      </c>
      <c r="K138" s="10" t="s">
        <v>8219</v>
      </c>
    </row>
    <row r="139" spans="10:11" x14ac:dyDescent="0.3">
      <c r="J139" s="10">
        <v>500</v>
      </c>
      <c r="K139" s="10" t="s">
        <v>8219</v>
      </c>
    </row>
    <row r="140" spans="10:11" x14ac:dyDescent="0.3">
      <c r="J140" s="10">
        <v>500</v>
      </c>
      <c r="K140" s="10" t="s">
        <v>8219</v>
      </c>
    </row>
    <row r="141" spans="10:11" x14ac:dyDescent="0.3">
      <c r="J141" s="10">
        <v>500</v>
      </c>
      <c r="K141" s="10" t="s">
        <v>8219</v>
      </c>
    </row>
    <row r="142" spans="10:11" x14ac:dyDescent="0.3">
      <c r="J142" s="10">
        <v>500</v>
      </c>
      <c r="K142" s="10" t="s">
        <v>8219</v>
      </c>
    </row>
    <row r="143" spans="10:11" x14ac:dyDescent="0.3">
      <c r="J143" s="10">
        <v>500</v>
      </c>
      <c r="K143" s="10" t="s">
        <v>8219</v>
      </c>
    </row>
    <row r="144" spans="10:11" x14ac:dyDescent="0.3">
      <c r="J144" s="10">
        <v>500</v>
      </c>
      <c r="K144" s="10" t="s">
        <v>8219</v>
      </c>
    </row>
    <row r="145" spans="10:11" x14ac:dyDescent="0.3">
      <c r="J145" s="10">
        <v>500</v>
      </c>
      <c r="K145" s="10" t="s">
        <v>8219</v>
      </c>
    </row>
    <row r="146" spans="10:11" x14ac:dyDescent="0.3">
      <c r="J146" s="10">
        <v>500</v>
      </c>
      <c r="K146" s="10" t="s">
        <v>8219</v>
      </c>
    </row>
    <row r="147" spans="10:11" x14ac:dyDescent="0.3">
      <c r="J147" s="10">
        <v>500</v>
      </c>
      <c r="K147" s="10" t="s">
        <v>8219</v>
      </c>
    </row>
    <row r="148" spans="10:11" x14ac:dyDescent="0.3">
      <c r="J148" s="10">
        <v>500</v>
      </c>
      <c r="K148" s="10" t="s">
        <v>8219</v>
      </c>
    </row>
    <row r="149" spans="10:11" x14ac:dyDescent="0.3">
      <c r="J149" s="10">
        <v>500</v>
      </c>
      <c r="K149" s="10" t="s">
        <v>8219</v>
      </c>
    </row>
    <row r="150" spans="10:11" x14ac:dyDescent="0.3">
      <c r="J150" s="10">
        <v>500</v>
      </c>
      <c r="K150" s="10" t="s">
        <v>8219</v>
      </c>
    </row>
    <row r="151" spans="10:11" x14ac:dyDescent="0.3">
      <c r="J151" s="10">
        <v>500</v>
      </c>
      <c r="K151" s="10" t="s">
        <v>8219</v>
      </c>
    </row>
    <row r="152" spans="10:11" x14ac:dyDescent="0.3">
      <c r="J152" s="10">
        <v>500</v>
      </c>
      <c r="K152" s="10" t="s">
        <v>8219</v>
      </c>
    </row>
    <row r="153" spans="10:11" x14ac:dyDescent="0.3">
      <c r="J153" s="10">
        <v>500</v>
      </c>
      <c r="K153" s="10" t="s">
        <v>8219</v>
      </c>
    </row>
    <row r="154" spans="10:11" x14ac:dyDescent="0.3">
      <c r="J154" s="10">
        <v>500</v>
      </c>
      <c r="K154" s="10" t="s">
        <v>8219</v>
      </c>
    </row>
    <row r="155" spans="10:11" x14ac:dyDescent="0.3">
      <c r="J155" s="10">
        <v>500</v>
      </c>
      <c r="K155" s="10" t="s">
        <v>8219</v>
      </c>
    </row>
    <row r="156" spans="10:11" x14ac:dyDescent="0.3">
      <c r="J156" s="10">
        <v>500</v>
      </c>
      <c r="K156" s="10" t="s">
        <v>8219</v>
      </c>
    </row>
    <row r="157" spans="10:11" x14ac:dyDescent="0.3">
      <c r="J157" s="10">
        <v>500</v>
      </c>
      <c r="K157" s="10" t="s">
        <v>8219</v>
      </c>
    </row>
    <row r="158" spans="10:11" x14ac:dyDescent="0.3">
      <c r="J158" s="10">
        <v>500</v>
      </c>
      <c r="K158" s="10" t="s">
        <v>8219</v>
      </c>
    </row>
    <row r="159" spans="10:11" x14ac:dyDescent="0.3">
      <c r="J159" s="10">
        <v>500</v>
      </c>
      <c r="K159" s="10" t="s">
        <v>8219</v>
      </c>
    </row>
    <row r="160" spans="10:11" x14ac:dyDescent="0.3">
      <c r="J160" s="10">
        <v>500</v>
      </c>
      <c r="K160" s="10" t="s">
        <v>8219</v>
      </c>
    </row>
    <row r="161" spans="10:11" x14ac:dyDescent="0.3">
      <c r="J161" s="10">
        <v>500</v>
      </c>
      <c r="K161" s="10" t="s">
        <v>8219</v>
      </c>
    </row>
    <row r="162" spans="10:11" x14ac:dyDescent="0.3">
      <c r="J162" s="10">
        <v>500</v>
      </c>
      <c r="K162" s="10" t="s">
        <v>8219</v>
      </c>
    </row>
    <row r="163" spans="10:11" x14ac:dyDescent="0.3">
      <c r="J163" s="10">
        <v>500</v>
      </c>
      <c r="K163" s="10" t="s">
        <v>8219</v>
      </c>
    </row>
    <row r="164" spans="10:11" x14ac:dyDescent="0.3">
      <c r="J164" s="10">
        <v>500</v>
      </c>
      <c r="K164" s="10" t="s">
        <v>8219</v>
      </c>
    </row>
    <row r="165" spans="10:11" x14ac:dyDescent="0.3">
      <c r="J165" s="10">
        <v>500</v>
      </c>
      <c r="K165" s="10" t="s">
        <v>8219</v>
      </c>
    </row>
    <row r="166" spans="10:11" x14ac:dyDescent="0.3">
      <c r="J166" s="10">
        <v>500</v>
      </c>
      <c r="K166" s="10" t="s">
        <v>8219</v>
      </c>
    </row>
    <row r="167" spans="10:11" x14ac:dyDescent="0.3">
      <c r="J167" s="10">
        <v>500</v>
      </c>
      <c r="K167" s="10" t="s">
        <v>8219</v>
      </c>
    </row>
    <row r="168" spans="10:11" x14ac:dyDescent="0.3">
      <c r="J168" s="10">
        <v>500</v>
      </c>
      <c r="K168" s="10" t="s">
        <v>8219</v>
      </c>
    </row>
    <row r="169" spans="10:11" x14ac:dyDescent="0.3">
      <c r="J169" s="10">
        <v>500</v>
      </c>
      <c r="K169" s="10" t="s">
        <v>8219</v>
      </c>
    </row>
    <row r="170" spans="10:11" x14ac:dyDescent="0.3">
      <c r="J170" s="10">
        <v>500</v>
      </c>
      <c r="K170" s="10" t="s">
        <v>8219</v>
      </c>
    </row>
    <row r="171" spans="10:11" x14ac:dyDescent="0.3">
      <c r="J171" s="10">
        <v>500</v>
      </c>
      <c r="K171" s="10" t="s">
        <v>8219</v>
      </c>
    </row>
    <row r="172" spans="10:11" x14ac:dyDescent="0.3">
      <c r="J172" s="10">
        <v>500</v>
      </c>
      <c r="K172" s="10" t="s">
        <v>8219</v>
      </c>
    </row>
    <row r="173" spans="10:11" x14ac:dyDescent="0.3">
      <c r="J173" s="10">
        <v>500</v>
      </c>
      <c r="K173" s="10" t="s">
        <v>8219</v>
      </c>
    </row>
    <row r="174" spans="10:11" x14ac:dyDescent="0.3">
      <c r="J174" s="10">
        <v>500</v>
      </c>
      <c r="K174" s="10" t="s">
        <v>8219</v>
      </c>
    </row>
    <row r="175" spans="10:11" x14ac:dyDescent="0.3">
      <c r="J175" s="10">
        <v>500</v>
      </c>
      <c r="K175" s="10" t="s">
        <v>8219</v>
      </c>
    </row>
    <row r="176" spans="10:11" x14ac:dyDescent="0.3">
      <c r="J176" s="10">
        <v>500</v>
      </c>
      <c r="K176" s="10" t="s">
        <v>8219</v>
      </c>
    </row>
    <row r="177" spans="10:11" x14ac:dyDescent="0.3">
      <c r="J177" s="10">
        <v>500</v>
      </c>
      <c r="K177" s="10" t="s">
        <v>8219</v>
      </c>
    </row>
    <row r="178" spans="10:11" x14ac:dyDescent="0.3">
      <c r="J178" s="10">
        <v>500</v>
      </c>
      <c r="K178" s="10" t="s">
        <v>8219</v>
      </c>
    </row>
    <row r="179" spans="10:11" x14ac:dyDescent="0.3">
      <c r="J179" s="10">
        <v>500</v>
      </c>
      <c r="K179" s="10" t="s">
        <v>8219</v>
      </c>
    </row>
    <row r="180" spans="10:11" x14ac:dyDescent="0.3">
      <c r="J180" s="10">
        <v>500</v>
      </c>
      <c r="K180" s="10" t="s">
        <v>8219</v>
      </c>
    </row>
    <row r="181" spans="10:11" x14ac:dyDescent="0.3">
      <c r="J181" s="10">
        <v>500</v>
      </c>
      <c r="K181" s="10" t="s">
        <v>8219</v>
      </c>
    </row>
    <row r="182" spans="10:11" x14ac:dyDescent="0.3">
      <c r="J182" s="10">
        <v>500</v>
      </c>
      <c r="K182" s="10" t="s">
        <v>8219</v>
      </c>
    </row>
    <row r="183" spans="10:11" x14ac:dyDescent="0.3">
      <c r="J183" s="10">
        <v>500</v>
      </c>
      <c r="K183" s="10" t="s">
        <v>8219</v>
      </c>
    </row>
    <row r="184" spans="10:11" x14ac:dyDescent="0.3">
      <c r="J184" s="10">
        <v>500</v>
      </c>
      <c r="K184" s="10" t="s">
        <v>8219</v>
      </c>
    </row>
    <row r="185" spans="10:11" x14ac:dyDescent="0.3">
      <c r="J185" s="10">
        <v>500</v>
      </c>
      <c r="K185" s="10" t="s">
        <v>8219</v>
      </c>
    </row>
    <row r="186" spans="10:11" x14ac:dyDescent="0.3">
      <c r="J186" s="10">
        <v>500</v>
      </c>
      <c r="K186" s="10" t="s">
        <v>8219</v>
      </c>
    </row>
    <row r="187" spans="10:11" x14ac:dyDescent="0.3">
      <c r="J187" s="10">
        <v>500</v>
      </c>
      <c r="K187" s="10" t="s">
        <v>8219</v>
      </c>
    </row>
    <row r="188" spans="10:11" x14ac:dyDescent="0.3">
      <c r="J188" s="10">
        <v>500</v>
      </c>
      <c r="K188" s="10" t="s">
        <v>8219</v>
      </c>
    </row>
    <row r="189" spans="10:11" x14ac:dyDescent="0.3">
      <c r="J189" s="10">
        <v>500</v>
      </c>
      <c r="K189" s="10" t="s">
        <v>8219</v>
      </c>
    </row>
    <row r="190" spans="10:11" x14ac:dyDescent="0.3">
      <c r="J190" s="10">
        <v>500</v>
      </c>
      <c r="K190" s="10" t="s">
        <v>8219</v>
      </c>
    </row>
    <row r="191" spans="10:11" x14ac:dyDescent="0.3">
      <c r="J191" s="10">
        <v>500</v>
      </c>
      <c r="K191" s="10" t="s">
        <v>8219</v>
      </c>
    </row>
    <row r="192" spans="10:11" x14ac:dyDescent="0.3">
      <c r="J192" s="10">
        <v>500</v>
      </c>
      <c r="K192" s="10" t="s">
        <v>8219</v>
      </c>
    </row>
    <row r="193" spans="10:11" x14ac:dyDescent="0.3">
      <c r="J193" s="10">
        <v>500</v>
      </c>
      <c r="K193" s="10" t="s">
        <v>8219</v>
      </c>
    </row>
    <row r="194" spans="10:11" x14ac:dyDescent="0.3">
      <c r="J194" s="10">
        <v>500</v>
      </c>
      <c r="K194" s="10" t="s">
        <v>8219</v>
      </c>
    </row>
    <row r="195" spans="10:11" x14ac:dyDescent="0.3">
      <c r="J195" s="10">
        <v>500</v>
      </c>
      <c r="K195" s="10" t="s">
        <v>8219</v>
      </c>
    </row>
    <row r="196" spans="10:11" x14ac:dyDescent="0.3">
      <c r="J196" s="10">
        <v>500</v>
      </c>
      <c r="K196" s="10" t="s">
        <v>8219</v>
      </c>
    </row>
    <row r="197" spans="10:11" x14ac:dyDescent="0.3">
      <c r="J197" s="10">
        <v>500</v>
      </c>
      <c r="K197" s="10" t="s">
        <v>8219</v>
      </c>
    </row>
    <row r="198" spans="10:11" x14ac:dyDescent="0.3">
      <c r="J198" s="10">
        <v>500</v>
      </c>
      <c r="K198" s="10" t="s">
        <v>8219</v>
      </c>
    </row>
    <row r="199" spans="10:11" x14ac:dyDescent="0.3">
      <c r="J199" s="10">
        <v>500</v>
      </c>
      <c r="K199" s="10" t="s">
        <v>8219</v>
      </c>
    </row>
    <row r="200" spans="10:11" x14ac:dyDescent="0.3">
      <c r="J200" s="10">
        <v>500</v>
      </c>
      <c r="K200" s="10" t="s">
        <v>8219</v>
      </c>
    </row>
    <row r="201" spans="10:11" x14ac:dyDescent="0.3">
      <c r="J201" s="10">
        <v>500</v>
      </c>
      <c r="K201" s="10" t="s">
        <v>8219</v>
      </c>
    </row>
    <row r="202" spans="10:11" x14ac:dyDescent="0.3">
      <c r="J202" s="10">
        <v>500</v>
      </c>
      <c r="K202" s="10" t="s">
        <v>8219</v>
      </c>
    </row>
    <row r="203" spans="10:11" x14ac:dyDescent="0.3">
      <c r="J203" s="10">
        <v>500</v>
      </c>
      <c r="K203" s="10" t="s">
        <v>8219</v>
      </c>
    </row>
    <row r="204" spans="10:11" x14ac:dyDescent="0.3">
      <c r="J204" s="10">
        <v>500</v>
      </c>
      <c r="K204" s="10" t="s">
        <v>8219</v>
      </c>
    </row>
    <row r="205" spans="10:11" x14ac:dyDescent="0.3">
      <c r="J205" s="10">
        <v>500</v>
      </c>
      <c r="K205" s="10" t="s">
        <v>8219</v>
      </c>
    </row>
    <row r="206" spans="10:11" x14ac:dyDescent="0.3">
      <c r="J206" s="10">
        <v>500</v>
      </c>
      <c r="K206" s="10" t="s">
        <v>8219</v>
      </c>
    </row>
    <row r="207" spans="10:11" x14ac:dyDescent="0.3">
      <c r="J207" s="10">
        <v>500</v>
      </c>
      <c r="K207" s="10" t="s">
        <v>8219</v>
      </c>
    </row>
    <row r="208" spans="10:11" x14ac:dyDescent="0.3">
      <c r="J208" s="10">
        <v>500</v>
      </c>
      <c r="K208" s="10" t="s">
        <v>8219</v>
      </c>
    </row>
    <row r="209" spans="10:11" x14ac:dyDescent="0.3">
      <c r="J209" s="10">
        <v>550</v>
      </c>
      <c r="K209" s="10" t="s">
        <v>8219</v>
      </c>
    </row>
    <row r="210" spans="10:11" x14ac:dyDescent="0.3">
      <c r="J210" s="10">
        <v>550</v>
      </c>
      <c r="K210" s="10" t="s">
        <v>8219</v>
      </c>
    </row>
    <row r="211" spans="10:11" x14ac:dyDescent="0.3">
      <c r="J211" s="10">
        <v>550</v>
      </c>
      <c r="K211" s="10" t="s">
        <v>8219</v>
      </c>
    </row>
    <row r="212" spans="10:11" x14ac:dyDescent="0.3">
      <c r="J212" s="10">
        <v>550</v>
      </c>
      <c r="K212" s="10" t="s">
        <v>8219</v>
      </c>
    </row>
    <row r="213" spans="10:11" x14ac:dyDescent="0.3">
      <c r="J213" s="10">
        <v>550</v>
      </c>
      <c r="K213" s="10" t="s">
        <v>8219</v>
      </c>
    </row>
    <row r="214" spans="10:11" x14ac:dyDescent="0.3">
      <c r="J214" s="10">
        <v>550</v>
      </c>
      <c r="K214" s="10" t="s">
        <v>8219</v>
      </c>
    </row>
    <row r="215" spans="10:11" x14ac:dyDescent="0.3">
      <c r="J215" s="10">
        <v>600</v>
      </c>
      <c r="K215" s="10" t="s">
        <v>8219</v>
      </c>
    </row>
    <row r="216" spans="10:11" x14ac:dyDescent="0.3">
      <c r="J216" s="10">
        <v>600</v>
      </c>
      <c r="K216" s="10" t="s">
        <v>8219</v>
      </c>
    </row>
    <row r="217" spans="10:11" x14ac:dyDescent="0.3">
      <c r="J217" s="10">
        <v>600</v>
      </c>
      <c r="K217" s="10" t="s">
        <v>8219</v>
      </c>
    </row>
    <row r="218" spans="10:11" x14ac:dyDescent="0.3">
      <c r="J218" s="10">
        <v>600</v>
      </c>
      <c r="K218" s="10" t="s">
        <v>8219</v>
      </c>
    </row>
    <row r="219" spans="10:11" x14ac:dyDescent="0.3">
      <c r="J219" s="10">
        <v>600</v>
      </c>
      <c r="K219" s="10" t="s">
        <v>8219</v>
      </c>
    </row>
    <row r="220" spans="10:11" x14ac:dyDescent="0.3">
      <c r="J220" s="10">
        <v>600</v>
      </c>
      <c r="K220" s="10" t="s">
        <v>8219</v>
      </c>
    </row>
    <row r="221" spans="10:11" x14ac:dyDescent="0.3">
      <c r="J221" s="10">
        <v>600</v>
      </c>
      <c r="K221" s="10" t="s">
        <v>8219</v>
      </c>
    </row>
    <row r="222" spans="10:11" x14ac:dyDescent="0.3">
      <c r="J222" s="10">
        <v>600</v>
      </c>
      <c r="K222" s="10" t="s">
        <v>8219</v>
      </c>
    </row>
    <row r="223" spans="10:11" x14ac:dyDescent="0.3">
      <c r="J223" s="10">
        <v>600</v>
      </c>
      <c r="K223" s="10" t="s">
        <v>8219</v>
      </c>
    </row>
    <row r="224" spans="10:11" x14ac:dyDescent="0.3">
      <c r="J224" s="10">
        <v>600</v>
      </c>
      <c r="K224" s="10" t="s">
        <v>8219</v>
      </c>
    </row>
    <row r="225" spans="10:11" x14ac:dyDescent="0.3">
      <c r="J225" s="10">
        <v>600</v>
      </c>
      <c r="K225" s="10" t="s">
        <v>8219</v>
      </c>
    </row>
    <row r="226" spans="10:11" x14ac:dyDescent="0.3">
      <c r="J226" s="10">
        <v>600</v>
      </c>
      <c r="K226" s="10" t="s">
        <v>8219</v>
      </c>
    </row>
    <row r="227" spans="10:11" x14ac:dyDescent="0.3">
      <c r="J227" s="10">
        <v>600</v>
      </c>
      <c r="K227" s="10" t="s">
        <v>8219</v>
      </c>
    </row>
    <row r="228" spans="10:11" x14ac:dyDescent="0.3">
      <c r="J228" s="10">
        <v>600</v>
      </c>
      <c r="K228" s="10" t="s">
        <v>8219</v>
      </c>
    </row>
    <row r="229" spans="10:11" x14ac:dyDescent="0.3">
      <c r="J229" s="10">
        <v>600</v>
      </c>
      <c r="K229" s="10" t="s">
        <v>8219</v>
      </c>
    </row>
    <row r="230" spans="10:11" x14ac:dyDescent="0.3">
      <c r="J230" s="10">
        <v>600</v>
      </c>
      <c r="K230" s="10" t="s">
        <v>8219</v>
      </c>
    </row>
    <row r="231" spans="10:11" x14ac:dyDescent="0.3">
      <c r="J231" s="10">
        <v>600</v>
      </c>
      <c r="K231" s="10" t="s">
        <v>8219</v>
      </c>
    </row>
    <row r="232" spans="10:11" x14ac:dyDescent="0.3">
      <c r="J232" s="10">
        <v>600</v>
      </c>
      <c r="K232" s="10" t="s">
        <v>8219</v>
      </c>
    </row>
    <row r="233" spans="10:11" x14ac:dyDescent="0.3">
      <c r="J233" s="10">
        <v>600</v>
      </c>
      <c r="K233" s="10" t="s">
        <v>8219</v>
      </c>
    </row>
    <row r="234" spans="10:11" x14ac:dyDescent="0.3">
      <c r="J234" s="10">
        <v>600</v>
      </c>
      <c r="K234" s="10" t="s">
        <v>8219</v>
      </c>
    </row>
    <row r="235" spans="10:11" x14ac:dyDescent="0.3">
      <c r="J235" s="10">
        <v>600</v>
      </c>
      <c r="K235" s="10" t="s">
        <v>8219</v>
      </c>
    </row>
    <row r="236" spans="10:11" x14ac:dyDescent="0.3">
      <c r="J236" s="10">
        <v>600</v>
      </c>
      <c r="K236" s="10" t="s">
        <v>8219</v>
      </c>
    </row>
    <row r="237" spans="10:11" x14ac:dyDescent="0.3">
      <c r="J237" s="10">
        <v>600</v>
      </c>
      <c r="K237" s="10" t="s">
        <v>8219</v>
      </c>
    </row>
    <row r="238" spans="10:11" x14ac:dyDescent="0.3">
      <c r="J238" s="10">
        <v>600</v>
      </c>
      <c r="K238" s="10" t="s">
        <v>8219</v>
      </c>
    </row>
    <row r="239" spans="10:11" x14ac:dyDescent="0.3">
      <c r="J239" s="10">
        <v>600</v>
      </c>
      <c r="K239" s="10" t="s">
        <v>8219</v>
      </c>
    </row>
    <row r="240" spans="10:11" x14ac:dyDescent="0.3">
      <c r="J240" s="10">
        <v>620</v>
      </c>
      <c r="K240" s="10" t="s">
        <v>8219</v>
      </c>
    </row>
    <row r="241" spans="10:11" x14ac:dyDescent="0.3">
      <c r="J241" s="10">
        <v>650</v>
      </c>
      <c r="K241" s="10" t="s">
        <v>8219</v>
      </c>
    </row>
    <row r="242" spans="10:11" x14ac:dyDescent="0.3">
      <c r="J242" s="10">
        <v>650</v>
      </c>
      <c r="K242" s="10" t="s">
        <v>8219</v>
      </c>
    </row>
    <row r="243" spans="10:11" x14ac:dyDescent="0.3">
      <c r="J243" s="10">
        <v>650</v>
      </c>
      <c r="K243" s="10" t="s">
        <v>8219</v>
      </c>
    </row>
    <row r="244" spans="10:11" x14ac:dyDescent="0.3">
      <c r="J244" s="10">
        <v>650</v>
      </c>
      <c r="K244" s="10" t="s">
        <v>8219</v>
      </c>
    </row>
    <row r="245" spans="10:11" x14ac:dyDescent="0.3">
      <c r="J245" s="10">
        <v>650</v>
      </c>
      <c r="K245" s="10" t="s">
        <v>8219</v>
      </c>
    </row>
    <row r="246" spans="10:11" x14ac:dyDescent="0.3">
      <c r="J246" s="10">
        <v>660</v>
      </c>
      <c r="K246" s="10" t="s">
        <v>8219</v>
      </c>
    </row>
    <row r="247" spans="10:11" x14ac:dyDescent="0.3">
      <c r="J247" s="10">
        <v>675</v>
      </c>
      <c r="K247" s="10" t="s">
        <v>8219</v>
      </c>
    </row>
    <row r="248" spans="10:11" x14ac:dyDescent="0.3">
      <c r="J248" s="10">
        <v>700</v>
      </c>
      <c r="K248" s="10" t="s">
        <v>8219</v>
      </c>
    </row>
    <row r="249" spans="10:11" x14ac:dyDescent="0.3">
      <c r="J249" s="10">
        <v>700</v>
      </c>
      <c r="K249" s="10" t="s">
        <v>8219</v>
      </c>
    </row>
    <row r="250" spans="10:11" x14ac:dyDescent="0.3">
      <c r="J250" s="10">
        <v>700</v>
      </c>
      <c r="K250" s="10" t="s">
        <v>8219</v>
      </c>
    </row>
    <row r="251" spans="10:11" x14ac:dyDescent="0.3">
      <c r="J251" s="10">
        <v>700</v>
      </c>
      <c r="K251" s="10" t="s">
        <v>8219</v>
      </c>
    </row>
    <row r="252" spans="10:11" x14ac:dyDescent="0.3">
      <c r="J252" s="10">
        <v>700</v>
      </c>
      <c r="K252" s="10" t="s">
        <v>8219</v>
      </c>
    </row>
    <row r="253" spans="10:11" x14ac:dyDescent="0.3">
      <c r="J253" s="10">
        <v>700</v>
      </c>
      <c r="K253" s="10" t="s">
        <v>8219</v>
      </c>
    </row>
    <row r="254" spans="10:11" x14ac:dyDescent="0.3">
      <c r="J254" s="10">
        <v>700</v>
      </c>
      <c r="K254" s="10" t="s">
        <v>8219</v>
      </c>
    </row>
    <row r="255" spans="10:11" x14ac:dyDescent="0.3">
      <c r="J255" s="10">
        <v>700</v>
      </c>
      <c r="K255" s="10" t="s">
        <v>8219</v>
      </c>
    </row>
    <row r="256" spans="10:11" x14ac:dyDescent="0.3">
      <c r="J256" s="10">
        <v>700</v>
      </c>
      <c r="K256" s="10" t="s">
        <v>8219</v>
      </c>
    </row>
    <row r="257" spans="10:11" x14ac:dyDescent="0.3">
      <c r="J257" s="10">
        <v>700</v>
      </c>
      <c r="K257" s="10" t="s">
        <v>8219</v>
      </c>
    </row>
    <row r="258" spans="10:11" x14ac:dyDescent="0.3">
      <c r="J258" s="10">
        <v>700</v>
      </c>
      <c r="K258" s="10" t="s">
        <v>8219</v>
      </c>
    </row>
    <row r="259" spans="10:11" x14ac:dyDescent="0.3">
      <c r="J259" s="10">
        <v>700</v>
      </c>
      <c r="K259" s="10" t="s">
        <v>8219</v>
      </c>
    </row>
    <row r="260" spans="10:11" x14ac:dyDescent="0.3">
      <c r="J260" s="10">
        <v>700</v>
      </c>
      <c r="K260" s="10" t="s">
        <v>8219</v>
      </c>
    </row>
    <row r="261" spans="10:11" x14ac:dyDescent="0.3">
      <c r="J261" s="10">
        <v>700</v>
      </c>
      <c r="K261" s="10" t="s">
        <v>8219</v>
      </c>
    </row>
    <row r="262" spans="10:11" x14ac:dyDescent="0.3">
      <c r="J262" s="10">
        <v>740</v>
      </c>
      <c r="K262" s="10" t="s">
        <v>8219</v>
      </c>
    </row>
    <row r="263" spans="10:11" x14ac:dyDescent="0.3">
      <c r="J263" s="10">
        <v>745</v>
      </c>
      <c r="K263" s="10" t="s">
        <v>8219</v>
      </c>
    </row>
    <row r="264" spans="10:11" x14ac:dyDescent="0.3">
      <c r="J264" s="10">
        <v>750</v>
      </c>
      <c r="K264" s="10" t="s">
        <v>8219</v>
      </c>
    </row>
    <row r="265" spans="10:11" x14ac:dyDescent="0.3">
      <c r="J265" s="10">
        <v>750</v>
      </c>
      <c r="K265" s="10" t="s">
        <v>8219</v>
      </c>
    </row>
    <row r="266" spans="10:11" x14ac:dyDescent="0.3">
      <c r="J266" s="10">
        <v>750</v>
      </c>
      <c r="K266" s="10" t="s">
        <v>8219</v>
      </c>
    </row>
    <row r="267" spans="10:11" x14ac:dyDescent="0.3">
      <c r="J267" s="10">
        <v>750</v>
      </c>
      <c r="K267" s="10" t="s">
        <v>8219</v>
      </c>
    </row>
    <row r="268" spans="10:11" x14ac:dyDescent="0.3">
      <c r="J268" s="10">
        <v>750</v>
      </c>
      <c r="K268" s="10" t="s">
        <v>8219</v>
      </c>
    </row>
    <row r="269" spans="10:11" x14ac:dyDescent="0.3">
      <c r="J269" s="10">
        <v>750</v>
      </c>
      <c r="K269" s="10" t="s">
        <v>8219</v>
      </c>
    </row>
    <row r="270" spans="10:11" x14ac:dyDescent="0.3">
      <c r="J270" s="10">
        <v>750</v>
      </c>
      <c r="K270" s="10" t="s">
        <v>8219</v>
      </c>
    </row>
    <row r="271" spans="10:11" x14ac:dyDescent="0.3">
      <c r="J271" s="10">
        <v>750</v>
      </c>
      <c r="K271" s="10" t="s">
        <v>8219</v>
      </c>
    </row>
    <row r="272" spans="10:11" x14ac:dyDescent="0.3">
      <c r="J272" s="10">
        <v>750</v>
      </c>
      <c r="K272" s="10" t="s">
        <v>8219</v>
      </c>
    </row>
    <row r="273" spans="10:11" x14ac:dyDescent="0.3">
      <c r="J273" s="10">
        <v>750</v>
      </c>
      <c r="K273" s="10" t="s">
        <v>8219</v>
      </c>
    </row>
    <row r="274" spans="10:11" x14ac:dyDescent="0.3">
      <c r="J274" s="10">
        <v>750</v>
      </c>
      <c r="K274" s="10" t="s">
        <v>8219</v>
      </c>
    </row>
    <row r="275" spans="10:11" x14ac:dyDescent="0.3">
      <c r="J275" s="10">
        <v>750</v>
      </c>
      <c r="K275" s="10" t="s">
        <v>8219</v>
      </c>
    </row>
    <row r="276" spans="10:11" x14ac:dyDescent="0.3">
      <c r="J276" s="10">
        <v>750</v>
      </c>
      <c r="K276" s="10" t="s">
        <v>8219</v>
      </c>
    </row>
    <row r="277" spans="10:11" x14ac:dyDescent="0.3">
      <c r="J277" s="10">
        <v>750</v>
      </c>
      <c r="K277" s="10" t="s">
        <v>8219</v>
      </c>
    </row>
    <row r="278" spans="10:11" x14ac:dyDescent="0.3">
      <c r="J278" s="10">
        <v>750</v>
      </c>
      <c r="K278" s="10" t="s">
        <v>8219</v>
      </c>
    </row>
    <row r="279" spans="10:11" x14ac:dyDescent="0.3">
      <c r="J279" s="10">
        <v>750</v>
      </c>
      <c r="K279" s="10" t="s">
        <v>8219</v>
      </c>
    </row>
    <row r="280" spans="10:11" x14ac:dyDescent="0.3">
      <c r="J280" s="10">
        <v>750</v>
      </c>
      <c r="K280" s="10" t="s">
        <v>8219</v>
      </c>
    </row>
    <row r="281" spans="10:11" x14ac:dyDescent="0.3">
      <c r="J281" s="10">
        <v>773</v>
      </c>
      <c r="K281" s="10" t="s">
        <v>8219</v>
      </c>
    </row>
    <row r="282" spans="10:11" x14ac:dyDescent="0.3">
      <c r="J282" s="10">
        <v>800</v>
      </c>
      <c r="K282" s="10" t="s">
        <v>8219</v>
      </c>
    </row>
    <row r="283" spans="10:11" x14ac:dyDescent="0.3">
      <c r="J283" s="10">
        <v>800</v>
      </c>
      <c r="K283" s="10" t="s">
        <v>8219</v>
      </c>
    </row>
    <row r="284" spans="10:11" x14ac:dyDescent="0.3">
      <c r="J284" s="10">
        <v>800</v>
      </c>
      <c r="K284" s="10" t="s">
        <v>8219</v>
      </c>
    </row>
    <row r="285" spans="10:11" x14ac:dyDescent="0.3">
      <c r="J285" s="10">
        <v>800</v>
      </c>
      <c r="K285" s="10" t="s">
        <v>8219</v>
      </c>
    </row>
    <row r="286" spans="10:11" x14ac:dyDescent="0.3">
      <c r="J286" s="10">
        <v>800</v>
      </c>
      <c r="K286" s="10" t="s">
        <v>8219</v>
      </c>
    </row>
    <row r="287" spans="10:11" x14ac:dyDescent="0.3">
      <c r="J287" s="10">
        <v>800</v>
      </c>
      <c r="K287" s="10" t="s">
        <v>8219</v>
      </c>
    </row>
    <row r="288" spans="10:11" x14ac:dyDescent="0.3">
      <c r="J288" s="10">
        <v>800</v>
      </c>
      <c r="K288" s="10" t="s">
        <v>8219</v>
      </c>
    </row>
    <row r="289" spans="10:11" x14ac:dyDescent="0.3">
      <c r="J289" s="10">
        <v>800</v>
      </c>
      <c r="K289" s="10" t="s">
        <v>8219</v>
      </c>
    </row>
    <row r="290" spans="10:11" x14ac:dyDescent="0.3">
      <c r="J290" s="10">
        <v>800</v>
      </c>
      <c r="K290" s="10" t="s">
        <v>8219</v>
      </c>
    </row>
    <row r="291" spans="10:11" x14ac:dyDescent="0.3">
      <c r="J291" s="10">
        <v>800</v>
      </c>
      <c r="K291" s="10" t="s">
        <v>8219</v>
      </c>
    </row>
    <row r="292" spans="10:11" x14ac:dyDescent="0.3">
      <c r="J292" s="10">
        <v>800</v>
      </c>
      <c r="K292" s="10" t="s">
        <v>8219</v>
      </c>
    </row>
    <row r="293" spans="10:11" x14ac:dyDescent="0.3">
      <c r="J293" s="10">
        <v>800</v>
      </c>
      <c r="K293" s="10" t="s">
        <v>8219</v>
      </c>
    </row>
    <row r="294" spans="10:11" x14ac:dyDescent="0.3">
      <c r="J294" s="10">
        <v>800</v>
      </c>
      <c r="K294" s="10" t="s">
        <v>8219</v>
      </c>
    </row>
    <row r="295" spans="10:11" x14ac:dyDescent="0.3">
      <c r="J295" s="10">
        <v>800</v>
      </c>
      <c r="K295" s="10" t="s">
        <v>8219</v>
      </c>
    </row>
    <row r="296" spans="10:11" x14ac:dyDescent="0.3">
      <c r="J296" s="10">
        <v>800</v>
      </c>
      <c r="K296" s="10" t="s">
        <v>8219</v>
      </c>
    </row>
    <row r="297" spans="10:11" x14ac:dyDescent="0.3">
      <c r="J297" s="10">
        <v>800</v>
      </c>
      <c r="K297" s="10" t="s">
        <v>8219</v>
      </c>
    </row>
    <row r="298" spans="10:11" x14ac:dyDescent="0.3">
      <c r="J298" s="10">
        <v>800</v>
      </c>
      <c r="K298" s="10" t="s">
        <v>8219</v>
      </c>
    </row>
    <row r="299" spans="10:11" x14ac:dyDescent="0.3">
      <c r="J299" s="10">
        <v>800</v>
      </c>
      <c r="K299" s="10" t="s">
        <v>8219</v>
      </c>
    </row>
    <row r="300" spans="10:11" x14ac:dyDescent="0.3">
      <c r="J300" s="10">
        <v>800</v>
      </c>
      <c r="K300" s="10" t="s">
        <v>8219</v>
      </c>
    </row>
    <row r="301" spans="10:11" x14ac:dyDescent="0.3">
      <c r="J301" s="10">
        <v>800</v>
      </c>
      <c r="K301" s="10" t="s">
        <v>8219</v>
      </c>
    </row>
    <row r="302" spans="10:11" x14ac:dyDescent="0.3">
      <c r="J302" s="10">
        <v>800</v>
      </c>
      <c r="K302" s="10" t="s">
        <v>8219</v>
      </c>
    </row>
    <row r="303" spans="10:11" x14ac:dyDescent="0.3">
      <c r="J303" s="10">
        <v>839</v>
      </c>
      <c r="K303" s="10" t="s">
        <v>8219</v>
      </c>
    </row>
    <row r="304" spans="10:11" x14ac:dyDescent="0.3">
      <c r="J304" s="10">
        <v>850</v>
      </c>
      <c r="K304" s="10" t="s">
        <v>8219</v>
      </c>
    </row>
    <row r="305" spans="10:11" x14ac:dyDescent="0.3">
      <c r="J305" s="10">
        <v>850</v>
      </c>
      <c r="K305" s="10" t="s">
        <v>8219</v>
      </c>
    </row>
    <row r="306" spans="10:11" x14ac:dyDescent="0.3">
      <c r="J306" s="10">
        <v>850</v>
      </c>
      <c r="K306" s="10" t="s">
        <v>8219</v>
      </c>
    </row>
    <row r="307" spans="10:11" x14ac:dyDescent="0.3">
      <c r="J307" s="10">
        <v>850</v>
      </c>
      <c r="K307" s="10" t="s">
        <v>8219</v>
      </c>
    </row>
    <row r="308" spans="10:11" x14ac:dyDescent="0.3">
      <c r="J308" s="10">
        <v>850</v>
      </c>
      <c r="K308" s="10" t="s">
        <v>8219</v>
      </c>
    </row>
    <row r="309" spans="10:11" x14ac:dyDescent="0.3">
      <c r="J309" s="10">
        <v>900</v>
      </c>
      <c r="K309" s="10" t="s">
        <v>8219</v>
      </c>
    </row>
    <row r="310" spans="10:11" x14ac:dyDescent="0.3">
      <c r="J310" s="10">
        <v>900</v>
      </c>
      <c r="K310" s="10" t="s">
        <v>8219</v>
      </c>
    </row>
    <row r="311" spans="10:11" x14ac:dyDescent="0.3">
      <c r="J311" s="10">
        <v>900</v>
      </c>
      <c r="K311" s="10" t="s">
        <v>8219</v>
      </c>
    </row>
    <row r="312" spans="10:11" x14ac:dyDescent="0.3">
      <c r="J312" s="10">
        <v>900</v>
      </c>
      <c r="K312" s="10" t="s">
        <v>8219</v>
      </c>
    </row>
    <row r="313" spans="10:11" x14ac:dyDescent="0.3">
      <c r="J313" s="10">
        <v>900</v>
      </c>
      <c r="K313" s="10" t="s">
        <v>8219</v>
      </c>
    </row>
    <row r="314" spans="10:11" x14ac:dyDescent="0.3">
      <c r="J314" s="10">
        <v>900</v>
      </c>
      <c r="K314" s="10" t="s">
        <v>8219</v>
      </c>
    </row>
    <row r="315" spans="10:11" x14ac:dyDescent="0.3">
      <c r="J315" s="10">
        <v>900</v>
      </c>
      <c r="K315" s="10" t="s">
        <v>8219</v>
      </c>
    </row>
    <row r="316" spans="10:11" x14ac:dyDescent="0.3">
      <c r="J316" s="10">
        <v>900</v>
      </c>
      <c r="K316" s="10" t="s">
        <v>8219</v>
      </c>
    </row>
    <row r="317" spans="10:11" x14ac:dyDescent="0.3">
      <c r="J317" s="10">
        <v>900</v>
      </c>
      <c r="K317" s="10" t="s">
        <v>8219</v>
      </c>
    </row>
    <row r="318" spans="10:11" x14ac:dyDescent="0.3">
      <c r="J318" s="10">
        <v>900</v>
      </c>
      <c r="K318" s="10" t="s">
        <v>8219</v>
      </c>
    </row>
    <row r="319" spans="10:11" x14ac:dyDescent="0.3">
      <c r="J319" s="10">
        <v>930</v>
      </c>
      <c r="K319" s="10" t="s">
        <v>8219</v>
      </c>
    </row>
    <row r="320" spans="10:11" x14ac:dyDescent="0.3">
      <c r="J320" s="10">
        <v>960</v>
      </c>
      <c r="K320" s="10" t="s">
        <v>8219</v>
      </c>
    </row>
    <row r="321" spans="10:11" x14ac:dyDescent="0.3">
      <c r="J321" s="10">
        <v>978</v>
      </c>
      <c r="K321" s="10" t="s">
        <v>8219</v>
      </c>
    </row>
    <row r="322" spans="10:11" x14ac:dyDescent="0.3">
      <c r="J322" s="10">
        <v>999</v>
      </c>
      <c r="K322" s="10" t="s">
        <v>8219</v>
      </c>
    </row>
    <row r="323" spans="10:11" x14ac:dyDescent="0.3">
      <c r="J323" s="10">
        <v>999</v>
      </c>
      <c r="K323" s="10" t="s">
        <v>8219</v>
      </c>
    </row>
    <row r="324" spans="10:11" x14ac:dyDescent="0.3">
      <c r="J324" s="10">
        <v>1000</v>
      </c>
      <c r="K324" s="10" t="s">
        <v>8219</v>
      </c>
    </row>
    <row r="325" spans="10:11" x14ac:dyDescent="0.3">
      <c r="J325" s="10">
        <v>1000</v>
      </c>
      <c r="K325" s="10" t="s">
        <v>8219</v>
      </c>
    </row>
    <row r="326" spans="10:11" x14ac:dyDescent="0.3">
      <c r="J326" s="10">
        <v>1000</v>
      </c>
      <c r="K326" s="10" t="s">
        <v>8219</v>
      </c>
    </row>
    <row r="327" spans="10:11" x14ac:dyDescent="0.3">
      <c r="J327" s="10">
        <v>1000</v>
      </c>
      <c r="K327" s="10" t="s">
        <v>8219</v>
      </c>
    </row>
    <row r="328" spans="10:11" x14ac:dyDescent="0.3">
      <c r="J328" s="10">
        <v>1000</v>
      </c>
      <c r="K328" s="10" t="s">
        <v>8219</v>
      </c>
    </row>
    <row r="329" spans="10:11" x14ac:dyDescent="0.3">
      <c r="J329" s="10">
        <v>1000</v>
      </c>
      <c r="K329" s="10" t="s">
        <v>8219</v>
      </c>
    </row>
    <row r="330" spans="10:11" x14ac:dyDescent="0.3">
      <c r="J330" s="10">
        <v>1000</v>
      </c>
      <c r="K330" s="10" t="s">
        <v>8219</v>
      </c>
    </row>
    <row r="331" spans="10:11" x14ac:dyDescent="0.3">
      <c r="J331" s="10">
        <v>1000</v>
      </c>
      <c r="K331" s="10" t="s">
        <v>8219</v>
      </c>
    </row>
    <row r="332" spans="10:11" x14ac:dyDescent="0.3">
      <c r="J332" s="10">
        <v>1000</v>
      </c>
      <c r="K332" s="10" t="s">
        <v>8219</v>
      </c>
    </row>
    <row r="333" spans="10:11" x14ac:dyDescent="0.3">
      <c r="J333" s="10">
        <v>1000</v>
      </c>
      <c r="K333" s="10" t="s">
        <v>8219</v>
      </c>
    </row>
    <row r="334" spans="10:11" x14ac:dyDescent="0.3">
      <c r="J334" s="10">
        <v>1000</v>
      </c>
      <c r="K334" s="10" t="s">
        <v>8219</v>
      </c>
    </row>
    <row r="335" spans="10:11" x14ac:dyDescent="0.3">
      <c r="J335" s="10">
        <v>1000</v>
      </c>
      <c r="K335" s="10" t="s">
        <v>8219</v>
      </c>
    </row>
    <row r="336" spans="10:11" x14ac:dyDescent="0.3">
      <c r="J336" s="10">
        <v>1000</v>
      </c>
      <c r="K336" s="10" t="s">
        <v>8219</v>
      </c>
    </row>
    <row r="337" spans="10:11" x14ac:dyDescent="0.3">
      <c r="J337" s="10">
        <v>1000</v>
      </c>
      <c r="K337" s="10" t="s">
        <v>8219</v>
      </c>
    </row>
    <row r="338" spans="10:11" x14ac:dyDescent="0.3">
      <c r="J338" s="10">
        <v>1000</v>
      </c>
      <c r="K338" s="10" t="s">
        <v>8219</v>
      </c>
    </row>
    <row r="339" spans="10:11" x14ac:dyDescent="0.3">
      <c r="J339" s="10">
        <v>1000</v>
      </c>
      <c r="K339" s="10" t="s">
        <v>8219</v>
      </c>
    </row>
    <row r="340" spans="10:11" x14ac:dyDescent="0.3">
      <c r="J340" s="10">
        <v>1000</v>
      </c>
      <c r="K340" s="10" t="s">
        <v>8219</v>
      </c>
    </row>
    <row r="341" spans="10:11" x14ac:dyDescent="0.3">
      <c r="J341" s="10">
        <v>1000</v>
      </c>
      <c r="K341" s="10" t="s">
        <v>8219</v>
      </c>
    </row>
    <row r="342" spans="10:11" x14ac:dyDescent="0.3">
      <c r="J342" s="10">
        <v>1000</v>
      </c>
      <c r="K342" s="10" t="s">
        <v>8219</v>
      </c>
    </row>
    <row r="343" spans="10:11" x14ac:dyDescent="0.3">
      <c r="J343" s="10">
        <v>1000</v>
      </c>
      <c r="K343" s="10" t="s">
        <v>8219</v>
      </c>
    </row>
    <row r="344" spans="10:11" x14ac:dyDescent="0.3">
      <c r="J344" s="10">
        <v>1000</v>
      </c>
      <c r="K344" s="10" t="s">
        <v>8219</v>
      </c>
    </row>
    <row r="345" spans="10:11" x14ac:dyDescent="0.3">
      <c r="J345" s="10">
        <v>1000</v>
      </c>
      <c r="K345" s="10" t="s">
        <v>8219</v>
      </c>
    </row>
    <row r="346" spans="10:11" x14ac:dyDescent="0.3">
      <c r="J346" s="10">
        <v>1000</v>
      </c>
      <c r="K346" s="10" t="s">
        <v>8219</v>
      </c>
    </row>
    <row r="347" spans="10:11" x14ac:dyDescent="0.3">
      <c r="J347" s="10">
        <v>1000</v>
      </c>
      <c r="K347" s="10" t="s">
        <v>8219</v>
      </c>
    </row>
    <row r="348" spans="10:11" x14ac:dyDescent="0.3">
      <c r="J348" s="10">
        <v>1000</v>
      </c>
      <c r="K348" s="10" t="s">
        <v>8219</v>
      </c>
    </row>
    <row r="349" spans="10:11" x14ac:dyDescent="0.3">
      <c r="J349" s="10">
        <v>1000</v>
      </c>
      <c r="K349" s="10" t="s">
        <v>8219</v>
      </c>
    </row>
    <row r="350" spans="10:11" x14ac:dyDescent="0.3">
      <c r="J350" s="10">
        <v>1000</v>
      </c>
      <c r="K350" s="10" t="s">
        <v>8219</v>
      </c>
    </row>
    <row r="351" spans="10:11" x14ac:dyDescent="0.3">
      <c r="J351" s="10">
        <v>1000</v>
      </c>
      <c r="K351" s="10" t="s">
        <v>8219</v>
      </c>
    </row>
    <row r="352" spans="10:11" x14ac:dyDescent="0.3">
      <c r="J352" s="10">
        <v>1000</v>
      </c>
      <c r="K352" s="10" t="s">
        <v>8219</v>
      </c>
    </row>
    <row r="353" spans="10:11" x14ac:dyDescent="0.3">
      <c r="J353" s="10">
        <v>1000</v>
      </c>
      <c r="K353" s="10" t="s">
        <v>8219</v>
      </c>
    </row>
    <row r="354" spans="10:11" x14ac:dyDescent="0.3">
      <c r="J354" s="10">
        <v>1000</v>
      </c>
      <c r="K354" s="10" t="s">
        <v>8219</v>
      </c>
    </row>
    <row r="355" spans="10:11" x14ac:dyDescent="0.3">
      <c r="J355" s="10">
        <v>1000</v>
      </c>
      <c r="K355" s="10" t="s">
        <v>8219</v>
      </c>
    </row>
    <row r="356" spans="10:11" x14ac:dyDescent="0.3">
      <c r="J356" s="10">
        <v>1000</v>
      </c>
      <c r="K356" s="10" t="s">
        <v>8219</v>
      </c>
    </row>
    <row r="357" spans="10:11" x14ac:dyDescent="0.3">
      <c r="J357" s="10">
        <v>1000</v>
      </c>
      <c r="K357" s="10" t="s">
        <v>8219</v>
      </c>
    </row>
    <row r="358" spans="10:11" x14ac:dyDescent="0.3">
      <c r="J358" s="10">
        <v>1000</v>
      </c>
      <c r="K358" s="10" t="s">
        <v>8219</v>
      </c>
    </row>
    <row r="359" spans="10:11" x14ac:dyDescent="0.3">
      <c r="J359" s="10">
        <v>1000</v>
      </c>
      <c r="K359" s="10" t="s">
        <v>8219</v>
      </c>
    </row>
    <row r="360" spans="10:11" x14ac:dyDescent="0.3">
      <c r="J360" s="10">
        <v>1000</v>
      </c>
      <c r="K360" s="10" t="s">
        <v>8219</v>
      </c>
    </row>
    <row r="361" spans="10:11" x14ac:dyDescent="0.3">
      <c r="J361" s="10">
        <v>1000</v>
      </c>
      <c r="K361" s="10" t="s">
        <v>8219</v>
      </c>
    </row>
    <row r="362" spans="10:11" x14ac:dyDescent="0.3">
      <c r="J362" s="10">
        <v>1000</v>
      </c>
      <c r="K362" s="10" t="s">
        <v>8219</v>
      </c>
    </row>
    <row r="363" spans="10:11" x14ac:dyDescent="0.3">
      <c r="J363" s="10">
        <v>1000</v>
      </c>
      <c r="K363" s="10" t="s">
        <v>8219</v>
      </c>
    </row>
    <row r="364" spans="10:11" x14ac:dyDescent="0.3">
      <c r="J364" s="10">
        <v>1000</v>
      </c>
      <c r="K364" s="10" t="s">
        <v>8219</v>
      </c>
    </row>
    <row r="365" spans="10:11" x14ac:dyDescent="0.3">
      <c r="J365" s="10">
        <v>1000</v>
      </c>
      <c r="K365" s="10" t="s">
        <v>8219</v>
      </c>
    </row>
    <row r="366" spans="10:11" x14ac:dyDescent="0.3">
      <c r="J366" s="10">
        <v>1000</v>
      </c>
      <c r="K366" s="10" t="s">
        <v>8219</v>
      </c>
    </row>
    <row r="367" spans="10:11" x14ac:dyDescent="0.3">
      <c r="J367" s="10">
        <v>1000</v>
      </c>
      <c r="K367" s="10" t="s">
        <v>8219</v>
      </c>
    </row>
    <row r="368" spans="10:11" x14ac:dyDescent="0.3">
      <c r="J368" s="10">
        <v>1000</v>
      </c>
      <c r="K368" s="10" t="s">
        <v>8219</v>
      </c>
    </row>
    <row r="369" spans="10:11" x14ac:dyDescent="0.3">
      <c r="J369" s="10">
        <v>1000</v>
      </c>
      <c r="K369" s="10" t="s">
        <v>8219</v>
      </c>
    </row>
    <row r="370" spans="10:11" x14ac:dyDescent="0.3">
      <c r="J370" s="10">
        <v>1000</v>
      </c>
      <c r="K370" s="10" t="s">
        <v>8219</v>
      </c>
    </row>
    <row r="371" spans="10:11" x14ac:dyDescent="0.3">
      <c r="J371" s="10">
        <v>1000</v>
      </c>
      <c r="K371" s="10" t="s">
        <v>8219</v>
      </c>
    </row>
    <row r="372" spans="10:11" x14ac:dyDescent="0.3">
      <c r="J372" s="10">
        <v>1000</v>
      </c>
      <c r="K372" s="10" t="s">
        <v>8219</v>
      </c>
    </row>
    <row r="373" spans="10:11" x14ac:dyDescent="0.3">
      <c r="J373" s="10">
        <v>1000</v>
      </c>
      <c r="K373" s="10" t="s">
        <v>8219</v>
      </c>
    </row>
    <row r="374" spans="10:11" x14ac:dyDescent="0.3">
      <c r="J374" s="10">
        <v>1000</v>
      </c>
      <c r="K374" s="10" t="s">
        <v>8219</v>
      </c>
    </row>
    <row r="375" spans="10:11" x14ac:dyDescent="0.3">
      <c r="J375" s="10">
        <v>1000</v>
      </c>
      <c r="K375" s="10" t="s">
        <v>8219</v>
      </c>
    </row>
    <row r="376" spans="10:11" x14ac:dyDescent="0.3">
      <c r="J376" s="10">
        <v>1000</v>
      </c>
      <c r="K376" s="10" t="s">
        <v>8219</v>
      </c>
    </row>
    <row r="377" spans="10:11" x14ac:dyDescent="0.3">
      <c r="J377" s="10">
        <v>1000</v>
      </c>
      <c r="K377" s="10" t="s">
        <v>8219</v>
      </c>
    </row>
    <row r="378" spans="10:11" x14ac:dyDescent="0.3">
      <c r="J378" s="10">
        <v>1000</v>
      </c>
      <c r="K378" s="10" t="s">
        <v>8219</v>
      </c>
    </row>
    <row r="379" spans="10:11" x14ac:dyDescent="0.3">
      <c r="J379" s="10">
        <v>1000</v>
      </c>
      <c r="K379" s="10" t="s">
        <v>8219</v>
      </c>
    </row>
    <row r="380" spans="10:11" x14ac:dyDescent="0.3">
      <c r="J380" s="10">
        <v>1000</v>
      </c>
      <c r="K380" s="10" t="s">
        <v>8219</v>
      </c>
    </row>
    <row r="381" spans="10:11" x14ac:dyDescent="0.3">
      <c r="J381" s="10">
        <v>1000</v>
      </c>
      <c r="K381" s="10" t="s">
        <v>8219</v>
      </c>
    </row>
    <row r="382" spans="10:11" x14ac:dyDescent="0.3">
      <c r="J382" s="10">
        <v>1000</v>
      </c>
      <c r="K382" s="10" t="s">
        <v>8219</v>
      </c>
    </row>
    <row r="383" spans="10:11" x14ac:dyDescent="0.3">
      <c r="J383" s="10">
        <v>1000</v>
      </c>
      <c r="K383" s="10" t="s">
        <v>8219</v>
      </c>
    </row>
    <row r="384" spans="10:11" x14ac:dyDescent="0.3">
      <c r="J384" s="10">
        <v>1000</v>
      </c>
      <c r="K384" s="10" t="s">
        <v>8219</v>
      </c>
    </row>
    <row r="385" spans="10:11" x14ac:dyDescent="0.3">
      <c r="J385" s="10">
        <v>1000</v>
      </c>
      <c r="K385" s="10" t="s">
        <v>8219</v>
      </c>
    </row>
    <row r="386" spans="10:11" x14ac:dyDescent="0.3">
      <c r="J386" s="10">
        <v>1000</v>
      </c>
      <c r="K386" s="10" t="s">
        <v>8219</v>
      </c>
    </row>
    <row r="387" spans="10:11" x14ac:dyDescent="0.3">
      <c r="J387" s="10">
        <v>1000</v>
      </c>
      <c r="K387" s="10" t="s">
        <v>8219</v>
      </c>
    </row>
    <row r="388" spans="10:11" x14ac:dyDescent="0.3">
      <c r="J388" s="10">
        <v>1000</v>
      </c>
      <c r="K388" s="10" t="s">
        <v>8219</v>
      </c>
    </row>
    <row r="389" spans="10:11" x14ac:dyDescent="0.3">
      <c r="J389" s="10">
        <v>1000</v>
      </c>
      <c r="K389" s="10" t="s">
        <v>8219</v>
      </c>
    </row>
    <row r="390" spans="10:11" x14ac:dyDescent="0.3">
      <c r="J390" s="10">
        <v>1000</v>
      </c>
      <c r="K390" s="10" t="s">
        <v>8219</v>
      </c>
    </row>
    <row r="391" spans="10:11" x14ac:dyDescent="0.3">
      <c r="J391" s="10">
        <v>1000</v>
      </c>
      <c r="K391" s="10" t="s">
        <v>8219</v>
      </c>
    </row>
    <row r="392" spans="10:11" x14ac:dyDescent="0.3">
      <c r="J392" s="10">
        <v>1000</v>
      </c>
      <c r="K392" s="10" t="s">
        <v>8219</v>
      </c>
    </row>
    <row r="393" spans="10:11" x14ac:dyDescent="0.3">
      <c r="J393" s="10">
        <v>1000</v>
      </c>
      <c r="K393" s="10" t="s">
        <v>8219</v>
      </c>
    </row>
    <row r="394" spans="10:11" x14ac:dyDescent="0.3">
      <c r="J394" s="10">
        <v>1000</v>
      </c>
      <c r="K394" s="10" t="s">
        <v>8219</v>
      </c>
    </row>
    <row r="395" spans="10:11" x14ac:dyDescent="0.3">
      <c r="J395" s="10">
        <v>1000</v>
      </c>
      <c r="K395" s="10" t="s">
        <v>8219</v>
      </c>
    </row>
    <row r="396" spans="10:11" x14ac:dyDescent="0.3">
      <c r="J396" s="10">
        <v>1000</v>
      </c>
      <c r="K396" s="10" t="s">
        <v>8219</v>
      </c>
    </row>
    <row r="397" spans="10:11" x14ac:dyDescent="0.3">
      <c r="J397" s="10">
        <v>1000</v>
      </c>
      <c r="K397" s="10" t="s">
        <v>8219</v>
      </c>
    </row>
    <row r="398" spans="10:11" x14ac:dyDescent="0.3">
      <c r="J398" s="10">
        <v>1000</v>
      </c>
      <c r="K398" s="10" t="s">
        <v>8219</v>
      </c>
    </row>
    <row r="399" spans="10:11" x14ac:dyDescent="0.3">
      <c r="J399" s="10">
        <v>1000</v>
      </c>
      <c r="K399" s="10" t="s">
        <v>8219</v>
      </c>
    </row>
    <row r="400" spans="10:11" x14ac:dyDescent="0.3">
      <c r="J400" s="10">
        <v>1000</v>
      </c>
      <c r="K400" s="10" t="s">
        <v>8219</v>
      </c>
    </row>
    <row r="401" spans="10:11" x14ac:dyDescent="0.3">
      <c r="J401" s="10">
        <v>1000</v>
      </c>
      <c r="K401" s="10" t="s">
        <v>8219</v>
      </c>
    </row>
    <row r="402" spans="10:11" x14ac:dyDescent="0.3">
      <c r="J402" s="10">
        <v>1000</v>
      </c>
      <c r="K402" s="10" t="s">
        <v>8219</v>
      </c>
    </row>
    <row r="403" spans="10:11" x14ac:dyDescent="0.3">
      <c r="J403" s="10">
        <v>1000</v>
      </c>
      <c r="K403" s="10" t="s">
        <v>8219</v>
      </c>
    </row>
    <row r="404" spans="10:11" x14ac:dyDescent="0.3">
      <c r="J404" s="10">
        <v>1000</v>
      </c>
      <c r="K404" s="10" t="s">
        <v>8219</v>
      </c>
    </row>
    <row r="405" spans="10:11" x14ac:dyDescent="0.3">
      <c r="J405" s="10">
        <v>1000</v>
      </c>
      <c r="K405" s="10" t="s">
        <v>8219</v>
      </c>
    </row>
    <row r="406" spans="10:11" x14ac:dyDescent="0.3">
      <c r="J406" s="10">
        <v>1000</v>
      </c>
      <c r="K406" s="10" t="s">
        <v>8219</v>
      </c>
    </row>
    <row r="407" spans="10:11" x14ac:dyDescent="0.3">
      <c r="J407" s="10">
        <v>1000</v>
      </c>
      <c r="K407" s="10" t="s">
        <v>8219</v>
      </c>
    </row>
    <row r="408" spans="10:11" x14ac:dyDescent="0.3">
      <c r="J408" s="10">
        <v>1000</v>
      </c>
      <c r="K408" s="10" t="s">
        <v>8219</v>
      </c>
    </row>
    <row r="409" spans="10:11" x14ac:dyDescent="0.3">
      <c r="J409" s="10">
        <v>1000</v>
      </c>
      <c r="K409" s="10" t="s">
        <v>8219</v>
      </c>
    </row>
    <row r="410" spans="10:11" x14ac:dyDescent="0.3">
      <c r="J410" s="10">
        <v>1000</v>
      </c>
      <c r="K410" s="10" t="s">
        <v>8219</v>
      </c>
    </row>
    <row r="411" spans="10:11" x14ac:dyDescent="0.3">
      <c r="J411" s="10">
        <v>1000</v>
      </c>
      <c r="K411" s="10" t="s">
        <v>8219</v>
      </c>
    </row>
    <row r="412" spans="10:11" x14ac:dyDescent="0.3">
      <c r="J412" s="10">
        <v>1000</v>
      </c>
      <c r="K412" s="10" t="s">
        <v>8219</v>
      </c>
    </row>
    <row r="413" spans="10:11" x14ac:dyDescent="0.3">
      <c r="J413" s="10">
        <v>1000</v>
      </c>
      <c r="K413" s="10" t="s">
        <v>8219</v>
      </c>
    </row>
    <row r="414" spans="10:11" x14ac:dyDescent="0.3">
      <c r="J414" s="10">
        <v>1000</v>
      </c>
      <c r="K414" s="10" t="s">
        <v>8219</v>
      </c>
    </row>
    <row r="415" spans="10:11" x14ac:dyDescent="0.3">
      <c r="J415" s="10">
        <v>1000</v>
      </c>
      <c r="K415" s="10" t="s">
        <v>8219</v>
      </c>
    </row>
    <row r="416" spans="10:11" x14ac:dyDescent="0.3">
      <c r="J416" s="10">
        <v>1000</v>
      </c>
      <c r="K416" s="10" t="s">
        <v>8219</v>
      </c>
    </row>
    <row r="417" spans="10:11" x14ac:dyDescent="0.3">
      <c r="J417" s="10">
        <v>1000</v>
      </c>
      <c r="K417" s="10" t="s">
        <v>8219</v>
      </c>
    </row>
    <row r="418" spans="10:11" x14ac:dyDescent="0.3">
      <c r="J418" s="10">
        <v>1000</v>
      </c>
      <c r="K418" s="10" t="s">
        <v>8219</v>
      </c>
    </row>
    <row r="419" spans="10:11" x14ac:dyDescent="0.3">
      <c r="J419" s="10">
        <v>1000</v>
      </c>
      <c r="K419" s="10" t="s">
        <v>8219</v>
      </c>
    </row>
    <row r="420" spans="10:11" x14ac:dyDescent="0.3">
      <c r="J420" s="10">
        <v>1000</v>
      </c>
      <c r="K420" s="10" t="s">
        <v>8219</v>
      </c>
    </row>
    <row r="421" spans="10:11" x14ac:dyDescent="0.3">
      <c r="J421" s="10">
        <v>1000</v>
      </c>
      <c r="K421" s="10" t="s">
        <v>8219</v>
      </c>
    </row>
    <row r="422" spans="10:11" x14ac:dyDescent="0.3">
      <c r="J422" s="10">
        <v>1000</v>
      </c>
      <c r="K422" s="10" t="s">
        <v>8219</v>
      </c>
    </row>
    <row r="423" spans="10:11" x14ac:dyDescent="0.3">
      <c r="J423" s="10">
        <v>1000</v>
      </c>
      <c r="K423" s="10" t="s">
        <v>8219</v>
      </c>
    </row>
    <row r="424" spans="10:11" x14ac:dyDescent="0.3">
      <c r="J424" s="10">
        <v>1000</v>
      </c>
      <c r="K424" s="10" t="s">
        <v>8219</v>
      </c>
    </row>
    <row r="425" spans="10:11" x14ac:dyDescent="0.3">
      <c r="J425" s="10">
        <v>1000</v>
      </c>
      <c r="K425" s="10" t="s">
        <v>8219</v>
      </c>
    </row>
    <row r="426" spans="10:11" x14ac:dyDescent="0.3">
      <c r="J426" s="10">
        <v>1000</v>
      </c>
      <c r="K426" s="10" t="s">
        <v>8219</v>
      </c>
    </row>
    <row r="427" spans="10:11" x14ac:dyDescent="0.3">
      <c r="J427" s="10">
        <v>1000</v>
      </c>
      <c r="K427" s="10" t="s">
        <v>8219</v>
      </c>
    </row>
    <row r="428" spans="10:11" x14ac:dyDescent="0.3">
      <c r="J428" s="10">
        <v>1000</v>
      </c>
      <c r="K428" s="10" t="s">
        <v>8219</v>
      </c>
    </row>
    <row r="429" spans="10:11" x14ac:dyDescent="0.3">
      <c r="J429" s="10">
        <v>1000</v>
      </c>
      <c r="K429" s="10" t="s">
        <v>8219</v>
      </c>
    </row>
    <row r="430" spans="10:11" x14ac:dyDescent="0.3">
      <c r="J430" s="10">
        <v>1000</v>
      </c>
      <c r="K430" s="10" t="s">
        <v>8219</v>
      </c>
    </row>
    <row r="431" spans="10:11" x14ac:dyDescent="0.3">
      <c r="J431" s="10">
        <v>1000</v>
      </c>
      <c r="K431" s="10" t="s">
        <v>8219</v>
      </c>
    </row>
    <row r="432" spans="10:11" x14ac:dyDescent="0.3">
      <c r="J432" s="10">
        <v>1000</v>
      </c>
      <c r="K432" s="10" t="s">
        <v>8219</v>
      </c>
    </row>
    <row r="433" spans="10:11" x14ac:dyDescent="0.3">
      <c r="J433" s="10">
        <v>1000</v>
      </c>
      <c r="K433" s="10" t="s">
        <v>8219</v>
      </c>
    </row>
    <row r="434" spans="10:11" x14ac:dyDescent="0.3">
      <c r="J434" s="10">
        <v>1000</v>
      </c>
      <c r="K434" s="10" t="s">
        <v>8219</v>
      </c>
    </row>
    <row r="435" spans="10:11" x14ac:dyDescent="0.3">
      <c r="J435" s="10">
        <v>1000</v>
      </c>
      <c r="K435" s="10" t="s">
        <v>8219</v>
      </c>
    </row>
    <row r="436" spans="10:11" x14ac:dyDescent="0.3">
      <c r="J436" s="10">
        <v>1000</v>
      </c>
      <c r="K436" s="10" t="s">
        <v>8219</v>
      </c>
    </row>
    <row r="437" spans="10:11" x14ac:dyDescent="0.3">
      <c r="J437" s="10">
        <v>1000</v>
      </c>
      <c r="K437" s="10" t="s">
        <v>8219</v>
      </c>
    </row>
    <row r="438" spans="10:11" x14ac:dyDescent="0.3">
      <c r="J438" s="10">
        <v>1000</v>
      </c>
      <c r="K438" s="10" t="s">
        <v>8219</v>
      </c>
    </row>
    <row r="439" spans="10:11" x14ac:dyDescent="0.3">
      <c r="J439" s="10">
        <v>1000</v>
      </c>
      <c r="K439" s="10" t="s">
        <v>8219</v>
      </c>
    </row>
    <row r="440" spans="10:11" x14ac:dyDescent="0.3">
      <c r="J440" s="10">
        <v>1050</v>
      </c>
      <c r="K440" s="10" t="s">
        <v>8219</v>
      </c>
    </row>
    <row r="441" spans="10:11" x14ac:dyDescent="0.3">
      <c r="J441" s="10">
        <v>1050</v>
      </c>
      <c r="K441" s="10" t="s">
        <v>8219</v>
      </c>
    </row>
    <row r="442" spans="10:11" x14ac:dyDescent="0.3">
      <c r="J442" s="10">
        <v>1070</v>
      </c>
      <c r="K442" s="10" t="s">
        <v>8219</v>
      </c>
    </row>
    <row r="443" spans="10:11" x14ac:dyDescent="0.3">
      <c r="J443" s="10">
        <v>1100</v>
      </c>
      <c r="K443" s="10" t="s">
        <v>8219</v>
      </c>
    </row>
    <row r="444" spans="10:11" x14ac:dyDescent="0.3">
      <c r="J444" s="10">
        <v>1100</v>
      </c>
      <c r="K444" s="10" t="s">
        <v>8219</v>
      </c>
    </row>
    <row r="445" spans="10:11" x14ac:dyDescent="0.3">
      <c r="J445" s="10">
        <v>1100</v>
      </c>
      <c r="K445" s="10" t="s">
        <v>8219</v>
      </c>
    </row>
    <row r="446" spans="10:11" x14ac:dyDescent="0.3">
      <c r="J446" s="10">
        <v>1100</v>
      </c>
      <c r="K446" s="10" t="s">
        <v>8219</v>
      </c>
    </row>
    <row r="447" spans="10:11" x14ac:dyDescent="0.3">
      <c r="J447" s="10">
        <v>1100</v>
      </c>
      <c r="K447" s="10" t="s">
        <v>8219</v>
      </c>
    </row>
    <row r="448" spans="10:11" x14ac:dyDescent="0.3">
      <c r="J448" s="10">
        <v>1100</v>
      </c>
      <c r="K448" s="10" t="s">
        <v>8219</v>
      </c>
    </row>
    <row r="449" spans="10:11" x14ac:dyDescent="0.3">
      <c r="J449" s="10">
        <v>1100</v>
      </c>
      <c r="K449" s="10" t="s">
        <v>8219</v>
      </c>
    </row>
    <row r="450" spans="10:11" x14ac:dyDescent="0.3">
      <c r="J450" s="10">
        <v>1100</v>
      </c>
      <c r="K450" s="10" t="s">
        <v>8219</v>
      </c>
    </row>
    <row r="451" spans="10:11" x14ac:dyDescent="0.3">
      <c r="J451" s="10">
        <v>1150</v>
      </c>
      <c r="K451" s="10" t="s">
        <v>8219</v>
      </c>
    </row>
    <row r="452" spans="10:11" x14ac:dyDescent="0.3">
      <c r="J452" s="10">
        <v>1200</v>
      </c>
      <c r="K452" s="10" t="s">
        <v>8219</v>
      </c>
    </row>
    <row r="453" spans="10:11" x14ac:dyDescent="0.3">
      <c r="J453" s="10">
        <v>1200</v>
      </c>
      <c r="K453" s="10" t="s">
        <v>8219</v>
      </c>
    </row>
    <row r="454" spans="10:11" x14ac:dyDescent="0.3">
      <c r="J454" s="10">
        <v>1200</v>
      </c>
      <c r="K454" s="10" t="s">
        <v>8219</v>
      </c>
    </row>
    <row r="455" spans="10:11" x14ac:dyDescent="0.3">
      <c r="J455" s="10">
        <v>1200</v>
      </c>
      <c r="K455" s="10" t="s">
        <v>8219</v>
      </c>
    </row>
    <row r="456" spans="10:11" x14ac:dyDescent="0.3">
      <c r="J456" s="10">
        <v>1200</v>
      </c>
      <c r="K456" s="10" t="s">
        <v>8219</v>
      </c>
    </row>
    <row r="457" spans="10:11" x14ac:dyDescent="0.3">
      <c r="J457" s="10">
        <v>1200</v>
      </c>
      <c r="K457" s="10" t="s">
        <v>8219</v>
      </c>
    </row>
    <row r="458" spans="10:11" x14ac:dyDescent="0.3">
      <c r="J458" s="10">
        <v>1200</v>
      </c>
      <c r="K458" s="10" t="s">
        <v>8219</v>
      </c>
    </row>
    <row r="459" spans="10:11" x14ac:dyDescent="0.3">
      <c r="J459" s="10">
        <v>1200</v>
      </c>
      <c r="K459" s="10" t="s">
        <v>8219</v>
      </c>
    </row>
    <row r="460" spans="10:11" x14ac:dyDescent="0.3">
      <c r="J460" s="10">
        <v>1200</v>
      </c>
      <c r="K460" s="10" t="s">
        <v>8219</v>
      </c>
    </row>
    <row r="461" spans="10:11" x14ac:dyDescent="0.3">
      <c r="J461" s="10">
        <v>1200</v>
      </c>
      <c r="K461" s="10" t="s">
        <v>8219</v>
      </c>
    </row>
    <row r="462" spans="10:11" x14ac:dyDescent="0.3">
      <c r="J462" s="10">
        <v>1200</v>
      </c>
      <c r="K462" s="10" t="s">
        <v>8219</v>
      </c>
    </row>
    <row r="463" spans="10:11" x14ac:dyDescent="0.3">
      <c r="J463" s="10">
        <v>1200</v>
      </c>
      <c r="K463" s="10" t="s">
        <v>8219</v>
      </c>
    </row>
    <row r="464" spans="10:11" x14ac:dyDescent="0.3">
      <c r="J464" s="10">
        <v>1200</v>
      </c>
      <c r="K464" s="10" t="s">
        <v>8219</v>
      </c>
    </row>
    <row r="465" spans="10:11" x14ac:dyDescent="0.3">
      <c r="J465" s="10">
        <v>1200</v>
      </c>
      <c r="K465" s="10" t="s">
        <v>8219</v>
      </c>
    </row>
    <row r="466" spans="10:11" x14ac:dyDescent="0.3">
      <c r="J466" s="10">
        <v>1200</v>
      </c>
      <c r="K466" s="10" t="s">
        <v>8219</v>
      </c>
    </row>
    <row r="467" spans="10:11" x14ac:dyDescent="0.3">
      <c r="J467" s="10">
        <v>1200</v>
      </c>
      <c r="K467" s="10" t="s">
        <v>8219</v>
      </c>
    </row>
    <row r="468" spans="10:11" x14ac:dyDescent="0.3">
      <c r="J468" s="10">
        <v>1200</v>
      </c>
      <c r="K468" s="10" t="s">
        <v>8219</v>
      </c>
    </row>
    <row r="469" spans="10:11" x14ac:dyDescent="0.3">
      <c r="J469" s="10">
        <v>1200</v>
      </c>
      <c r="K469" s="10" t="s">
        <v>8219</v>
      </c>
    </row>
    <row r="470" spans="10:11" x14ac:dyDescent="0.3">
      <c r="J470" s="10">
        <v>1200</v>
      </c>
      <c r="K470" s="10" t="s">
        <v>8219</v>
      </c>
    </row>
    <row r="471" spans="10:11" x14ac:dyDescent="0.3">
      <c r="J471" s="10">
        <v>1200</v>
      </c>
      <c r="K471" s="10" t="s">
        <v>8219</v>
      </c>
    </row>
    <row r="472" spans="10:11" x14ac:dyDescent="0.3">
      <c r="J472" s="10">
        <v>1200</v>
      </c>
      <c r="K472" s="10" t="s">
        <v>8219</v>
      </c>
    </row>
    <row r="473" spans="10:11" x14ac:dyDescent="0.3">
      <c r="J473" s="10">
        <v>1200</v>
      </c>
      <c r="K473" s="10" t="s">
        <v>8219</v>
      </c>
    </row>
    <row r="474" spans="10:11" x14ac:dyDescent="0.3">
      <c r="J474" s="10">
        <v>1200</v>
      </c>
      <c r="K474" s="10" t="s">
        <v>8219</v>
      </c>
    </row>
    <row r="475" spans="10:11" x14ac:dyDescent="0.3">
      <c r="J475" s="10">
        <v>1200</v>
      </c>
      <c r="K475" s="10" t="s">
        <v>8219</v>
      </c>
    </row>
    <row r="476" spans="10:11" x14ac:dyDescent="0.3">
      <c r="J476" s="10">
        <v>1200</v>
      </c>
      <c r="K476" s="10" t="s">
        <v>8219</v>
      </c>
    </row>
    <row r="477" spans="10:11" x14ac:dyDescent="0.3">
      <c r="J477" s="10">
        <v>1200</v>
      </c>
      <c r="K477" s="10" t="s">
        <v>8219</v>
      </c>
    </row>
    <row r="478" spans="10:11" x14ac:dyDescent="0.3">
      <c r="J478" s="10">
        <v>1200</v>
      </c>
      <c r="K478" s="10" t="s">
        <v>8219</v>
      </c>
    </row>
    <row r="479" spans="10:11" x14ac:dyDescent="0.3">
      <c r="J479" s="10">
        <v>1200</v>
      </c>
      <c r="K479" s="10" t="s">
        <v>8219</v>
      </c>
    </row>
    <row r="480" spans="10:11" x14ac:dyDescent="0.3">
      <c r="J480" s="10">
        <v>1250</v>
      </c>
      <c r="K480" s="10" t="s">
        <v>8219</v>
      </c>
    </row>
    <row r="481" spans="10:11" x14ac:dyDescent="0.3">
      <c r="J481" s="10">
        <v>1250</v>
      </c>
      <c r="K481" s="10" t="s">
        <v>8219</v>
      </c>
    </row>
    <row r="482" spans="10:11" x14ac:dyDescent="0.3">
      <c r="J482" s="10">
        <v>1250</v>
      </c>
      <c r="K482" s="10" t="s">
        <v>8219</v>
      </c>
    </row>
    <row r="483" spans="10:11" x14ac:dyDescent="0.3">
      <c r="J483" s="10">
        <v>1250</v>
      </c>
      <c r="K483" s="10" t="s">
        <v>8219</v>
      </c>
    </row>
    <row r="484" spans="10:11" x14ac:dyDescent="0.3">
      <c r="J484" s="10">
        <v>1250</v>
      </c>
      <c r="K484" s="10" t="s">
        <v>8219</v>
      </c>
    </row>
    <row r="485" spans="10:11" x14ac:dyDescent="0.3">
      <c r="J485" s="10">
        <v>1250</v>
      </c>
      <c r="K485" s="10" t="s">
        <v>8219</v>
      </c>
    </row>
    <row r="486" spans="10:11" x14ac:dyDescent="0.3">
      <c r="J486" s="10">
        <v>1300</v>
      </c>
      <c r="K486" s="10" t="s">
        <v>8219</v>
      </c>
    </row>
    <row r="487" spans="10:11" x14ac:dyDescent="0.3">
      <c r="J487" s="10">
        <v>1300</v>
      </c>
      <c r="K487" s="10" t="s">
        <v>8219</v>
      </c>
    </row>
    <row r="488" spans="10:11" x14ac:dyDescent="0.3">
      <c r="J488" s="10">
        <v>1300</v>
      </c>
      <c r="K488" s="10" t="s">
        <v>8219</v>
      </c>
    </row>
    <row r="489" spans="10:11" x14ac:dyDescent="0.3">
      <c r="J489" s="10">
        <v>1300</v>
      </c>
      <c r="K489" s="10" t="s">
        <v>8219</v>
      </c>
    </row>
    <row r="490" spans="10:11" x14ac:dyDescent="0.3">
      <c r="J490" s="10">
        <v>1300</v>
      </c>
      <c r="K490" s="10" t="s">
        <v>8219</v>
      </c>
    </row>
    <row r="491" spans="10:11" x14ac:dyDescent="0.3">
      <c r="J491" s="10">
        <v>1300</v>
      </c>
      <c r="K491" s="10" t="s">
        <v>8219</v>
      </c>
    </row>
    <row r="492" spans="10:11" x14ac:dyDescent="0.3">
      <c r="J492" s="10">
        <v>1300</v>
      </c>
      <c r="K492" s="10" t="s">
        <v>8219</v>
      </c>
    </row>
    <row r="493" spans="10:11" x14ac:dyDescent="0.3">
      <c r="J493" s="10">
        <v>1328</v>
      </c>
      <c r="K493" s="10" t="s">
        <v>8219</v>
      </c>
    </row>
    <row r="494" spans="10:11" x14ac:dyDescent="0.3">
      <c r="J494" s="10">
        <v>1350</v>
      </c>
      <c r="K494" s="10" t="s">
        <v>8219</v>
      </c>
    </row>
    <row r="495" spans="10:11" x14ac:dyDescent="0.3">
      <c r="J495" s="10">
        <v>1385</v>
      </c>
      <c r="K495" s="10" t="s">
        <v>8219</v>
      </c>
    </row>
    <row r="496" spans="10:11" x14ac:dyDescent="0.3">
      <c r="J496" s="10">
        <v>1395</v>
      </c>
      <c r="K496" s="10" t="s">
        <v>8219</v>
      </c>
    </row>
    <row r="497" spans="10:11" x14ac:dyDescent="0.3">
      <c r="J497" s="10">
        <v>1400</v>
      </c>
      <c r="K497" s="10" t="s">
        <v>8219</v>
      </c>
    </row>
    <row r="498" spans="10:11" x14ac:dyDescent="0.3">
      <c r="J498" s="10">
        <v>1400</v>
      </c>
      <c r="K498" s="10" t="s">
        <v>8219</v>
      </c>
    </row>
    <row r="499" spans="10:11" x14ac:dyDescent="0.3">
      <c r="J499" s="10">
        <v>1450</v>
      </c>
      <c r="K499" s="10" t="s">
        <v>8219</v>
      </c>
    </row>
    <row r="500" spans="10:11" x14ac:dyDescent="0.3">
      <c r="J500" s="10">
        <v>1500</v>
      </c>
      <c r="K500" s="10" t="s">
        <v>8219</v>
      </c>
    </row>
    <row r="501" spans="10:11" x14ac:dyDescent="0.3">
      <c r="J501" s="10">
        <v>1500</v>
      </c>
      <c r="K501" s="10" t="s">
        <v>8219</v>
      </c>
    </row>
    <row r="502" spans="10:11" x14ac:dyDescent="0.3">
      <c r="J502" s="10">
        <v>1500</v>
      </c>
      <c r="K502" s="10" t="s">
        <v>8219</v>
      </c>
    </row>
    <row r="503" spans="10:11" x14ac:dyDescent="0.3">
      <c r="J503" s="10">
        <v>1500</v>
      </c>
      <c r="K503" s="10" t="s">
        <v>8219</v>
      </c>
    </row>
    <row r="504" spans="10:11" x14ac:dyDescent="0.3">
      <c r="J504" s="10">
        <v>1500</v>
      </c>
      <c r="K504" s="10" t="s">
        <v>8219</v>
      </c>
    </row>
    <row r="505" spans="10:11" x14ac:dyDescent="0.3">
      <c r="J505" s="10">
        <v>1500</v>
      </c>
      <c r="K505" s="10" t="s">
        <v>8219</v>
      </c>
    </row>
    <row r="506" spans="10:11" x14ac:dyDescent="0.3">
      <c r="J506" s="10">
        <v>1500</v>
      </c>
      <c r="K506" s="10" t="s">
        <v>8219</v>
      </c>
    </row>
    <row r="507" spans="10:11" x14ac:dyDescent="0.3">
      <c r="J507" s="10">
        <v>1500</v>
      </c>
      <c r="K507" s="10" t="s">
        <v>8219</v>
      </c>
    </row>
    <row r="508" spans="10:11" x14ac:dyDescent="0.3">
      <c r="J508" s="10">
        <v>1500</v>
      </c>
      <c r="K508" s="10" t="s">
        <v>8219</v>
      </c>
    </row>
    <row r="509" spans="10:11" x14ac:dyDescent="0.3">
      <c r="J509" s="10">
        <v>1500</v>
      </c>
      <c r="K509" s="10" t="s">
        <v>8219</v>
      </c>
    </row>
    <row r="510" spans="10:11" x14ac:dyDescent="0.3">
      <c r="J510" s="10">
        <v>1500</v>
      </c>
      <c r="K510" s="10" t="s">
        <v>8219</v>
      </c>
    </row>
    <row r="511" spans="10:11" x14ac:dyDescent="0.3">
      <c r="J511" s="10">
        <v>1500</v>
      </c>
      <c r="K511" s="10" t="s">
        <v>8219</v>
      </c>
    </row>
    <row r="512" spans="10:11" x14ac:dyDescent="0.3">
      <c r="J512" s="10">
        <v>1500</v>
      </c>
      <c r="K512" s="10" t="s">
        <v>8219</v>
      </c>
    </row>
    <row r="513" spans="10:11" x14ac:dyDescent="0.3">
      <c r="J513" s="10">
        <v>1500</v>
      </c>
      <c r="K513" s="10" t="s">
        <v>8219</v>
      </c>
    </row>
    <row r="514" spans="10:11" x14ac:dyDescent="0.3">
      <c r="J514" s="10">
        <v>1500</v>
      </c>
      <c r="K514" s="10" t="s">
        <v>8219</v>
      </c>
    </row>
    <row r="515" spans="10:11" x14ac:dyDescent="0.3">
      <c r="J515" s="10">
        <v>1500</v>
      </c>
      <c r="K515" s="10" t="s">
        <v>8219</v>
      </c>
    </row>
    <row r="516" spans="10:11" x14ac:dyDescent="0.3">
      <c r="J516" s="10">
        <v>1500</v>
      </c>
      <c r="K516" s="10" t="s">
        <v>8219</v>
      </c>
    </row>
    <row r="517" spans="10:11" x14ac:dyDescent="0.3">
      <c r="J517" s="10">
        <v>1500</v>
      </c>
      <c r="K517" s="10" t="s">
        <v>8219</v>
      </c>
    </row>
    <row r="518" spans="10:11" x14ac:dyDescent="0.3">
      <c r="J518" s="10">
        <v>1500</v>
      </c>
      <c r="K518" s="10" t="s">
        <v>8219</v>
      </c>
    </row>
    <row r="519" spans="10:11" x14ac:dyDescent="0.3">
      <c r="J519" s="10">
        <v>1500</v>
      </c>
      <c r="K519" s="10" t="s">
        <v>8219</v>
      </c>
    </row>
    <row r="520" spans="10:11" x14ac:dyDescent="0.3">
      <c r="J520" s="10">
        <v>1500</v>
      </c>
      <c r="K520" s="10" t="s">
        <v>8219</v>
      </c>
    </row>
    <row r="521" spans="10:11" x14ac:dyDescent="0.3">
      <c r="J521" s="10">
        <v>1500</v>
      </c>
      <c r="K521" s="10" t="s">
        <v>8219</v>
      </c>
    </row>
    <row r="522" spans="10:11" x14ac:dyDescent="0.3">
      <c r="J522" s="10">
        <v>1500</v>
      </c>
      <c r="K522" s="10" t="s">
        <v>8219</v>
      </c>
    </row>
    <row r="523" spans="10:11" x14ac:dyDescent="0.3">
      <c r="J523" s="10">
        <v>1500</v>
      </c>
      <c r="K523" s="10" t="s">
        <v>8219</v>
      </c>
    </row>
    <row r="524" spans="10:11" x14ac:dyDescent="0.3">
      <c r="J524" s="10">
        <v>1500</v>
      </c>
      <c r="K524" s="10" t="s">
        <v>8219</v>
      </c>
    </row>
    <row r="525" spans="10:11" x14ac:dyDescent="0.3">
      <c r="J525" s="10">
        <v>1500</v>
      </c>
      <c r="K525" s="10" t="s">
        <v>8219</v>
      </c>
    </row>
    <row r="526" spans="10:11" x14ac:dyDescent="0.3">
      <c r="J526" s="10">
        <v>1500</v>
      </c>
      <c r="K526" s="10" t="s">
        <v>8219</v>
      </c>
    </row>
    <row r="527" spans="10:11" x14ac:dyDescent="0.3">
      <c r="J527" s="10">
        <v>1500</v>
      </c>
      <c r="K527" s="10" t="s">
        <v>8219</v>
      </c>
    </row>
    <row r="528" spans="10:11" x14ac:dyDescent="0.3">
      <c r="J528" s="10">
        <v>1500</v>
      </c>
      <c r="K528" s="10" t="s">
        <v>8219</v>
      </c>
    </row>
    <row r="529" spans="10:11" x14ac:dyDescent="0.3">
      <c r="J529" s="10">
        <v>1500</v>
      </c>
      <c r="K529" s="10" t="s">
        <v>8219</v>
      </c>
    </row>
    <row r="530" spans="10:11" x14ac:dyDescent="0.3">
      <c r="J530" s="10">
        <v>1500</v>
      </c>
      <c r="K530" s="10" t="s">
        <v>8219</v>
      </c>
    </row>
    <row r="531" spans="10:11" x14ac:dyDescent="0.3">
      <c r="J531" s="10">
        <v>1500</v>
      </c>
      <c r="K531" s="10" t="s">
        <v>8219</v>
      </c>
    </row>
    <row r="532" spans="10:11" x14ac:dyDescent="0.3">
      <c r="J532" s="10">
        <v>1500</v>
      </c>
      <c r="K532" s="10" t="s">
        <v>8219</v>
      </c>
    </row>
    <row r="533" spans="10:11" x14ac:dyDescent="0.3">
      <c r="J533" s="10">
        <v>1500</v>
      </c>
      <c r="K533" s="10" t="s">
        <v>8219</v>
      </c>
    </row>
    <row r="534" spans="10:11" x14ac:dyDescent="0.3">
      <c r="J534" s="10">
        <v>1500</v>
      </c>
      <c r="K534" s="10" t="s">
        <v>8219</v>
      </c>
    </row>
    <row r="535" spans="10:11" x14ac:dyDescent="0.3">
      <c r="J535" s="10">
        <v>1500</v>
      </c>
      <c r="K535" s="10" t="s">
        <v>8219</v>
      </c>
    </row>
    <row r="536" spans="10:11" x14ac:dyDescent="0.3">
      <c r="J536" s="10">
        <v>1500</v>
      </c>
      <c r="K536" s="10" t="s">
        <v>8219</v>
      </c>
    </row>
    <row r="537" spans="10:11" x14ac:dyDescent="0.3">
      <c r="J537" s="10">
        <v>1500</v>
      </c>
      <c r="K537" s="10" t="s">
        <v>8219</v>
      </c>
    </row>
    <row r="538" spans="10:11" x14ac:dyDescent="0.3">
      <c r="J538" s="10">
        <v>1500</v>
      </c>
      <c r="K538" s="10" t="s">
        <v>8219</v>
      </c>
    </row>
    <row r="539" spans="10:11" x14ac:dyDescent="0.3">
      <c r="J539" s="10">
        <v>1500</v>
      </c>
      <c r="K539" s="10" t="s">
        <v>8219</v>
      </c>
    </row>
    <row r="540" spans="10:11" x14ac:dyDescent="0.3">
      <c r="J540" s="10">
        <v>1500</v>
      </c>
      <c r="K540" s="10" t="s">
        <v>8219</v>
      </c>
    </row>
    <row r="541" spans="10:11" x14ac:dyDescent="0.3">
      <c r="J541" s="10">
        <v>1500</v>
      </c>
      <c r="K541" s="10" t="s">
        <v>8219</v>
      </c>
    </row>
    <row r="542" spans="10:11" x14ac:dyDescent="0.3">
      <c r="J542" s="10">
        <v>1500</v>
      </c>
      <c r="K542" s="10" t="s">
        <v>8219</v>
      </c>
    </row>
    <row r="543" spans="10:11" x14ac:dyDescent="0.3">
      <c r="J543" s="10">
        <v>1500</v>
      </c>
      <c r="K543" s="10" t="s">
        <v>8219</v>
      </c>
    </row>
    <row r="544" spans="10:11" x14ac:dyDescent="0.3">
      <c r="J544" s="10">
        <v>1500</v>
      </c>
      <c r="K544" s="10" t="s">
        <v>8219</v>
      </c>
    </row>
    <row r="545" spans="10:11" x14ac:dyDescent="0.3">
      <c r="J545" s="10">
        <v>1500</v>
      </c>
      <c r="K545" s="10" t="s">
        <v>8219</v>
      </c>
    </row>
    <row r="546" spans="10:11" x14ac:dyDescent="0.3">
      <c r="J546" s="10">
        <v>1500</v>
      </c>
      <c r="K546" s="10" t="s">
        <v>8219</v>
      </c>
    </row>
    <row r="547" spans="10:11" x14ac:dyDescent="0.3">
      <c r="J547" s="10">
        <v>1500</v>
      </c>
      <c r="K547" s="10" t="s">
        <v>8219</v>
      </c>
    </row>
    <row r="548" spans="10:11" x14ac:dyDescent="0.3">
      <c r="J548" s="10">
        <v>1500</v>
      </c>
      <c r="K548" s="10" t="s">
        <v>8219</v>
      </c>
    </row>
    <row r="549" spans="10:11" x14ac:dyDescent="0.3">
      <c r="J549" s="10">
        <v>1500</v>
      </c>
      <c r="K549" s="10" t="s">
        <v>8219</v>
      </c>
    </row>
    <row r="550" spans="10:11" x14ac:dyDescent="0.3">
      <c r="J550" s="10">
        <v>1500</v>
      </c>
      <c r="K550" s="10" t="s">
        <v>8219</v>
      </c>
    </row>
    <row r="551" spans="10:11" x14ac:dyDescent="0.3">
      <c r="J551" s="10">
        <v>1500</v>
      </c>
      <c r="K551" s="10" t="s">
        <v>8219</v>
      </c>
    </row>
    <row r="552" spans="10:11" x14ac:dyDescent="0.3">
      <c r="J552" s="10">
        <v>1500</v>
      </c>
      <c r="K552" s="10" t="s">
        <v>8219</v>
      </c>
    </row>
    <row r="553" spans="10:11" x14ac:dyDescent="0.3">
      <c r="J553" s="10">
        <v>1500</v>
      </c>
      <c r="K553" s="10" t="s">
        <v>8219</v>
      </c>
    </row>
    <row r="554" spans="10:11" x14ac:dyDescent="0.3">
      <c r="J554" s="10">
        <v>1500</v>
      </c>
      <c r="K554" s="10" t="s">
        <v>8219</v>
      </c>
    </row>
    <row r="555" spans="10:11" x14ac:dyDescent="0.3">
      <c r="J555" s="10">
        <v>1500</v>
      </c>
      <c r="K555" s="10" t="s">
        <v>8219</v>
      </c>
    </row>
    <row r="556" spans="10:11" x14ac:dyDescent="0.3">
      <c r="J556" s="10">
        <v>1500</v>
      </c>
      <c r="K556" s="10" t="s">
        <v>8219</v>
      </c>
    </row>
    <row r="557" spans="10:11" x14ac:dyDescent="0.3">
      <c r="J557" s="10">
        <v>1500</v>
      </c>
      <c r="K557" s="10" t="s">
        <v>8219</v>
      </c>
    </row>
    <row r="558" spans="10:11" x14ac:dyDescent="0.3">
      <c r="J558" s="10">
        <v>1500</v>
      </c>
      <c r="K558" s="10" t="s">
        <v>8219</v>
      </c>
    </row>
    <row r="559" spans="10:11" x14ac:dyDescent="0.3">
      <c r="J559" s="10">
        <v>1500</v>
      </c>
      <c r="K559" s="10" t="s">
        <v>8219</v>
      </c>
    </row>
    <row r="560" spans="10:11" x14ac:dyDescent="0.3">
      <c r="J560" s="10">
        <v>1500</v>
      </c>
      <c r="K560" s="10" t="s">
        <v>8219</v>
      </c>
    </row>
    <row r="561" spans="10:11" x14ac:dyDescent="0.3">
      <c r="J561" s="10">
        <v>1500</v>
      </c>
      <c r="K561" s="10" t="s">
        <v>8219</v>
      </c>
    </row>
    <row r="562" spans="10:11" x14ac:dyDescent="0.3">
      <c r="J562" s="10">
        <v>1500</v>
      </c>
      <c r="K562" s="10" t="s">
        <v>8219</v>
      </c>
    </row>
    <row r="563" spans="10:11" x14ac:dyDescent="0.3">
      <c r="J563" s="10">
        <v>1500</v>
      </c>
      <c r="K563" s="10" t="s">
        <v>8219</v>
      </c>
    </row>
    <row r="564" spans="10:11" x14ac:dyDescent="0.3">
      <c r="J564" s="10">
        <v>1500</v>
      </c>
      <c r="K564" s="10" t="s">
        <v>8219</v>
      </c>
    </row>
    <row r="565" spans="10:11" x14ac:dyDescent="0.3">
      <c r="J565" s="10">
        <v>1500</v>
      </c>
      <c r="K565" s="10" t="s">
        <v>8219</v>
      </c>
    </row>
    <row r="566" spans="10:11" x14ac:dyDescent="0.3">
      <c r="J566" s="10">
        <v>1500</v>
      </c>
      <c r="K566" s="10" t="s">
        <v>8219</v>
      </c>
    </row>
    <row r="567" spans="10:11" x14ac:dyDescent="0.3">
      <c r="J567" s="10">
        <v>1500</v>
      </c>
      <c r="K567" s="10" t="s">
        <v>8219</v>
      </c>
    </row>
    <row r="568" spans="10:11" x14ac:dyDescent="0.3">
      <c r="J568" s="10">
        <v>1500</v>
      </c>
      <c r="K568" s="10" t="s">
        <v>8219</v>
      </c>
    </row>
    <row r="569" spans="10:11" x14ac:dyDescent="0.3">
      <c r="J569" s="10">
        <v>1500</v>
      </c>
      <c r="K569" s="10" t="s">
        <v>8219</v>
      </c>
    </row>
    <row r="570" spans="10:11" x14ac:dyDescent="0.3">
      <c r="J570" s="10">
        <v>1500</v>
      </c>
      <c r="K570" s="10" t="s">
        <v>8219</v>
      </c>
    </row>
    <row r="571" spans="10:11" x14ac:dyDescent="0.3">
      <c r="J571" s="10">
        <v>1500</v>
      </c>
      <c r="K571" s="10" t="s">
        <v>8219</v>
      </c>
    </row>
    <row r="572" spans="10:11" x14ac:dyDescent="0.3">
      <c r="J572" s="10">
        <v>1500</v>
      </c>
      <c r="K572" s="10" t="s">
        <v>8219</v>
      </c>
    </row>
    <row r="573" spans="10:11" x14ac:dyDescent="0.3">
      <c r="J573" s="10">
        <v>1500</v>
      </c>
      <c r="K573" s="10" t="s">
        <v>8219</v>
      </c>
    </row>
    <row r="574" spans="10:11" x14ac:dyDescent="0.3">
      <c r="J574" s="10">
        <v>1500</v>
      </c>
      <c r="K574" s="10" t="s">
        <v>8219</v>
      </c>
    </row>
    <row r="575" spans="10:11" x14ac:dyDescent="0.3">
      <c r="J575" s="10">
        <v>1500</v>
      </c>
      <c r="K575" s="10" t="s">
        <v>8219</v>
      </c>
    </row>
    <row r="576" spans="10:11" x14ac:dyDescent="0.3">
      <c r="J576" s="10">
        <v>1500</v>
      </c>
      <c r="K576" s="10" t="s">
        <v>8219</v>
      </c>
    </row>
    <row r="577" spans="10:11" x14ac:dyDescent="0.3">
      <c r="J577" s="10">
        <v>1500</v>
      </c>
      <c r="K577" s="10" t="s">
        <v>8219</v>
      </c>
    </row>
    <row r="578" spans="10:11" x14ac:dyDescent="0.3">
      <c r="J578" s="10">
        <v>1500</v>
      </c>
      <c r="K578" s="10" t="s">
        <v>8219</v>
      </c>
    </row>
    <row r="579" spans="10:11" x14ac:dyDescent="0.3">
      <c r="J579" s="10">
        <v>1500</v>
      </c>
      <c r="K579" s="10" t="s">
        <v>8219</v>
      </c>
    </row>
    <row r="580" spans="10:11" x14ac:dyDescent="0.3">
      <c r="J580" s="10">
        <v>1500</v>
      </c>
      <c r="K580" s="10" t="s">
        <v>8219</v>
      </c>
    </row>
    <row r="581" spans="10:11" x14ac:dyDescent="0.3">
      <c r="J581" s="10">
        <v>1500</v>
      </c>
      <c r="K581" s="10" t="s">
        <v>8219</v>
      </c>
    </row>
    <row r="582" spans="10:11" x14ac:dyDescent="0.3">
      <c r="J582" s="10">
        <v>1500</v>
      </c>
      <c r="K582" s="10" t="s">
        <v>8219</v>
      </c>
    </row>
    <row r="583" spans="10:11" x14ac:dyDescent="0.3">
      <c r="J583" s="10">
        <v>1500</v>
      </c>
      <c r="K583" s="10" t="s">
        <v>8219</v>
      </c>
    </row>
    <row r="584" spans="10:11" x14ac:dyDescent="0.3">
      <c r="J584" s="10">
        <v>1500</v>
      </c>
      <c r="K584" s="10" t="s">
        <v>8219</v>
      </c>
    </row>
    <row r="585" spans="10:11" x14ac:dyDescent="0.3">
      <c r="J585" s="10">
        <v>1500</v>
      </c>
      <c r="K585" s="10" t="s">
        <v>8219</v>
      </c>
    </row>
    <row r="586" spans="10:11" x14ac:dyDescent="0.3">
      <c r="J586" s="10">
        <v>1500</v>
      </c>
      <c r="K586" s="10" t="s">
        <v>8219</v>
      </c>
    </row>
    <row r="587" spans="10:11" x14ac:dyDescent="0.3">
      <c r="J587" s="10">
        <v>1500</v>
      </c>
      <c r="K587" s="10" t="s">
        <v>8219</v>
      </c>
    </row>
    <row r="588" spans="10:11" x14ac:dyDescent="0.3">
      <c r="J588" s="10">
        <v>1500</v>
      </c>
      <c r="K588" s="10" t="s">
        <v>8219</v>
      </c>
    </row>
    <row r="589" spans="10:11" x14ac:dyDescent="0.3">
      <c r="J589" s="10">
        <v>1500</v>
      </c>
      <c r="K589" s="10" t="s">
        <v>8219</v>
      </c>
    </row>
    <row r="590" spans="10:11" x14ac:dyDescent="0.3">
      <c r="J590" s="10">
        <v>1500</v>
      </c>
      <c r="K590" s="10" t="s">
        <v>8219</v>
      </c>
    </row>
    <row r="591" spans="10:11" x14ac:dyDescent="0.3">
      <c r="J591" s="10">
        <v>1500</v>
      </c>
      <c r="K591" s="10" t="s">
        <v>8219</v>
      </c>
    </row>
    <row r="592" spans="10:11" x14ac:dyDescent="0.3">
      <c r="J592" s="10">
        <v>1500</v>
      </c>
      <c r="K592" s="10" t="s">
        <v>8219</v>
      </c>
    </row>
    <row r="593" spans="10:11" x14ac:dyDescent="0.3">
      <c r="J593" s="10">
        <v>1500</v>
      </c>
      <c r="K593" s="10" t="s">
        <v>8219</v>
      </c>
    </row>
    <row r="594" spans="10:11" x14ac:dyDescent="0.3">
      <c r="J594" s="10">
        <v>1500</v>
      </c>
      <c r="K594" s="10" t="s">
        <v>8219</v>
      </c>
    </row>
    <row r="595" spans="10:11" x14ac:dyDescent="0.3">
      <c r="J595" s="10">
        <v>1500</v>
      </c>
      <c r="K595" s="10" t="s">
        <v>8219</v>
      </c>
    </row>
    <row r="596" spans="10:11" x14ac:dyDescent="0.3">
      <c r="J596" s="10">
        <v>1500</v>
      </c>
      <c r="K596" s="10" t="s">
        <v>8219</v>
      </c>
    </row>
    <row r="597" spans="10:11" x14ac:dyDescent="0.3">
      <c r="J597" s="10">
        <v>1500</v>
      </c>
      <c r="K597" s="10" t="s">
        <v>8219</v>
      </c>
    </row>
    <row r="598" spans="10:11" x14ac:dyDescent="0.3">
      <c r="J598" s="10">
        <v>1550</v>
      </c>
      <c r="K598" s="10" t="s">
        <v>8219</v>
      </c>
    </row>
    <row r="599" spans="10:11" x14ac:dyDescent="0.3">
      <c r="J599" s="10">
        <v>1551</v>
      </c>
      <c r="K599" s="10" t="s">
        <v>8219</v>
      </c>
    </row>
    <row r="600" spans="10:11" x14ac:dyDescent="0.3">
      <c r="J600" s="10">
        <v>1570</v>
      </c>
      <c r="K600" s="10" t="s">
        <v>8219</v>
      </c>
    </row>
    <row r="601" spans="10:11" x14ac:dyDescent="0.3">
      <c r="J601" s="10">
        <v>1570.79</v>
      </c>
      <c r="K601" s="10" t="s">
        <v>8219</v>
      </c>
    </row>
    <row r="602" spans="10:11" x14ac:dyDescent="0.3">
      <c r="J602" s="10">
        <v>1600</v>
      </c>
      <c r="K602" s="10" t="s">
        <v>8219</v>
      </c>
    </row>
    <row r="603" spans="10:11" x14ac:dyDescent="0.3">
      <c r="J603" s="10">
        <v>1600</v>
      </c>
      <c r="K603" s="10" t="s">
        <v>8219</v>
      </c>
    </row>
    <row r="604" spans="10:11" x14ac:dyDescent="0.3">
      <c r="J604" s="10">
        <v>1600</v>
      </c>
      <c r="K604" s="10" t="s">
        <v>8219</v>
      </c>
    </row>
    <row r="605" spans="10:11" x14ac:dyDescent="0.3">
      <c r="J605" s="10">
        <v>1600</v>
      </c>
      <c r="K605" s="10" t="s">
        <v>8219</v>
      </c>
    </row>
    <row r="606" spans="10:11" x14ac:dyDescent="0.3">
      <c r="J606" s="10">
        <v>1650</v>
      </c>
      <c r="K606" s="10" t="s">
        <v>8219</v>
      </c>
    </row>
    <row r="607" spans="10:11" x14ac:dyDescent="0.3">
      <c r="J607" s="10">
        <v>1650</v>
      </c>
      <c r="K607" s="10" t="s">
        <v>8219</v>
      </c>
    </row>
    <row r="608" spans="10:11" x14ac:dyDescent="0.3">
      <c r="J608" s="10">
        <v>1650</v>
      </c>
      <c r="K608" s="10" t="s">
        <v>8219</v>
      </c>
    </row>
    <row r="609" spans="10:11" x14ac:dyDescent="0.3">
      <c r="J609" s="10">
        <v>1700</v>
      </c>
      <c r="K609" s="10" t="s">
        <v>8219</v>
      </c>
    </row>
    <row r="610" spans="10:11" x14ac:dyDescent="0.3">
      <c r="J610" s="10">
        <v>1700</v>
      </c>
      <c r="K610" s="10" t="s">
        <v>8219</v>
      </c>
    </row>
    <row r="611" spans="10:11" x14ac:dyDescent="0.3">
      <c r="J611" s="10">
        <v>1700</v>
      </c>
      <c r="K611" s="10" t="s">
        <v>8219</v>
      </c>
    </row>
    <row r="612" spans="10:11" x14ac:dyDescent="0.3">
      <c r="J612" s="10">
        <v>1700</v>
      </c>
      <c r="K612" s="10" t="s">
        <v>8219</v>
      </c>
    </row>
    <row r="613" spans="10:11" x14ac:dyDescent="0.3">
      <c r="J613" s="10">
        <v>1750</v>
      </c>
      <c r="K613" s="10" t="s">
        <v>8219</v>
      </c>
    </row>
    <row r="614" spans="10:11" x14ac:dyDescent="0.3">
      <c r="J614" s="10">
        <v>1750</v>
      </c>
      <c r="K614" s="10" t="s">
        <v>8219</v>
      </c>
    </row>
    <row r="615" spans="10:11" x14ac:dyDescent="0.3">
      <c r="J615" s="10">
        <v>1750</v>
      </c>
      <c r="K615" s="10" t="s">
        <v>8219</v>
      </c>
    </row>
    <row r="616" spans="10:11" x14ac:dyDescent="0.3">
      <c r="J616" s="10">
        <v>1750</v>
      </c>
      <c r="K616" s="10" t="s">
        <v>8219</v>
      </c>
    </row>
    <row r="617" spans="10:11" x14ac:dyDescent="0.3">
      <c r="J617" s="10">
        <v>1800</v>
      </c>
      <c r="K617" s="10" t="s">
        <v>8219</v>
      </c>
    </row>
    <row r="618" spans="10:11" x14ac:dyDescent="0.3">
      <c r="J618" s="10">
        <v>1800</v>
      </c>
      <c r="K618" s="10" t="s">
        <v>8219</v>
      </c>
    </row>
    <row r="619" spans="10:11" x14ac:dyDescent="0.3">
      <c r="J619" s="10">
        <v>1800</v>
      </c>
      <c r="K619" s="10" t="s">
        <v>8219</v>
      </c>
    </row>
    <row r="620" spans="10:11" x14ac:dyDescent="0.3">
      <c r="J620" s="10">
        <v>1800</v>
      </c>
      <c r="K620" s="10" t="s">
        <v>8219</v>
      </c>
    </row>
    <row r="621" spans="10:11" x14ac:dyDescent="0.3">
      <c r="J621" s="10">
        <v>1800</v>
      </c>
      <c r="K621" s="10" t="s">
        <v>8219</v>
      </c>
    </row>
    <row r="622" spans="10:11" x14ac:dyDescent="0.3">
      <c r="J622" s="10">
        <v>1800</v>
      </c>
      <c r="K622" s="10" t="s">
        <v>8219</v>
      </c>
    </row>
    <row r="623" spans="10:11" x14ac:dyDescent="0.3">
      <c r="J623" s="10">
        <v>1800</v>
      </c>
      <c r="K623" s="10" t="s">
        <v>8219</v>
      </c>
    </row>
    <row r="624" spans="10:11" x14ac:dyDescent="0.3">
      <c r="J624" s="10">
        <v>1800</v>
      </c>
      <c r="K624" s="10" t="s">
        <v>8219</v>
      </c>
    </row>
    <row r="625" spans="10:11" x14ac:dyDescent="0.3">
      <c r="J625" s="10">
        <v>1800</v>
      </c>
      <c r="K625" s="10" t="s">
        <v>8219</v>
      </c>
    </row>
    <row r="626" spans="10:11" x14ac:dyDescent="0.3">
      <c r="J626" s="10">
        <v>1800</v>
      </c>
      <c r="K626" s="10" t="s">
        <v>8219</v>
      </c>
    </row>
    <row r="627" spans="10:11" x14ac:dyDescent="0.3">
      <c r="J627" s="10">
        <v>1800</v>
      </c>
      <c r="K627" s="10" t="s">
        <v>8219</v>
      </c>
    </row>
    <row r="628" spans="10:11" x14ac:dyDescent="0.3">
      <c r="J628" s="10">
        <v>1900</v>
      </c>
      <c r="K628" s="10" t="s">
        <v>8219</v>
      </c>
    </row>
    <row r="629" spans="10:11" x14ac:dyDescent="0.3">
      <c r="J629" s="10">
        <v>1900</v>
      </c>
      <c r="K629" s="10" t="s">
        <v>8219</v>
      </c>
    </row>
    <row r="630" spans="10:11" x14ac:dyDescent="0.3">
      <c r="J630" s="10">
        <v>1960</v>
      </c>
      <c r="K630" s="10" t="s">
        <v>8219</v>
      </c>
    </row>
    <row r="631" spans="10:11" x14ac:dyDescent="0.3">
      <c r="J631" s="10">
        <v>1964.47</v>
      </c>
      <c r="K631" s="10" t="s">
        <v>8219</v>
      </c>
    </row>
    <row r="632" spans="10:11" x14ac:dyDescent="0.3">
      <c r="J632" s="10">
        <v>2000</v>
      </c>
      <c r="K632" s="10" t="s">
        <v>8219</v>
      </c>
    </row>
    <row r="633" spans="10:11" x14ac:dyDescent="0.3">
      <c r="J633" s="10">
        <v>2000</v>
      </c>
      <c r="K633" s="10" t="s">
        <v>8219</v>
      </c>
    </row>
    <row r="634" spans="10:11" x14ac:dyDescent="0.3">
      <c r="J634" s="10">
        <v>2000</v>
      </c>
      <c r="K634" s="10" t="s">
        <v>8219</v>
      </c>
    </row>
    <row r="635" spans="10:11" x14ac:dyDescent="0.3">
      <c r="J635" s="10">
        <v>2000</v>
      </c>
      <c r="K635" s="10" t="s">
        <v>8219</v>
      </c>
    </row>
    <row r="636" spans="10:11" x14ac:dyDescent="0.3">
      <c r="J636" s="10">
        <v>2000</v>
      </c>
      <c r="K636" s="10" t="s">
        <v>8219</v>
      </c>
    </row>
    <row r="637" spans="10:11" x14ac:dyDescent="0.3">
      <c r="J637" s="10">
        <v>2000</v>
      </c>
      <c r="K637" s="10" t="s">
        <v>8219</v>
      </c>
    </row>
    <row r="638" spans="10:11" x14ac:dyDescent="0.3">
      <c r="J638" s="10">
        <v>2000</v>
      </c>
      <c r="K638" s="10" t="s">
        <v>8219</v>
      </c>
    </row>
    <row r="639" spans="10:11" x14ac:dyDescent="0.3">
      <c r="J639" s="10">
        <v>2000</v>
      </c>
      <c r="K639" s="10" t="s">
        <v>8219</v>
      </c>
    </row>
    <row r="640" spans="10:11" x14ac:dyDescent="0.3">
      <c r="J640" s="10">
        <v>2000</v>
      </c>
      <c r="K640" s="10" t="s">
        <v>8219</v>
      </c>
    </row>
    <row r="641" spans="10:11" x14ac:dyDescent="0.3">
      <c r="J641" s="10">
        <v>2000</v>
      </c>
      <c r="K641" s="10" t="s">
        <v>8219</v>
      </c>
    </row>
    <row r="642" spans="10:11" x14ac:dyDescent="0.3">
      <c r="J642" s="10">
        <v>2000</v>
      </c>
      <c r="K642" s="10" t="s">
        <v>8219</v>
      </c>
    </row>
    <row r="643" spans="10:11" x14ac:dyDescent="0.3">
      <c r="J643" s="10">
        <v>2000</v>
      </c>
      <c r="K643" s="10" t="s">
        <v>8219</v>
      </c>
    </row>
    <row r="644" spans="10:11" x14ac:dyDescent="0.3">
      <c r="J644" s="10">
        <v>2000</v>
      </c>
      <c r="K644" s="10" t="s">
        <v>8219</v>
      </c>
    </row>
    <row r="645" spans="10:11" x14ac:dyDescent="0.3">
      <c r="J645" s="10">
        <v>2000</v>
      </c>
      <c r="K645" s="10" t="s">
        <v>8219</v>
      </c>
    </row>
    <row r="646" spans="10:11" x14ac:dyDescent="0.3">
      <c r="J646" s="10">
        <v>2000</v>
      </c>
      <c r="K646" s="10" t="s">
        <v>8219</v>
      </c>
    </row>
    <row r="647" spans="10:11" x14ac:dyDescent="0.3">
      <c r="J647" s="10">
        <v>2000</v>
      </c>
      <c r="K647" s="10" t="s">
        <v>8219</v>
      </c>
    </row>
    <row r="648" spans="10:11" x14ac:dyDescent="0.3">
      <c r="J648" s="10">
        <v>2000</v>
      </c>
      <c r="K648" s="10" t="s">
        <v>8219</v>
      </c>
    </row>
    <row r="649" spans="10:11" x14ac:dyDescent="0.3">
      <c r="J649" s="10">
        <v>2000</v>
      </c>
      <c r="K649" s="10" t="s">
        <v>8219</v>
      </c>
    </row>
    <row r="650" spans="10:11" x14ac:dyDescent="0.3">
      <c r="J650" s="10">
        <v>2000</v>
      </c>
      <c r="K650" s="10" t="s">
        <v>8219</v>
      </c>
    </row>
    <row r="651" spans="10:11" x14ac:dyDescent="0.3">
      <c r="J651" s="10">
        <v>2000</v>
      </c>
      <c r="K651" s="10" t="s">
        <v>8219</v>
      </c>
    </row>
    <row r="652" spans="10:11" x14ac:dyDescent="0.3">
      <c r="J652" s="10">
        <v>2000</v>
      </c>
      <c r="K652" s="10" t="s">
        <v>8219</v>
      </c>
    </row>
    <row r="653" spans="10:11" x14ac:dyDescent="0.3">
      <c r="J653" s="10">
        <v>2000</v>
      </c>
      <c r="K653" s="10" t="s">
        <v>8219</v>
      </c>
    </row>
    <row r="654" spans="10:11" x14ac:dyDescent="0.3">
      <c r="J654" s="10">
        <v>2000</v>
      </c>
      <c r="K654" s="10" t="s">
        <v>8219</v>
      </c>
    </row>
    <row r="655" spans="10:11" x14ac:dyDescent="0.3">
      <c r="J655" s="10">
        <v>2000</v>
      </c>
      <c r="K655" s="10" t="s">
        <v>8219</v>
      </c>
    </row>
    <row r="656" spans="10:11" x14ac:dyDescent="0.3">
      <c r="J656" s="10">
        <v>2000</v>
      </c>
      <c r="K656" s="10" t="s">
        <v>8219</v>
      </c>
    </row>
    <row r="657" spans="10:11" x14ac:dyDescent="0.3">
      <c r="J657" s="10">
        <v>2000</v>
      </c>
      <c r="K657" s="10" t="s">
        <v>8219</v>
      </c>
    </row>
    <row r="658" spans="10:11" x14ac:dyDescent="0.3">
      <c r="J658" s="10">
        <v>2000</v>
      </c>
      <c r="K658" s="10" t="s">
        <v>8219</v>
      </c>
    </row>
    <row r="659" spans="10:11" x14ac:dyDescent="0.3">
      <c r="J659" s="10">
        <v>2000</v>
      </c>
      <c r="K659" s="10" t="s">
        <v>8219</v>
      </c>
    </row>
    <row r="660" spans="10:11" x14ac:dyDescent="0.3">
      <c r="J660" s="10">
        <v>2000</v>
      </c>
      <c r="K660" s="10" t="s">
        <v>8219</v>
      </c>
    </row>
    <row r="661" spans="10:11" x14ac:dyDescent="0.3">
      <c r="J661" s="10">
        <v>2000</v>
      </c>
      <c r="K661" s="10" t="s">
        <v>8219</v>
      </c>
    </row>
    <row r="662" spans="10:11" x14ac:dyDescent="0.3">
      <c r="J662" s="10">
        <v>2000</v>
      </c>
      <c r="K662" s="10" t="s">
        <v>8219</v>
      </c>
    </row>
    <row r="663" spans="10:11" x14ac:dyDescent="0.3">
      <c r="J663" s="10">
        <v>2000</v>
      </c>
      <c r="K663" s="10" t="s">
        <v>8219</v>
      </c>
    </row>
    <row r="664" spans="10:11" x14ac:dyDescent="0.3">
      <c r="J664" s="10">
        <v>2000</v>
      </c>
      <c r="K664" s="10" t="s">
        <v>8219</v>
      </c>
    </row>
    <row r="665" spans="10:11" x14ac:dyDescent="0.3">
      <c r="J665" s="10">
        <v>2000</v>
      </c>
      <c r="K665" s="10" t="s">
        <v>8219</v>
      </c>
    </row>
    <row r="666" spans="10:11" x14ac:dyDescent="0.3">
      <c r="J666" s="10">
        <v>2000</v>
      </c>
      <c r="K666" s="10" t="s">
        <v>8219</v>
      </c>
    </row>
    <row r="667" spans="10:11" x14ac:dyDescent="0.3">
      <c r="J667" s="10">
        <v>2000</v>
      </c>
      <c r="K667" s="10" t="s">
        <v>8219</v>
      </c>
    </row>
    <row r="668" spans="10:11" x14ac:dyDescent="0.3">
      <c r="J668" s="10">
        <v>2000</v>
      </c>
      <c r="K668" s="10" t="s">
        <v>8219</v>
      </c>
    </row>
    <row r="669" spans="10:11" x14ac:dyDescent="0.3">
      <c r="J669" s="10">
        <v>2000</v>
      </c>
      <c r="K669" s="10" t="s">
        <v>8219</v>
      </c>
    </row>
    <row r="670" spans="10:11" x14ac:dyDescent="0.3">
      <c r="J670" s="10">
        <v>2000</v>
      </c>
      <c r="K670" s="10" t="s">
        <v>8219</v>
      </c>
    </row>
    <row r="671" spans="10:11" x14ac:dyDescent="0.3">
      <c r="J671" s="10">
        <v>2000</v>
      </c>
      <c r="K671" s="10" t="s">
        <v>8219</v>
      </c>
    </row>
    <row r="672" spans="10:11" x14ac:dyDescent="0.3">
      <c r="J672" s="10">
        <v>2000</v>
      </c>
      <c r="K672" s="10" t="s">
        <v>8219</v>
      </c>
    </row>
    <row r="673" spans="10:11" x14ac:dyDescent="0.3">
      <c r="J673" s="10">
        <v>2000</v>
      </c>
      <c r="K673" s="10" t="s">
        <v>8219</v>
      </c>
    </row>
    <row r="674" spans="10:11" x14ac:dyDescent="0.3">
      <c r="J674" s="10">
        <v>2000</v>
      </c>
      <c r="K674" s="10" t="s">
        <v>8219</v>
      </c>
    </row>
    <row r="675" spans="10:11" x14ac:dyDescent="0.3">
      <c r="J675" s="10">
        <v>2000</v>
      </c>
      <c r="K675" s="10" t="s">
        <v>8219</v>
      </c>
    </row>
    <row r="676" spans="10:11" x14ac:dyDescent="0.3">
      <c r="J676" s="10">
        <v>2000</v>
      </c>
      <c r="K676" s="10" t="s">
        <v>8219</v>
      </c>
    </row>
    <row r="677" spans="10:11" x14ac:dyDescent="0.3">
      <c r="J677" s="10">
        <v>2000</v>
      </c>
      <c r="K677" s="10" t="s">
        <v>8219</v>
      </c>
    </row>
    <row r="678" spans="10:11" x14ac:dyDescent="0.3">
      <c r="J678" s="10">
        <v>2000</v>
      </c>
      <c r="K678" s="10" t="s">
        <v>8219</v>
      </c>
    </row>
    <row r="679" spans="10:11" x14ac:dyDescent="0.3">
      <c r="J679" s="10">
        <v>2000</v>
      </c>
      <c r="K679" s="10" t="s">
        <v>8219</v>
      </c>
    </row>
    <row r="680" spans="10:11" x14ac:dyDescent="0.3">
      <c r="J680" s="10">
        <v>2000</v>
      </c>
      <c r="K680" s="10" t="s">
        <v>8219</v>
      </c>
    </row>
    <row r="681" spans="10:11" x14ac:dyDescent="0.3">
      <c r="J681" s="10">
        <v>2000</v>
      </c>
      <c r="K681" s="10" t="s">
        <v>8219</v>
      </c>
    </row>
    <row r="682" spans="10:11" x14ac:dyDescent="0.3">
      <c r="J682" s="10">
        <v>2000</v>
      </c>
      <c r="K682" s="10" t="s">
        <v>8219</v>
      </c>
    </row>
    <row r="683" spans="10:11" x14ac:dyDescent="0.3">
      <c r="J683" s="10">
        <v>2000</v>
      </c>
      <c r="K683" s="10" t="s">
        <v>8219</v>
      </c>
    </row>
    <row r="684" spans="10:11" x14ac:dyDescent="0.3">
      <c r="J684" s="10">
        <v>2000</v>
      </c>
      <c r="K684" s="10" t="s">
        <v>8219</v>
      </c>
    </row>
    <row r="685" spans="10:11" x14ac:dyDescent="0.3">
      <c r="J685" s="10">
        <v>2000</v>
      </c>
      <c r="K685" s="10" t="s">
        <v>8219</v>
      </c>
    </row>
    <row r="686" spans="10:11" x14ac:dyDescent="0.3">
      <c r="J686" s="10">
        <v>2000</v>
      </c>
      <c r="K686" s="10" t="s">
        <v>8219</v>
      </c>
    </row>
    <row r="687" spans="10:11" x14ac:dyDescent="0.3">
      <c r="J687" s="10">
        <v>2000</v>
      </c>
      <c r="K687" s="10" t="s">
        <v>8219</v>
      </c>
    </row>
    <row r="688" spans="10:11" x14ac:dyDescent="0.3">
      <c r="J688" s="10">
        <v>2000</v>
      </c>
      <c r="K688" s="10" t="s">
        <v>8219</v>
      </c>
    </row>
    <row r="689" spans="10:11" x14ac:dyDescent="0.3">
      <c r="J689" s="10">
        <v>2000</v>
      </c>
      <c r="K689" s="10" t="s">
        <v>8219</v>
      </c>
    </row>
    <row r="690" spans="10:11" x14ac:dyDescent="0.3">
      <c r="J690" s="10">
        <v>2000</v>
      </c>
      <c r="K690" s="10" t="s">
        <v>8219</v>
      </c>
    </row>
    <row r="691" spans="10:11" x14ac:dyDescent="0.3">
      <c r="J691" s="10">
        <v>2000</v>
      </c>
      <c r="K691" s="10" t="s">
        <v>8219</v>
      </c>
    </row>
    <row r="692" spans="10:11" x14ac:dyDescent="0.3">
      <c r="J692" s="10">
        <v>2000</v>
      </c>
      <c r="K692" s="10" t="s">
        <v>8219</v>
      </c>
    </row>
    <row r="693" spans="10:11" x14ac:dyDescent="0.3">
      <c r="J693" s="10">
        <v>2000</v>
      </c>
      <c r="K693" s="10" t="s">
        <v>8219</v>
      </c>
    </row>
    <row r="694" spans="10:11" x14ac:dyDescent="0.3">
      <c r="J694" s="10">
        <v>2000</v>
      </c>
      <c r="K694" s="10" t="s">
        <v>8219</v>
      </c>
    </row>
    <row r="695" spans="10:11" x14ac:dyDescent="0.3">
      <c r="J695" s="10">
        <v>2000</v>
      </c>
      <c r="K695" s="10" t="s">
        <v>8219</v>
      </c>
    </row>
    <row r="696" spans="10:11" x14ac:dyDescent="0.3">
      <c r="J696" s="10">
        <v>2000</v>
      </c>
      <c r="K696" s="10" t="s">
        <v>8219</v>
      </c>
    </row>
    <row r="697" spans="10:11" x14ac:dyDescent="0.3">
      <c r="J697" s="10">
        <v>2000</v>
      </c>
      <c r="K697" s="10" t="s">
        <v>8219</v>
      </c>
    </row>
    <row r="698" spans="10:11" x14ac:dyDescent="0.3">
      <c r="J698" s="10">
        <v>2000</v>
      </c>
      <c r="K698" s="10" t="s">
        <v>8219</v>
      </c>
    </row>
    <row r="699" spans="10:11" x14ac:dyDescent="0.3">
      <c r="J699" s="10">
        <v>2000</v>
      </c>
      <c r="K699" s="10" t="s">
        <v>8219</v>
      </c>
    </row>
    <row r="700" spans="10:11" x14ac:dyDescent="0.3">
      <c r="J700" s="10">
        <v>2000</v>
      </c>
      <c r="K700" s="10" t="s">
        <v>8219</v>
      </c>
    </row>
    <row r="701" spans="10:11" x14ac:dyDescent="0.3">
      <c r="J701" s="10">
        <v>2000</v>
      </c>
      <c r="K701" s="10" t="s">
        <v>8219</v>
      </c>
    </row>
    <row r="702" spans="10:11" x14ac:dyDescent="0.3">
      <c r="J702" s="10">
        <v>2000</v>
      </c>
      <c r="K702" s="10" t="s">
        <v>8219</v>
      </c>
    </row>
    <row r="703" spans="10:11" x14ac:dyDescent="0.3">
      <c r="J703" s="10">
        <v>2000</v>
      </c>
      <c r="K703" s="10" t="s">
        <v>8219</v>
      </c>
    </row>
    <row r="704" spans="10:11" x14ac:dyDescent="0.3">
      <c r="J704" s="10">
        <v>2000</v>
      </c>
      <c r="K704" s="10" t="s">
        <v>8219</v>
      </c>
    </row>
    <row r="705" spans="10:11" x14ac:dyDescent="0.3">
      <c r="J705" s="10">
        <v>2000</v>
      </c>
      <c r="K705" s="10" t="s">
        <v>8219</v>
      </c>
    </row>
    <row r="706" spans="10:11" x14ac:dyDescent="0.3">
      <c r="J706" s="10">
        <v>2000</v>
      </c>
      <c r="K706" s="10" t="s">
        <v>8219</v>
      </c>
    </row>
    <row r="707" spans="10:11" x14ac:dyDescent="0.3">
      <c r="J707" s="10">
        <v>2000</v>
      </c>
      <c r="K707" s="10" t="s">
        <v>8219</v>
      </c>
    </row>
    <row r="708" spans="10:11" x14ac:dyDescent="0.3">
      <c r="J708" s="10">
        <v>2000</v>
      </c>
      <c r="K708" s="10" t="s">
        <v>8219</v>
      </c>
    </row>
    <row r="709" spans="10:11" x14ac:dyDescent="0.3">
      <c r="J709" s="10">
        <v>2000</v>
      </c>
      <c r="K709" s="10" t="s">
        <v>8219</v>
      </c>
    </row>
    <row r="710" spans="10:11" x14ac:dyDescent="0.3">
      <c r="J710" s="10">
        <v>2000</v>
      </c>
      <c r="K710" s="10" t="s">
        <v>8219</v>
      </c>
    </row>
    <row r="711" spans="10:11" x14ac:dyDescent="0.3">
      <c r="J711" s="10">
        <v>2000</v>
      </c>
      <c r="K711" s="10" t="s">
        <v>8219</v>
      </c>
    </row>
    <row r="712" spans="10:11" x14ac:dyDescent="0.3">
      <c r="J712" s="10">
        <v>2000</v>
      </c>
      <c r="K712" s="10" t="s">
        <v>8219</v>
      </c>
    </row>
    <row r="713" spans="10:11" x14ac:dyDescent="0.3">
      <c r="J713" s="10">
        <v>2000</v>
      </c>
      <c r="K713" s="10" t="s">
        <v>8219</v>
      </c>
    </row>
    <row r="714" spans="10:11" x14ac:dyDescent="0.3">
      <c r="J714" s="10">
        <v>2000</v>
      </c>
      <c r="K714" s="10" t="s">
        <v>8219</v>
      </c>
    </row>
    <row r="715" spans="10:11" x14ac:dyDescent="0.3">
      <c r="J715" s="10">
        <v>2000</v>
      </c>
      <c r="K715" s="10" t="s">
        <v>8219</v>
      </c>
    </row>
    <row r="716" spans="10:11" x14ac:dyDescent="0.3">
      <c r="J716" s="10">
        <v>2000</v>
      </c>
      <c r="K716" s="10" t="s">
        <v>8219</v>
      </c>
    </row>
    <row r="717" spans="10:11" x14ac:dyDescent="0.3">
      <c r="J717" s="10">
        <v>2000</v>
      </c>
      <c r="K717" s="10" t="s">
        <v>8219</v>
      </c>
    </row>
    <row r="718" spans="10:11" x14ac:dyDescent="0.3">
      <c r="J718" s="10">
        <v>2000</v>
      </c>
      <c r="K718" s="10" t="s">
        <v>8219</v>
      </c>
    </row>
    <row r="719" spans="10:11" x14ac:dyDescent="0.3">
      <c r="J719" s="10">
        <v>2000</v>
      </c>
      <c r="K719" s="10" t="s">
        <v>8219</v>
      </c>
    </row>
    <row r="720" spans="10:11" x14ac:dyDescent="0.3">
      <c r="J720" s="10">
        <v>2000</v>
      </c>
      <c r="K720" s="10" t="s">
        <v>8219</v>
      </c>
    </row>
    <row r="721" spans="10:11" x14ac:dyDescent="0.3">
      <c r="J721" s="10">
        <v>2000</v>
      </c>
      <c r="K721" s="10" t="s">
        <v>8219</v>
      </c>
    </row>
    <row r="722" spans="10:11" x14ac:dyDescent="0.3">
      <c r="J722" s="10">
        <v>2000</v>
      </c>
      <c r="K722" s="10" t="s">
        <v>8219</v>
      </c>
    </row>
    <row r="723" spans="10:11" x14ac:dyDescent="0.3">
      <c r="J723" s="10">
        <v>2000</v>
      </c>
      <c r="K723" s="10" t="s">
        <v>8219</v>
      </c>
    </row>
    <row r="724" spans="10:11" x14ac:dyDescent="0.3">
      <c r="J724" s="10">
        <v>2000</v>
      </c>
      <c r="K724" s="10" t="s">
        <v>8219</v>
      </c>
    </row>
    <row r="725" spans="10:11" x14ac:dyDescent="0.3">
      <c r="J725" s="10">
        <v>2000</v>
      </c>
      <c r="K725" s="10" t="s">
        <v>8219</v>
      </c>
    </row>
    <row r="726" spans="10:11" x14ac:dyDescent="0.3">
      <c r="J726" s="10">
        <v>2000</v>
      </c>
      <c r="K726" s="10" t="s">
        <v>8219</v>
      </c>
    </row>
    <row r="727" spans="10:11" x14ac:dyDescent="0.3">
      <c r="J727" s="10">
        <v>2000</v>
      </c>
      <c r="K727" s="10" t="s">
        <v>8219</v>
      </c>
    </row>
    <row r="728" spans="10:11" x14ac:dyDescent="0.3">
      <c r="J728" s="10">
        <v>2000</v>
      </c>
      <c r="K728" s="10" t="s">
        <v>8219</v>
      </c>
    </row>
    <row r="729" spans="10:11" x14ac:dyDescent="0.3">
      <c r="J729" s="10">
        <v>2000</v>
      </c>
      <c r="K729" s="10" t="s">
        <v>8219</v>
      </c>
    </row>
    <row r="730" spans="10:11" x14ac:dyDescent="0.3">
      <c r="J730" s="10">
        <v>2000</v>
      </c>
      <c r="K730" s="10" t="s">
        <v>8219</v>
      </c>
    </row>
    <row r="731" spans="10:11" x14ac:dyDescent="0.3">
      <c r="J731" s="10">
        <v>2000</v>
      </c>
      <c r="K731" s="10" t="s">
        <v>8219</v>
      </c>
    </row>
    <row r="732" spans="10:11" x14ac:dyDescent="0.3">
      <c r="J732" s="10">
        <v>2000</v>
      </c>
      <c r="K732" s="10" t="s">
        <v>8219</v>
      </c>
    </row>
    <row r="733" spans="10:11" x14ac:dyDescent="0.3">
      <c r="J733" s="10">
        <v>2000</v>
      </c>
      <c r="K733" s="10" t="s">
        <v>8219</v>
      </c>
    </row>
    <row r="734" spans="10:11" x14ac:dyDescent="0.3">
      <c r="J734" s="10">
        <v>2000</v>
      </c>
      <c r="K734" s="10" t="s">
        <v>8219</v>
      </c>
    </row>
    <row r="735" spans="10:11" x14ac:dyDescent="0.3">
      <c r="J735" s="10">
        <v>2000</v>
      </c>
      <c r="K735" s="10" t="s">
        <v>8219</v>
      </c>
    </row>
    <row r="736" spans="10:11" x14ac:dyDescent="0.3">
      <c r="J736" s="10">
        <v>2000</v>
      </c>
      <c r="K736" s="10" t="s">
        <v>8219</v>
      </c>
    </row>
    <row r="737" spans="10:11" x14ac:dyDescent="0.3">
      <c r="J737" s="10">
        <v>2000</v>
      </c>
      <c r="K737" s="10" t="s">
        <v>8219</v>
      </c>
    </row>
    <row r="738" spans="10:11" x14ac:dyDescent="0.3">
      <c r="J738" s="10">
        <v>2000</v>
      </c>
      <c r="K738" s="10" t="s">
        <v>8219</v>
      </c>
    </row>
    <row r="739" spans="10:11" x14ac:dyDescent="0.3">
      <c r="J739" s="10">
        <v>2000</v>
      </c>
      <c r="K739" s="10" t="s">
        <v>8219</v>
      </c>
    </row>
    <row r="740" spans="10:11" x14ac:dyDescent="0.3">
      <c r="J740" s="10">
        <v>2000</v>
      </c>
      <c r="K740" s="10" t="s">
        <v>8219</v>
      </c>
    </row>
    <row r="741" spans="10:11" x14ac:dyDescent="0.3">
      <c r="J741" s="10">
        <v>2000</v>
      </c>
      <c r="K741" s="10" t="s">
        <v>8219</v>
      </c>
    </row>
    <row r="742" spans="10:11" x14ac:dyDescent="0.3">
      <c r="J742" s="10">
        <v>2000</v>
      </c>
      <c r="K742" s="10" t="s">
        <v>8219</v>
      </c>
    </row>
    <row r="743" spans="10:11" x14ac:dyDescent="0.3">
      <c r="J743" s="10">
        <v>2000</v>
      </c>
      <c r="K743" s="10" t="s">
        <v>8219</v>
      </c>
    </row>
    <row r="744" spans="10:11" x14ac:dyDescent="0.3">
      <c r="J744" s="10">
        <v>2000</v>
      </c>
      <c r="K744" s="10" t="s">
        <v>8219</v>
      </c>
    </row>
    <row r="745" spans="10:11" x14ac:dyDescent="0.3">
      <c r="J745" s="10">
        <v>2000</v>
      </c>
      <c r="K745" s="10" t="s">
        <v>8219</v>
      </c>
    </row>
    <row r="746" spans="10:11" x14ac:dyDescent="0.3">
      <c r="J746" s="10">
        <v>2000</v>
      </c>
      <c r="K746" s="10" t="s">
        <v>8219</v>
      </c>
    </row>
    <row r="747" spans="10:11" x14ac:dyDescent="0.3">
      <c r="J747" s="10">
        <v>2000</v>
      </c>
      <c r="K747" s="10" t="s">
        <v>8219</v>
      </c>
    </row>
    <row r="748" spans="10:11" x14ac:dyDescent="0.3">
      <c r="J748" s="10">
        <v>2000</v>
      </c>
      <c r="K748" s="10" t="s">
        <v>8219</v>
      </c>
    </row>
    <row r="749" spans="10:11" x14ac:dyDescent="0.3">
      <c r="J749" s="10">
        <v>2000</v>
      </c>
      <c r="K749" s="10" t="s">
        <v>8219</v>
      </c>
    </row>
    <row r="750" spans="10:11" x14ac:dyDescent="0.3">
      <c r="J750" s="10">
        <v>2000</v>
      </c>
      <c r="K750" s="10" t="s">
        <v>8219</v>
      </c>
    </row>
    <row r="751" spans="10:11" x14ac:dyDescent="0.3">
      <c r="J751" s="10">
        <v>2000</v>
      </c>
      <c r="K751" s="10" t="s">
        <v>8219</v>
      </c>
    </row>
    <row r="752" spans="10:11" x14ac:dyDescent="0.3">
      <c r="J752" s="10">
        <v>2000</v>
      </c>
      <c r="K752" s="10" t="s">
        <v>8219</v>
      </c>
    </row>
    <row r="753" spans="10:11" x14ac:dyDescent="0.3">
      <c r="J753" s="10">
        <v>2000</v>
      </c>
      <c r="K753" s="10" t="s">
        <v>8219</v>
      </c>
    </row>
    <row r="754" spans="10:11" x14ac:dyDescent="0.3">
      <c r="J754" s="10">
        <v>2000</v>
      </c>
      <c r="K754" s="10" t="s">
        <v>8219</v>
      </c>
    </row>
    <row r="755" spans="10:11" x14ac:dyDescent="0.3">
      <c r="J755" s="10">
        <v>2000</v>
      </c>
      <c r="K755" s="10" t="s">
        <v>8219</v>
      </c>
    </row>
    <row r="756" spans="10:11" x14ac:dyDescent="0.3">
      <c r="J756" s="10">
        <v>2000</v>
      </c>
      <c r="K756" s="10" t="s">
        <v>8219</v>
      </c>
    </row>
    <row r="757" spans="10:11" x14ac:dyDescent="0.3">
      <c r="J757" s="10">
        <v>2000</v>
      </c>
      <c r="K757" s="10" t="s">
        <v>8219</v>
      </c>
    </row>
    <row r="758" spans="10:11" x14ac:dyDescent="0.3">
      <c r="J758" s="10">
        <v>2000</v>
      </c>
      <c r="K758" s="10" t="s">
        <v>8219</v>
      </c>
    </row>
    <row r="759" spans="10:11" x14ac:dyDescent="0.3">
      <c r="J759" s="10">
        <v>2000</v>
      </c>
      <c r="K759" s="10" t="s">
        <v>8219</v>
      </c>
    </row>
    <row r="760" spans="10:11" x14ac:dyDescent="0.3">
      <c r="J760" s="10">
        <v>2000</v>
      </c>
      <c r="K760" s="10" t="s">
        <v>8219</v>
      </c>
    </row>
    <row r="761" spans="10:11" x14ac:dyDescent="0.3">
      <c r="J761" s="10">
        <v>2000</v>
      </c>
      <c r="K761" s="10" t="s">
        <v>8219</v>
      </c>
    </row>
    <row r="762" spans="10:11" x14ac:dyDescent="0.3">
      <c r="J762" s="10">
        <v>2000</v>
      </c>
      <c r="K762" s="10" t="s">
        <v>8219</v>
      </c>
    </row>
    <row r="763" spans="10:11" x14ac:dyDescent="0.3">
      <c r="J763" s="10">
        <v>2000</v>
      </c>
      <c r="K763" s="10" t="s">
        <v>8219</v>
      </c>
    </row>
    <row r="764" spans="10:11" x14ac:dyDescent="0.3">
      <c r="J764" s="10">
        <v>2000</v>
      </c>
      <c r="K764" s="10" t="s">
        <v>8219</v>
      </c>
    </row>
    <row r="765" spans="10:11" x14ac:dyDescent="0.3">
      <c r="J765" s="10">
        <v>2000</v>
      </c>
      <c r="K765" s="10" t="s">
        <v>8219</v>
      </c>
    </row>
    <row r="766" spans="10:11" x14ac:dyDescent="0.3">
      <c r="J766" s="10">
        <v>2000</v>
      </c>
      <c r="K766" s="10" t="s">
        <v>8219</v>
      </c>
    </row>
    <row r="767" spans="10:11" x14ac:dyDescent="0.3">
      <c r="J767" s="10">
        <v>2000</v>
      </c>
      <c r="K767" s="10" t="s">
        <v>8219</v>
      </c>
    </row>
    <row r="768" spans="10:11" x14ac:dyDescent="0.3">
      <c r="J768" s="10">
        <v>2000</v>
      </c>
      <c r="K768" s="10" t="s">
        <v>8219</v>
      </c>
    </row>
    <row r="769" spans="10:11" x14ac:dyDescent="0.3">
      <c r="J769" s="10">
        <v>2000</v>
      </c>
      <c r="K769" s="10" t="s">
        <v>8219</v>
      </c>
    </row>
    <row r="770" spans="10:11" x14ac:dyDescent="0.3">
      <c r="J770" s="10">
        <v>2000</v>
      </c>
      <c r="K770" s="10" t="s">
        <v>8219</v>
      </c>
    </row>
    <row r="771" spans="10:11" x14ac:dyDescent="0.3">
      <c r="J771" s="10">
        <v>2000</v>
      </c>
      <c r="K771" s="10" t="s">
        <v>8219</v>
      </c>
    </row>
    <row r="772" spans="10:11" x14ac:dyDescent="0.3">
      <c r="J772" s="10">
        <v>2000</v>
      </c>
      <c r="K772" s="10" t="s">
        <v>8219</v>
      </c>
    </row>
    <row r="773" spans="10:11" x14ac:dyDescent="0.3">
      <c r="J773" s="10">
        <v>2000</v>
      </c>
      <c r="K773" s="10" t="s">
        <v>8219</v>
      </c>
    </row>
    <row r="774" spans="10:11" x14ac:dyDescent="0.3">
      <c r="J774" s="10">
        <v>2000</v>
      </c>
      <c r="K774" s="10" t="s">
        <v>8219</v>
      </c>
    </row>
    <row r="775" spans="10:11" x14ac:dyDescent="0.3">
      <c r="J775" s="10">
        <v>2000</v>
      </c>
      <c r="K775" s="10" t="s">
        <v>8219</v>
      </c>
    </row>
    <row r="776" spans="10:11" x14ac:dyDescent="0.3">
      <c r="J776" s="10">
        <v>2000</v>
      </c>
      <c r="K776" s="10" t="s">
        <v>8219</v>
      </c>
    </row>
    <row r="777" spans="10:11" x14ac:dyDescent="0.3">
      <c r="J777" s="10">
        <v>2000</v>
      </c>
      <c r="K777" s="10" t="s">
        <v>8219</v>
      </c>
    </row>
    <row r="778" spans="10:11" x14ac:dyDescent="0.3">
      <c r="J778" s="10">
        <v>2000</v>
      </c>
      <c r="K778" s="10" t="s">
        <v>8219</v>
      </c>
    </row>
    <row r="779" spans="10:11" x14ac:dyDescent="0.3">
      <c r="J779" s="10">
        <v>2000</v>
      </c>
      <c r="K779" s="10" t="s">
        <v>8219</v>
      </c>
    </row>
    <row r="780" spans="10:11" x14ac:dyDescent="0.3">
      <c r="J780" s="10">
        <v>2000</v>
      </c>
      <c r="K780" s="10" t="s">
        <v>8219</v>
      </c>
    </row>
    <row r="781" spans="10:11" x14ac:dyDescent="0.3">
      <c r="J781" s="10">
        <v>2000</v>
      </c>
      <c r="K781" s="10" t="s">
        <v>8219</v>
      </c>
    </row>
    <row r="782" spans="10:11" x14ac:dyDescent="0.3">
      <c r="J782" s="10">
        <v>2000</v>
      </c>
      <c r="K782" s="10" t="s">
        <v>8219</v>
      </c>
    </row>
    <row r="783" spans="10:11" x14ac:dyDescent="0.3">
      <c r="J783" s="10">
        <v>2000</v>
      </c>
      <c r="K783" s="10" t="s">
        <v>8219</v>
      </c>
    </row>
    <row r="784" spans="10:11" x14ac:dyDescent="0.3">
      <c r="J784" s="10">
        <v>2000</v>
      </c>
      <c r="K784" s="10" t="s">
        <v>8219</v>
      </c>
    </row>
    <row r="785" spans="10:11" x14ac:dyDescent="0.3">
      <c r="J785" s="10">
        <v>2001</v>
      </c>
      <c r="K785" s="10" t="s">
        <v>8219</v>
      </c>
    </row>
    <row r="786" spans="10:11" x14ac:dyDescent="0.3">
      <c r="J786" s="10">
        <v>2100</v>
      </c>
      <c r="K786" s="10" t="s">
        <v>8219</v>
      </c>
    </row>
    <row r="787" spans="10:11" x14ac:dyDescent="0.3">
      <c r="J787" s="10">
        <v>2100</v>
      </c>
      <c r="K787" s="10" t="s">
        <v>8219</v>
      </c>
    </row>
    <row r="788" spans="10:11" x14ac:dyDescent="0.3">
      <c r="J788" s="10">
        <v>2100</v>
      </c>
      <c r="K788" s="10" t="s">
        <v>8219</v>
      </c>
    </row>
    <row r="789" spans="10:11" x14ac:dyDescent="0.3">
      <c r="J789" s="10">
        <v>2100</v>
      </c>
      <c r="K789" s="10" t="s">
        <v>8219</v>
      </c>
    </row>
    <row r="790" spans="10:11" x14ac:dyDescent="0.3">
      <c r="J790" s="10">
        <v>2200</v>
      </c>
      <c r="K790" s="10" t="s">
        <v>8219</v>
      </c>
    </row>
    <row r="791" spans="10:11" x14ac:dyDescent="0.3">
      <c r="J791" s="10">
        <v>2200</v>
      </c>
      <c r="K791" s="10" t="s">
        <v>8219</v>
      </c>
    </row>
    <row r="792" spans="10:11" x14ac:dyDescent="0.3">
      <c r="J792" s="10">
        <v>2200</v>
      </c>
      <c r="K792" s="10" t="s">
        <v>8219</v>
      </c>
    </row>
    <row r="793" spans="10:11" x14ac:dyDescent="0.3">
      <c r="J793" s="10">
        <v>2200</v>
      </c>
      <c r="K793" s="10" t="s">
        <v>8219</v>
      </c>
    </row>
    <row r="794" spans="10:11" x14ac:dyDescent="0.3">
      <c r="J794" s="10">
        <v>2200</v>
      </c>
      <c r="K794" s="10" t="s">
        <v>8219</v>
      </c>
    </row>
    <row r="795" spans="10:11" x14ac:dyDescent="0.3">
      <c r="J795" s="10">
        <v>2200</v>
      </c>
      <c r="K795" s="10" t="s">
        <v>8219</v>
      </c>
    </row>
    <row r="796" spans="10:11" x14ac:dyDescent="0.3">
      <c r="J796" s="10">
        <v>2200</v>
      </c>
      <c r="K796" s="10" t="s">
        <v>8219</v>
      </c>
    </row>
    <row r="797" spans="10:11" x14ac:dyDescent="0.3">
      <c r="J797" s="10">
        <v>2200</v>
      </c>
      <c r="K797" s="10" t="s">
        <v>8219</v>
      </c>
    </row>
    <row r="798" spans="10:11" x14ac:dyDescent="0.3">
      <c r="J798" s="10">
        <v>2220</v>
      </c>
      <c r="K798" s="10" t="s">
        <v>8219</v>
      </c>
    </row>
    <row r="799" spans="10:11" x14ac:dyDescent="0.3">
      <c r="J799" s="10">
        <v>2250</v>
      </c>
      <c r="K799" s="10" t="s">
        <v>8219</v>
      </c>
    </row>
    <row r="800" spans="10:11" x14ac:dyDescent="0.3">
      <c r="J800" s="10">
        <v>2300</v>
      </c>
      <c r="K800" s="10" t="s">
        <v>8219</v>
      </c>
    </row>
    <row r="801" spans="10:11" x14ac:dyDescent="0.3">
      <c r="J801" s="10">
        <v>2300</v>
      </c>
      <c r="K801" s="10" t="s">
        <v>8219</v>
      </c>
    </row>
    <row r="802" spans="10:11" x14ac:dyDescent="0.3">
      <c r="J802" s="10">
        <v>2300</v>
      </c>
      <c r="K802" s="10" t="s">
        <v>8219</v>
      </c>
    </row>
    <row r="803" spans="10:11" x14ac:dyDescent="0.3">
      <c r="J803" s="10">
        <v>2300</v>
      </c>
      <c r="K803" s="10" t="s">
        <v>8219</v>
      </c>
    </row>
    <row r="804" spans="10:11" x14ac:dyDescent="0.3">
      <c r="J804" s="10">
        <v>2350</v>
      </c>
      <c r="K804" s="10" t="s">
        <v>8219</v>
      </c>
    </row>
    <row r="805" spans="10:11" x14ac:dyDescent="0.3">
      <c r="J805" s="10">
        <v>2400</v>
      </c>
      <c r="K805" s="10" t="s">
        <v>8219</v>
      </c>
    </row>
    <row r="806" spans="10:11" x14ac:dyDescent="0.3">
      <c r="J806" s="10">
        <v>2400</v>
      </c>
      <c r="K806" s="10" t="s">
        <v>8219</v>
      </c>
    </row>
    <row r="807" spans="10:11" x14ac:dyDescent="0.3">
      <c r="J807" s="10">
        <v>2400</v>
      </c>
      <c r="K807" s="10" t="s">
        <v>8219</v>
      </c>
    </row>
    <row r="808" spans="10:11" x14ac:dyDescent="0.3">
      <c r="J808" s="10">
        <v>2450</v>
      </c>
      <c r="K808" s="10" t="s">
        <v>8219</v>
      </c>
    </row>
    <row r="809" spans="10:11" x14ac:dyDescent="0.3">
      <c r="J809" s="10">
        <v>2468</v>
      </c>
      <c r="K809" s="10" t="s">
        <v>8219</v>
      </c>
    </row>
    <row r="810" spans="10:11" x14ac:dyDescent="0.3">
      <c r="J810" s="10">
        <v>2500</v>
      </c>
      <c r="K810" s="10" t="s">
        <v>8219</v>
      </c>
    </row>
    <row r="811" spans="10:11" x14ac:dyDescent="0.3">
      <c r="J811" s="10">
        <v>2500</v>
      </c>
      <c r="K811" s="10" t="s">
        <v>8219</v>
      </c>
    </row>
    <row r="812" spans="10:11" x14ac:dyDescent="0.3">
      <c r="J812" s="10">
        <v>2500</v>
      </c>
      <c r="K812" s="10" t="s">
        <v>8219</v>
      </c>
    </row>
    <row r="813" spans="10:11" x14ac:dyDescent="0.3">
      <c r="J813" s="10">
        <v>2500</v>
      </c>
      <c r="K813" s="10" t="s">
        <v>8219</v>
      </c>
    </row>
    <row r="814" spans="10:11" x14ac:dyDescent="0.3">
      <c r="J814" s="10">
        <v>2500</v>
      </c>
      <c r="K814" s="10" t="s">
        <v>8219</v>
      </c>
    </row>
    <row r="815" spans="10:11" x14ac:dyDescent="0.3">
      <c r="J815" s="10">
        <v>2500</v>
      </c>
      <c r="K815" s="10" t="s">
        <v>8219</v>
      </c>
    </row>
    <row r="816" spans="10:11" x14ac:dyDescent="0.3">
      <c r="J816" s="10">
        <v>2500</v>
      </c>
      <c r="K816" s="10" t="s">
        <v>8219</v>
      </c>
    </row>
    <row r="817" spans="10:11" x14ac:dyDescent="0.3">
      <c r="J817" s="10">
        <v>2500</v>
      </c>
      <c r="K817" s="10" t="s">
        <v>8219</v>
      </c>
    </row>
    <row r="818" spans="10:11" x14ac:dyDescent="0.3">
      <c r="J818" s="10">
        <v>2500</v>
      </c>
      <c r="K818" s="10" t="s">
        <v>8219</v>
      </c>
    </row>
    <row r="819" spans="10:11" x14ac:dyDescent="0.3">
      <c r="J819" s="10">
        <v>2500</v>
      </c>
      <c r="K819" s="10" t="s">
        <v>8219</v>
      </c>
    </row>
    <row r="820" spans="10:11" x14ac:dyDescent="0.3">
      <c r="J820" s="10">
        <v>2500</v>
      </c>
      <c r="K820" s="10" t="s">
        <v>8219</v>
      </c>
    </row>
    <row r="821" spans="10:11" x14ac:dyDescent="0.3">
      <c r="J821" s="10">
        <v>2500</v>
      </c>
      <c r="K821" s="10" t="s">
        <v>8219</v>
      </c>
    </row>
    <row r="822" spans="10:11" x14ac:dyDescent="0.3">
      <c r="J822" s="10">
        <v>2500</v>
      </c>
      <c r="K822" s="10" t="s">
        <v>8219</v>
      </c>
    </row>
    <row r="823" spans="10:11" x14ac:dyDescent="0.3">
      <c r="J823" s="10">
        <v>2500</v>
      </c>
      <c r="K823" s="10" t="s">
        <v>8219</v>
      </c>
    </row>
    <row r="824" spans="10:11" x14ac:dyDescent="0.3">
      <c r="J824" s="10">
        <v>2500</v>
      </c>
      <c r="K824" s="10" t="s">
        <v>8219</v>
      </c>
    </row>
    <row r="825" spans="10:11" x14ac:dyDescent="0.3">
      <c r="J825" s="10">
        <v>2500</v>
      </c>
      <c r="K825" s="10" t="s">
        <v>8219</v>
      </c>
    </row>
    <row r="826" spans="10:11" x14ac:dyDescent="0.3">
      <c r="J826" s="10">
        <v>2500</v>
      </c>
      <c r="K826" s="10" t="s">
        <v>8219</v>
      </c>
    </row>
    <row r="827" spans="10:11" x14ac:dyDescent="0.3">
      <c r="J827" s="10">
        <v>2500</v>
      </c>
      <c r="K827" s="10" t="s">
        <v>8219</v>
      </c>
    </row>
    <row r="828" spans="10:11" x14ac:dyDescent="0.3">
      <c r="J828" s="10">
        <v>2500</v>
      </c>
      <c r="K828" s="10" t="s">
        <v>8219</v>
      </c>
    </row>
    <row r="829" spans="10:11" x14ac:dyDescent="0.3">
      <c r="J829" s="10">
        <v>2500</v>
      </c>
      <c r="K829" s="10" t="s">
        <v>8219</v>
      </c>
    </row>
    <row r="830" spans="10:11" x14ac:dyDescent="0.3">
      <c r="J830" s="10">
        <v>2500</v>
      </c>
      <c r="K830" s="10" t="s">
        <v>8219</v>
      </c>
    </row>
    <row r="831" spans="10:11" x14ac:dyDescent="0.3">
      <c r="J831" s="10">
        <v>2500</v>
      </c>
      <c r="K831" s="10" t="s">
        <v>8219</v>
      </c>
    </row>
    <row r="832" spans="10:11" x14ac:dyDescent="0.3">
      <c r="J832" s="10">
        <v>2500</v>
      </c>
      <c r="K832" s="10" t="s">
        <v>8219</v>
      </c>
    </row>
    <row r="833" spans="10:11" x14ac:dyDescent="0.3">
      <c r="J833" s="10">
        <v>2500</v>
      </c>
      <c r="K833" s="10" t="s">
        <v>8219</v>
      </c>
    </row>
    <row r="834" spans="10:11" x14ac:dyDescent="0.3">
      <c r="J834" s="10">
        <v>2500</v>
      </c>
      <c r="K834" s="10" t="s">
        <v>8219</v>
      </c>
    </row>
    <row r="835" spans="10:11" x14ac:dyDescent="0.3">
      <c r="J835" s="10">
        <v>2500</v>
      </c>
      <c r="K835" s="10" t="s">
        <v>8219</v>
      </c>
    </row>
    <row r="836" spans="10:11" x14ac:dyDescent="0.3">
      <c r="J836" s="10">
        <v>2500</v>
      </c>
      <c r="K836" s="10" t="s">
        <v>8219</v>
      </c>
    </row>
    <row r="837" spans="10:11" x14ac:dyDescent="0.3">
      <c r="J837" s="10">
        <v>2500</v>
      </c>
      <c r="K837" s="10" t="s">
        <v>8219</v>
      </c>
    </row>
    <row r="838" spans="10:11" x14ac:dyDescent="0.3">
      <c r="J838" s="10">
        <v>2500</v>
      </c>
      <c r="K838" s="10" t="s">
        <v>8219</v>
      </c>
    </row>
    <row r="839" spans="10:11" x14ac:dyDescent="0.3">
      <c r="J839" s="10">
        <v>2500</v>
      </c>
      <c r="K839" s="10" t="s">
        <v>8219</v>
      </c>
    </row>
    <row r="840" spans="10:11" x14ac:dyDescent="0.3">
      <c r="J840" s="10">
        <v>2500</v>
      </c>
      <c r="K840" s="10" t="s">
        <v>8219</v>
      </c>
    </row>
    <row r="841" spans="10:11" x14ac:dyDescent="0.3">
      <c r="J841" s="10">
        <v>2500</v>
      </c>
      <c r="K841" s="10" t="s">
        <v>8219</v>
      </c>
    </row>
    <row r="842" spans="10:11" x14ac:dyDescent="0.3">
      <c r="J842" s="10">
        <v>2500</v>
      </c>
      <c r="K842" s="10" t="s">
        <v>8219</v>
      </c>
    </row>
    <row r="843" spans="10:11" x14ac:dyDescent="0.3">
      <c r="J843" s="10">
        <v>2500</v>
      </c>
      <c r="K843" s="10" t="s">
        <v>8219</v>
      </c>
    </row>
    <row r="844" spans="10:11" x14ac:dyDescent="0.3">
      <c r="J844" s="10">
        <v>2500</v>
      </c>
      <c r="K844" s="10" t="s">
        <v>8219</v>
      </c>
    </row>
    <row r="845" spans="10:11" x14ac:dyDescent="0.3">
      <c r="J845" s="10">
        <v>2500</v>
      </c>
      <c r="K845" s="10" t="s">
        <v>8219</v>
      </c>
    </row>
    <row r="846" spans="10:11" x14ac:dyDescent="0.3">
      <c r="J846" s="10">
        <v>2500</v>
      </c>
      <c r="K846" s="10" t="s">
        <v>8219</v>
      </c>
    </row>
    <row r="847" spans="10:11" x14ac:dyDescent="0.3">
      <c r="J847" s="10">
        <v>2500</v>
      </c>
      <c r="K847" s="10" t="s">
        <v>8219</v>
      </c>
    </row>
    <row r="848" spans="10:11" x14ac:dyDescent="0.3">
      <c r="J848" s="10">
        <v>2500</v>
      </c>
      <c r="K848" s="10" t="s">
        <v>8219</v>
      </c>
    </row>
    <row r="849" spans="10:11" x14ac:dyDescent="0.3">
      <c r="J849" s="10">
        <v>2500</v>
      </c>
      <c r="K849" s="10" t="s">
        <v>8219</v>
      </c>
    </row>
    <row r="850" spans="10:11" x14ac:dyDescent="0.3">
      <c r="J850" s="10">
        <v>2500</v>
      </c>
      <c r="K850" s="10" t="s">
        <v>8219</v>
      </c>
    </row>
    <row r="851" spans="10:11" x14ac:dyDescent="0.3">
      <c r="J851" s="10">
        <v>2500</v>
      </c>
      <c r="K851" s="10" t="s">
        <v>8219</v>
      </c>
    </row>
    <row r="852" spans="10:11" x14ac:dyDescent="0.3">
      <c r="J852" s="10">
        <v>2500</v>
      </c>
      <c r="K852" s="10" t="s">
        <v>8219</v>
      </c>
    </row>
    <row r="853" spans="10:11" x14ac:dyDescent="0.3">
      <c r="J853" s="10">
        <v>2500</v>
      </c>
      <c r="K853" s="10" t="s">
        <v>8219</v>
      </c>
    </row>
    <row r="854" spans="10:11" x14ac:dyDescent="0.3">
      <c r="J854" s="10">
        <v>2500</v>
      </c>
      <c r="K854" s="10" t="s">
        <v>8219</v>
      </c>
    </row>
    <row r="855" spans="10:11" x14ac:dyDescent="0.3">
      <c r="J855" s="10">
        <v>2500</v>
      </c>
      <c r="K855" s="10" t="s">
        <v>8219</v>
      </c>
    </row>
    <row r="856" spans="10:11" x14ac:dyDescent="0.3">
      <c r="J856" s="10">
        <v>2500</v>
      </c>
      <c r="K856" s="10" t="s">
        <v>8219</v>
      </c>
    </row>
    <row r="857" spans="10:11" x14ac:dyDescent="0.3">
      <c r="J857" s="10">
        <v>2500</v>
      </c>
      <c r="K857" s="10" t="s">
        <v>8219</v>
      </c>
    </row>
    <row r="858" spans="10:11" x14ac:dyDescent="0.3">
      <c r="J858" s="10">
        <v>2500</v>
      </c>
      <c r="K858" s="10" t="s">
        <v>8219</v>
      </c>
    </row>
    <row r="859" spans="10:11" x14ac:dyDescent="0.3">
      <c r="J859" s="10">
        <v>2500</v>
      </c>
      <c r="K859" s="10" t="s">
        <v>8219</v>
      </c>
    </row>
    <row r="860" spans="10:11" x14ac:dyDescent="0.3">
      <c r="J860" s="10">
        <v>2500</v>
      </c>
      <c r="K860" s="10" t="s">
        <v>8219</v>
      </c>
    </row>
    <row r="861" spans="10:11" x14ac:dyDescent="0.3">
      <c r="J861" s="10">
        <v>2500</v>
      </c>
      <c r="K861" s="10" t="s">
        <v>8219</v>
      </c>
    </row>
    <row r="862" spans="10:11" x14ac:dyDescent="0.3">
      <c r="J862" s="10">
        <v>2500</v>
      </c>
      <c r="K862" s="10" t="s">
        <v>8219</v>
      </c>
    </row>
    <row r="863" spans="10:11" x14ac:dyDescent="0.3">
      <c r="J863" s="10">
        <v>2500</v>
      </c>
      <c r="K863" s="10" t="s">
        <v>8219</v>
      </c>
    </row>
    <row r="864" spans="10:11" x14ac:dyDescent="0.3">
      <c r="J864" s="10">
        <v>2500</v>
      </c>
      <c r="K864" s="10" t="s">
        <v>8219</v>
      </c>
    </row>
    <row r="865" spans="10:11" x14ac:dyDescent="0.3">
      <c r="J865" s="10">
        <v>2500</v>
      </c>
      <c r="K865" s="10" t="s">
        <v>8219</v>
      </c>
    </row>
    <row r="866" spans="10:11" x14ac:dyDescent="0.3">
      <c r="J866" s="10">
        <v>2500</v>
      </c>
      <c r="K866" s="10" t="s">
        <v>8219</v>
      </c>
    </row>
    <row r="867" spans="10:11" x14ac:dyDescent="0.3">
      <c r="J867" s="10">
        <v>2500</v>
      </c>
      <c r="K867" s="10" t="s">
        <v>8219</v>
      </c>
    </row>
    <row r="868" spans="10:11" x14ac:dyDescent="0.3">
      <c r="J868" s="10">
        <v>2500</v>
      </c>
      <c r="K868" s="10" t="s">
        <v>8219</v>
      </c>
    </row>
    <row r="869" spans="10:11" x14ac:dyDescent="0.3">
      <c r="J869" s="10">
        <v>2500</v>
      </c>
      <c r="K869" s="10" t="s">
        <v>8219</v>
      </c>
    </row>
    <row r="870" spans="10:11" x14ac:dyDescent="0.3">
      <c r="J870" s="10">
        <v>2500</v>
      </c>
      <c r="K870" s="10" t="s">
        <v>8219</v>
      </c>
    </row>
    <row r="871" spans="10:11" x14ac:dyDescent="0.3">
      <c r="J871" s="10">
        <v>2500</v>
      </c>
      <c r="K871" s="10" t="s">
        <v>8219</v>
      </c>
    </row>
    <row r="872" spans="10:11" x14ac:dyDescent="0.3">
      <c r="J872" s="10">
        <v>2500</v>
      </c>
      <c r="K872" s="10" t="s">
        <v>8219</v>
      </c>
    </row>
    <row r="873" spans="10:11" x14ac:dyDescent="0.3">
      <c r="J873" s="10">
        <v>2500</v>
      </c>
      <c r="K873" s="10" t="s">
        <v>8219</v>
      </c>
    </row>
    <row r="874" spans="10:11" x14ac:dyDescent="0.3">
      <c r="J874" s="10">
        <v>2500</v>
      </c>
      <c r="K874" s="10" t="s">
        <v>8219</v>
      </c>
    </row>
    <row r="875" spans="10:11" x14ac:dyDescent="0.3">
      <c r="J875" s="10">
        <v>2500</v>
      </c>
      <c r="K875" s="10" t="s">
        <v>8219</v>
      </c>
    </row>
    <row r="876" spans="10:11" x14ac:dyDescent="0.3">
      <c r="J876" s="10">
        <v>2500</v>
      </c>
      <c r="K876" s="10" t="s">
        <v>8219</v>
      </c>
    </row>
    <row r="877" spans="10:11" x14ac:dyDescent="0.3">
      <c r="J877" s="10">
        <v>2500</v>
      </c>
      <c r="K877" s="10" t="s">
        <v>8219</v>
      </c>
    </row>
    <row r="878" spans="10:11" x14ac:dyDescent="0.3">
      <c r="J878" s="10">
        <v>2500</v>
      </c>
      <c r="K878" s="10" t="s">
        <v>8219</v>
      </c>
    </row>
    <row r="879" spans="10:11" x14ac:dyDescent="0.3">
      <c r="J879" s="10">
        <v>2500</v>
      </c>
      <c r="K879" s="10" t="s">
        <v>8219</v>
      </c>
    </row>
    <row r="880" spans="10:11" x14ac:dyDescent="0.3">
      <c r="J880" s="10">
        <v>2500</v>
      </c>
      <c r="K880" s="10" t="s">
        <v>8219</v>
      </c>
    </row>
    <row r="881" spans="10:11" x14ac:dyDescent="0.3">
      <c r="J881" s="10">
        <v>2500</v>
      </c>
      <c r="K881" s="10" t="s">
        <v>8219</v>
      </c>
    </row>
    <row r="882" spans="10:11" x14ac:dyDescent="0.3">
      <c r="J882" s="10">
        <v>2500</v>
      </c>
      <c r="K882" s="10" t="s">
        <v>8219</v>
      </c>
    </row>
    <row r="883" spans="10:11" x14ac:dyDescent="0.3">
      <c r="J883" s="10">
        <v>2500</v>
      </c>
      <c r="K883" s="10" t="s">
        <v>8219</v>
      </c>
    </row>
    <row r="884" spans="10:11" x14ac:dyDescent="0.3">
      <c r="J884" s="10">
        <v>2500</v>
      </c>
      <c r="K884" s="10" t="s">
        <v>8219</v>
      </c>
    </row>
    <row r="885" spans="10:11" x14ac:dyDescent="0.3">
      <c r="J885" s="10">
        <v>2500</v>
      </c>
      <c r="K885" s="10" t="s">
        <v>8219</v>
      </c>
    </row>
    <row r="886" spans="10:11" x14ac:dyDescent="0.3">
      <c r="J886" s="10">
        <v>2500</v>
      </c>
      <c r="K886" s="10" t="s">
        <v>8219</v>
      </c>
    </row>
    <row r="887" spans="10:11" x14ac:dyDescent="0.3">
      <c r="J887" s="10">
        <v>2500</v>
      </c>
      <c r="K887" s="10" t="s">
        <v>8219</v>
      </c>
    </row>
    <row r="888" spans="10:11" x14ac:dyDescent="0.3">
      <c r="J888" s="10">
        <v>2500</v>
      </c>
      <c r="K888" s="10" t="s">
        <v>8219</v>
      </c>
    </row>
    <row r="889" spans="10:11" x14ac:dyDescent="0.3">
      <c r="J889" s="10">
        <v>2500</v>
      </c>
      <c r="K889" s="10" t="s">
        <v>8219</v>
      </c>
    </row>
    <row r="890" spans="10:11" x14ac:dyDescent="0.3">
      <c r="J890" s="10">
        <v>2500</v>
      </c>
      <c r="K890" s="10" t="s">
        <v>8219</v>
      </c>
    </row>
    <row r="891" spans="10:11" x14ac:dyDescent="0.3">
      <c r="J891" s="10">
        <v>2500</v>
      </c>
      <c r="K891" s="10" t="s">
        <v>8219</v>
      </c>
    </row>
    <row r="892" spans="10:11" x14ac:dyDescent="0.3">
      <c r="J892" s="10">
        <v>2500</v>
      </c>
      <c r="K892" s="10" t="s">
        <v>8219</v>
      </c>
    </row>
    <row r="893" spans="10:11" x14ac:dyDescent="0.3">
      <c r="J893" s="10">
        <v>2500</v>
      </c>
      <c r="K893" s="10" t="s">
        <v>8219</v>
      </c>
    </row>
    <row r="894" spans="10:11" x14ac:dyDescent="0.3">
      <c r="J894" s="10">
        <v>2500</v>
      </c>
      <c r="K894" s="10" t="s">
        <v>8219</v>
      </c>
    </row>
    <row r="895" spans="10:11" x14ac:dyDescent="0.3">
      <c r="J895" s="10">
        <v>2500</v>
      </c>
      <c r="K895" s="10" t="s">
        <v>8219</v>
      </c>
    </row>
    <row r="896" spans="10:11" x14ac:dyDescent="0.3">
      <c r="J896" s="10">
        <v>2500</v>
      </c>
      <c r="K896" s="10" t="s">
        <v>8219</v>
      </c>
    </row>
    <row r="897" spans="10:11" x14ac:dyDescent="0.3">
      <c r="J897" s="10">
        <v>2500</v>
      </c>
      <c r="K897" s="10" t="s">
        <v>8219</v>
      </c>
    </row>
    <row r="898" spans="10:11" x14ac:dyDescent="0.3">
      <c r="J898" s="10">
        <v>2500</v>
      </c>
      <c r="K898" s="10" t="s">
        <v>8219</v>
      </c>
    </row>
    <row r="899" spans="10:11" x14ac:dyDescent="0.3">
      <c r="J899" s="10">
        <v>2500</v>
      </c>
      <c r="K899" s="10" t="s">
        <v>8219</v>
      </c>
    </row>
    <row r="900" spans="10:11" x14ac:dyDescent="0.3">
      <c r="J900" s="10">
        <v>2500</v>
      </c>
      <c r="K900" s="10" t="s">
        <v>8219</v>
      </c>
    </row>
    <row r="901" spans="10:11" x14ac:dyDescent="0.3">
      <c r="J901" s="10">
        <v>2500</v>
      </c>
      <c r="K901" s="10" t="s">
        <v>8219</v>
      </c>
    </row>
    <row r="902" spans="10:11" x14ac:dyDescent="0.3">
      <c r="J902" s="10">
        <v>2500</v>
      </c>
      <c r="K902" s="10" t="s">
        <v>8219</v>
      </c>
    </row>
    <row r="903" spans="10:11" x14ac:dyDescent="0.3">
      <c r="J903" s="10">
        <v>2500</v>
      </c>
      <c r="K903" s="10" t="s">
        <v>8219</v>
      </c>
    </row>
    <row r="904" spans="10:11" x14ac:dyDescent="0.3">
      <c r="J904" s="10">
        <v>2500</v>
      </c>
      <c r="K904" s="10" t="s">
        <v>8219</v>
      </c>
    </row>
    <row r="905" spans="10:11" x14ac:dyDescent="0.3">
      <c r="J905" s="10">
        <v>2500</v>
      </c>
      <c r="K905" s="10" t="s">
        <v>8219</v>
      </c>
    </row>
    <row r="906" spans="10:11" x14ac:dyDescent="0.3">
      <c r="J906" s="10">
        <v>2500</v>
      </c>
      <c r="K906" s="10" t="s">
        <v>8219</v>
      </c>
    </row>
    <row r="907" spans="10:11" x14ac:dyDescent="0.3">
      <c r="J907" s="10">
        <v>2500</v>
      </c>
      <c r="K907" s="10" t="s">
        <v>8219</v>
      </c>
    </row>
    <row r="908" spans="10:11" x14ac:dyDescent="0.3">
      <c r="J908" s="10">
        <v>2500</v>
      </c>
      <c r="K908" s="10" t="s">
        <v>8219</v>
      </c>
    </row>
    <row r="909" spans="10:11" x14ac:dyDescent="0.3">
      <c r="J909" s="10">
        <v>2500</v>
      </c>
      <c r="K909" s="10" t="s">
        <v>8219</v>
      </c>
    </row>
    <row r="910" spans="10:11" x14ac:dyDescent="0.3">
      <c r="J910" s="10">
        <v>2550</v>
      </c>
      <c r="K910" s="10" t="s">
        <v>8219</v>
      </c>
    </row>
    <row r="911" spans="10:11" x14ac:dyDescent="0.3">
      <c r="J911" s="10">
        <v>2560</v>
      </c>
      <c r="K911" s="10" t="s">
        <v>8219</v>
      </c>
    </row>
    <row r="912" spans="10:11" x14ac:dyDescent="0.3">
      <c r="J912" s="10">
        <v>2600</v>
      </c>
      <c r="K912" s="10" t="s">
        <v>8219</v>
      </c>
    </row>
    <row r="913" spans="10:11" x14ac:dyDescent="0.3">
      <c r="J913" s="10">
        <v>2600</v>
      </c>
      <c r="K913" s="10" t="s">
        <v>8219</v>
      </c>
    </row>
    <row r="914" spans="10:11" x14ac:dyDescent="0.3">
      <c r="J914" s="10">
        <v>2600</v>
      </c>
      <c r="K914" s="10" t="s">
        <v>8219</v>
      </c>
    </row>
    <row r="915" spans="10:11" x14ac:dyDescent="0.3">
      <c r="J915" s="10">
        <v>2600</v>
      </c>
      <c r="K915" s="10" t="s">
        <v>8219</v>
      </c>
    </row>
    <row r="916" spans="10:11" x14ac:dyDescent="0.3">
      <c r="J916" s="10">
        <v>2658</v>
      </c>
      <c r="K916" s="10" t="s">
        <v>8219</v>
      </c>
    </row>
    <row r="917" spans="10:11" x14ac:dyDescent="0.3">
      <c r="J917" s="10">
        <v>2700</v>
      </c>
      <c r="K917" s="10" t="s">
        <v>8219</v>
      </c>
    </row>
    <row r="918" spans="10:11" x14ac:dyDescent="0.3">
      <c r="J918" s="10">
        <v>2700</v>
      </c>
      <c r="K918" s="10" t="s">
        <v>8219</v>
      </c>
    </row>
    <row r="919" spans="10:11" x14ac:dyDescent="0.3">
      <c r="J919" s="10">
        <v>2700</v>
      </c>
      <c r="K919" s="10" t="s">
        <v>8219</v>
      </c>
    </row>
    <row r="920" spans="10:11" x14ac:dyDescent="0.3">
      <c r="J920" s="10">
        <v>2750</v>
      </c>
      <c r="K920" s="10" t="s">
        <v>8219</v>
      </c>
    </row>
    <row r="921" spans="10:11" x14ac:dyDescent="0.3">
      <c r="J921" s="10">
        <v>2750</v>
      </c>
      <c r="K921" s="10" t="s">
        <v>8219</v>
      </c>
    </row>
    <row r="922" spans="10:11" x14ac:dyDescent="0.3">
      <c r="J922" s="10">
        <v>2750</v>
      </c>
      <c r="K922" s="10" t="s">
        <v>8219</v>
      </c>
    </row>
    <row r="923" spans="10:11" x14ac:dyDescent="0.3">
      <c r="J923" s="10">
        <v>2800</v>
      </c>
      <c r="K923" s="10" t="s">
        <v>8219</v>
      </c>
    </row>
    <row r="924" spans="10:11" x14ac:dyDescent="0.3">
      <c r="J924" s="10">
        <v>2800</v>
      </c>
      <c r="K924" s="10" t="s">
        <v>8219</v>
      </c>
    </row>
    <row r="925" spans="10:11" x14ac:dyDescent="0.3">
      <c r="J925" s="10">
        <v>2800</v>
      </c>
      <c r="K925" s="10" t="s">
        <v>8219</v>
      </c>
    </row>
    <row r="926" spans="10:11" x14ac:dyDescent="0.3">
      <c r="J926" s="10">
        <v>2800</v>
      </c>
      <c r="K926" s="10" t="s">
        <v>8219</v>
      </c>
    </row>
    <row r="927" spans="10:11" x14ac:dyDescent="0.3">
      <c r="J927" s="10">
        <v>2800</v>
      </c>
      <c r="K927" s="10" t="s">
        <v>8219</v>
      </c>
    </row>
    <row r="928" spans="10:11" x14ac:dyDescent="0.3">
      <c r="J928" s="10">
        <v>2800</v>
      </c>
      <c r="K928" s="10" t="s">
        <v>8219</v>
      </c>
    </row>
    <row r="929" spans="10:11" x14ac:dyDescent="0.3">
      <c r="J929" s="10">
        <v>2800</v>
      </c>
      <c r="K929" s="10" t="s">
        <v>8219</v>
      </c>
    </row>
    <row r="930" spans="10:11" x14ac:dyDescent="0.3">
      <c r="J930" s="10">
        <v>2800</v>
      </c>
      <c r="K930" s="10" t="s">
        <v>8219</v>
      </c>
    </row>
    <row r="931" spans="10:11" x14ac:dyDescent="0.3">
      <c r="J931" s="10">
        <v>2820</v>
      </c>
      <c r="K931" s="10" t="s">
        <v>8219</v>
      </c>
    </row>
    <row r="932" spans="10:11" x14ac:dyDescent="0.3">
      <c r="J932" s="10">
        <v>2827</v>
      </c>
      <c r="K932" s="10" t="s">
        <v>8219</v>
      </c>
    </row>
    <row r="933" spans="10:11" x14ac:dyDescent="0.3">
      <c r="J933" s="10">
        <v>2900</v>
      </c>
      <c r="K933" s="10" t="s">
        <v>8219</v>
      </c>
    </row>
    <row r="934" spans="10:11" x14ac:dyDescent="0.3">
      <c r="J934" s="10">
        <v>2987</v>
      </c>
      <c r="K934" s="10" t="s">
        <v>8219</v>
      </c>
    </row>
    <row r="935" spans="10:11" x14ac:dyDescent="0.3">
      <c r="J935" s="10">
        <v>3000</v>
      </c>
      <c r="K935" s="10" t="s">
        <v>8219</v>
      </c>
    </row>
    <row r="936" spans="10:11" x14ac:dyDescent="0.3">
      <c r="J936" s="10">
        <v>3000</v>
      </c>
      <c r="K936" s="10" t="s">
        <v>8219</v>
      </c>
    </row>
    <row r="937" spans="10:11" x14ac:dyDescent="0.3">
      <c r="J937" s="10">
        <v>3000</v>
      </c>
      <c r="K937" s="10" t="s">
        <v>8219</v>
      </c>
    </row>
    <row r="938" spans="10:11" x14ac:dyDescent="0.3">
      <c r="J938" s="10">
        <v>3000</v>
      </c>
      <c r="K938" s="10" t="s">
        <v>8219</v>
      </c>
    </row>
    <row r="939" spans="10:11" x14ac:dyDescent="0.3">
      <c r="J939" s="10">
        <v>3000</v>
      </c>
      <c r="K939" s="10" t="s">
        <v>8219</v>
      </c>
    </row>
    <row r="940" spans="10:11" x14ac:dyDescent="0.3">
      <c r="J940" s="10">
        <v>3000</v>
      </c>
      <c r="K940" s="10" t="s">
        <v>8219</v>
      </c>
    </row>
    <row r="941" spans="10:11" x14ac:dyDescent="0.3">
      <c r="J941" s="10">
        <v>3000</v>
      </c>
      <c r="K941" s="10" t="s">
        <v>8219</v>
      </c>
    </row>
    <row r="942" spans="10:11" x14ac:dyDescent="0.3">
      <c r="J942" s="10">
        <v>3000</v>
      </c>
      <c r="K942" s="10" t="s">
        <v>8219</v>
      </c>
    </row>
    <row r="943" spans="10:11" x14ac:dyDescent="0.3">
      <c r="J943" s="10">
        <v>3000</v>
      </c>
      <c r="K943" s="10" t="s">
        <v>8219</v>
      </c>
    </row>
    <row r="944" spans="10:11" x14ac:dyDescent="0.3">
      <c r="J944" s="10">
        <v>3000</v>
      </c>
      <c r="K944" s="10" t="s">
        <v>8219</v>
      </c>
    </row>
    <row r="945" spans="10:11" x14ac:dyDescent="0.3">
      <c r="J945" s="10">
        <v>3000</v>
      </c>
      <c r="K945" s="10" t="s">
        <v>8219</v>
      </c>
    </row>
    <row r="946" spans="10:11" x14ac:dyDescent="0.3">
      <c r="J946" s="10">
        <v>3000</v>
      </c>
      <c r="K946" s="10" t="s">
        <v>8219</v>
      </c>
    </row>
    <row r="947" spans="10:11" x14ac:dyDescent="0.3">
      <c r="J947" s="10">
        <v>3000</v>
      </c>
      <c r="K947" s="10" t="s">
        <v>8219</v>
      </c>
    </row>
    <row r="948" spans="10:11" x14ac:dyDescent="0.3">
      <c r="J948" s="10">
        <v>3000</v>
      </c>
      <c r="K948" s="10" t="s">
        <v>8219</v>
      </c>
    </row>
    <row r="949" spans="10:11" x14ac:dyDescent="0.3">
      <c r="J949" s="10">
        <v>3000</v>
      </c>
      <c r="K949" s="10" t="s">
        <v>8219</v>
      </c>
    </row>
    <row r="950" spans="10:11" x14ac:dyDescent="0.3">
      <c r="J950" s="10">
        <v>3000</v>
      </c>
      <c r="K950" s="10" t="s">
        <v>8219</v>
      </c>
    </row>
    <row r="951" spans="10:11" x14ac:dyDescent="0.3">
      <c r="J951" s="10">
        <v>3000</v>
      </c>
      <c r="K951" s="10" t="s">
        <v>8219</v>
      </c>
    </row>
    <row r="952" spans="10:11" x14ac:dyDescent="0.3">
      <c r="J952" s="10">
        <v>3000</v>
      </c>
      <c r="K952" s="10" t="s">
        <v>8219</v>
      </c>
    </row>
    <row r="953" spans="10:11" x14ac:dyDescent="0.3">
      <c r="J953" s="10">
        <v>3000</v>
      </c>
      <c r="K953" s="10" t="s">
        <v>8219</v>
      </c>
    </row>
    <row r="954" spans="10:11" x14ac:dyDescent="0.3">
      <c r="J954" s="10">
        <v>3000</v>
      </c>
      <c r="K954" s="10" t="s">
        <v>8219</v>
      </c>
    </row>
    <row r="955" spans="10:11" x14ac:dyDescent="0.3">
      <c r="J955" s="10">
        <v>3000</v>
      </c>
      <c r="K955" s="10" t="s">
        <v>8219</v>
      </c>
    </row>
    <row r="956" spans="10:11" x14ac:dyDescent="0.3">
      <c r="J956" s="10">
        <v>3000</v>
      </c>
      <c r="K956" s="10" t="s">
        <v>8219</v>
      </c>
    </row>
    <row r="957" spans="10:11" x14ac:dyDescent="0.3">
      <c r="J957" s="10">
        <v>3000</v>
      </c>
      <c r="K957" s="10" t="s">
        <v>8219</v>
      </c>
    </row>
    <row r="958" spans="10:11" x14ac:dyDescent="0.3">
      <c r="J958" s="10">
        <v>3000</v>
      </c>
      <c r="K958" s="10" t="s">
        <v>8219</v>
      </c>
    </row>
    <row r="959" spans="10:11" x14ac:dyDescent="0.3">
      <c r="J959" s="10">
        <v>3000</v>
      </c>
      <c r="K959" s="10" t="s">
        <v>8219</v>
      </c>
    </row>
    <row r="960" spans="10:11" x14ac:dyDescent="0.3">
      <c r="J960" s="10">
        <v>3000</v>
      </c>
      <c r="K960" s="10" t="s">
        <v>8219</v>
      </c>
    </row>
    <row r="961" spans="10:11" x14ac:dyDescent="0.3">
      <c r="J961" s="10">
        <v>3000</v>
      </c>
      <c r="K961" s="10" t="s">
        <v>8219</v>
      </c>
    </row>
    <row r="962" spans="10:11" x14ac:dyDescent="0.3">
      <c r="J962" s="10">
        <v>3000</v>
      </c>
      <c r="K962" s="10" t="s">
        <v>8219</v>
      </c>
    </row>
    <row r="963" spans="10:11" x14ac:dyDescent="0.3">
      <c r="J963" s="10">
        <v>3000</v>
      </c>
      <c r="K963" s="10" t="s">
        <v>8219</v>
      </c>
    </row>
    <row r="964" spans="10:11" x14ac:dyDescent="0.3">
      <c r="J964" s="10">
        <v>3000</v>
      </c>
      <c r="K964" s="10" t="s">
        <v>8219</v>
      </c>
    </row>
    <row r="965" spans="10:11" x14ac:dyDescent="0.3">
      <c r="J965" s="10">
        <v>3000</v>
      </c>
      <c r="K965" s="10" t="s">
        <v>8219</v>
      </c>
    </row>
    <row r="966" spans="10:11" x14ac:dyDescent="0.3">
      <c r="J966" s="10">
        <v>3000</v>
      </c>
      <c r="K966" s="10" t="s">
        <v>8219</v>
      </c>
    </row>
    <row r="967" spans="10:11" x14ac:dyDescent="0.3">
      <c r="J967" s="10">
        <v>3000</v>
      </c>
      <c r="K967" s="10" t="s">
        <v>8219</v>
      </c>
    </row>
    <row r="968" spans="10:11" x14ac:dyDescent="0.3">
      <c r="J968" s="10">
        <v>3000</v>
      </c>
      <c r="K968" s="10" t="s">
        <v>8219</v>
      </c>
    </row>
    <row r="969" spans="10:11" x14ac:dyDescent="0.3">
      <c r="J969" s="10">
        <v>3000</v>
      </c>
      <c r="K969" s="10" t="s">
        <v>8219</v>
      </c>
    </row>
    <row r="970" spans="10:11" x14ac:dyDescent="0.3">
      <c r="J970" s="10">
        <v>3000</v>
      </c>
      <c r="K970" s="10" t="s">
        <v>8219</v>
      </c>
    </row>
    <row r="971" spans="10:11" x14ac:dyDescent="0.3">
      <c r="J971" s="10">
        <v>3000</v>
      </c>
      <c r="K971" s="10" t="s">
        <v>8219</v>
      </c>
    </row>
    <row r="972" spans="10:11" x14ac:dyDescent="0.3">
      <c r="J972" s="10">
        <v>3000</v>
      </c>
      <c r="K972" s="10" t="s">
        <v>8219</v>
      </c>
    </row>
    <row r="973" spans="10:11" x14ac:dyDescent="0.3">
      <c r="J973" s="10">
        <v>3000</v>
      </c>
      <c r="K973" s="10" t="s">
        <v>8219</v>
      </c>
    </row>
    <row r="974" spans="10:11" x14ac:dyDescent="0.3">
      <c r="J974" s="10">
        <v>3000</v>
      </c>
      <c r="K974" s="10" t="s">
        <v>8219</v>
      </c>
    </row>
    <row r="975" spans="10:11" x14ac:dyDescent="0.3">
      <c r="J975" s="10">
        <v>3000</v>
      </c>
      <c r="K975" s="10" t="s">
        <v>8219</v>
      </c>
    </row>
    <row r="976" spans="10:11" x14ac:dyDescent="0.3">
      <c r="J976" s="10">
        <v>3000</v>
      </c>
      <c r="K976" s="10" t="s">
        <v>8219</v>
      </c>
    </row>
    <row r="977" spans="10:11" x14ac:dyDescent="0.3">
      <c r="J977" s="10">
        <v>3000</v>
      </c>
      <c r="K977" s="10" t="s">
        <v>8219</v>
      </c>
    </row>
    <row r="978" spans="10:11" x14ac:dyDescent="0.3">
      <c r="J978" s="10">
        <v>3000</v>
      </c>
      <c r="K978" s="10" t="s">
        <v>8219</v>
      </c>
    </row>
    <row r="979" spans="10:11" x14ac:dyDescent="0.3">
      <c r="J979" s="10">
        <v>3000</v>
      </c>
      <c r="K979" s="10" t="s">
        <v>8219</v>
      </c>
    </row>
    <row r="980" spans="10:11" x14ac:dyDescent="0.3">
      <c r="J980" s="10">
        <v>3000</v>
      </c>
      <c r="K980" s="10" t="s">
        <v>8219</v>
      </c>
    </row>
    <row r="981" spans="10:11" x14ac:dyDescent="0.3">
      <c r="J981" s="10">
        <v>3000</v>
      </c>
      <c r="K981" s="10" t="s">
        <v>8219</v>
      </c>
    </row>
    <row r="982" spans="10:11" x14ac:dyDescent="0.3">
      <c r="J982" s="10">
        <v>3000</v>
      </c>
      <c r="K982" s="10" t="s">
        <v>8219</v>
      </c>
    </row>
    <row r="983" spans="10:11" x14ac:dyDescent="0.3">
      <c r="J983" s="10">
        <v>3000</v>
      </c>
      <c r="K983" s="10" t="s">
        <v>8219</v>
      </c>
    </row>
    <row r="984" spans="10:11" x14ac:dyDescent="0.3">
      <c r="J984" s="10">
        <v>3000</v>
      </c>
      <c r="K984" s="10" t="s">
        <v>8219</v>
      </c>
    </row>
    <row r="985" spans="10:11" x14ac:dyDescent="0.3">
      <c r="J985" s="10">
        <v>3000</v>
      </c>
      <c r="K985" s="10" t="s">
        <v>8219</v>
      </c>
    </row>
    <row r="986" spans="10:11" x14ac:dyDescent="0.3">
      <c r="J986" s="10">
        <v>3000</v>
      </c>
      <c r="K986" s="10" t="s">
        <v>8219</v>
      </c>
    </row>
    <row r="987" spans="10:11" x14ac:dyDescent="0.3">
      <c r="J987" s="10">
        <v>3000</v>
      </c>
      <c r="K987" s="10" t="s">
        <v>8219</v>
      </c>
    </row>
    <row r="988" spans="10:11" x14ac:dyDescent="0.3">
      <c r="J988" s="10">
        <v>3000</v>
      </c>
      <c r="K988" s="10" t="s">
        <v>8219</v>
      </c>
    </row>
    <row r="989" spans="10:11" x14ac:dyDescent="0.3">
      <c r="J989" s="10">
        <v>3000</v>
      </c>
      <c r="K989" s="10" t="s">
        <v>8219</v>
      </c>
    </row>
    <row r="990" spans="10:11" x14ac:dyDescent="0.3">
      <c r="J990" s="10">
        <v>3000</v>
      </c>
      <c r="K990" s="10" t="s">
        <v>8219</v>
      </c>
    </row>
    <row r="991" spans="10:11" x14ac:dyDescent="0.3">
      <c r="J991" s="10">
        <v>3000</v>
      </c>
      <c r="K991" s="10" t="s">
        <v>8219</v>
      </c>
    </row>
    <row r="992" spans="10:11" x14ac:dyDescent="0.3">
      <c r="J992" s="10">
        <v>3000</v>
      </c>
      <c r="K992" s="10" t="s">
        <v>8219</v>
      </c>
    </row>
    <row r="993" spans="10:11" x14ac:dyDescent="0.3">
      <c r="J993" s="10">
        <v>3000</v>
      </c>
      <c r="K993" s="10" t="s">
        <v>8219</v>
      </c>
    </row>
    <row r="994" spans="10:11" x14ac:dyDescent="0.3">
      <c r="J994" s="10">
        <v>3000</v>
      </c>
      <c r="K994" s="10" t="s">
        <v>8219</v>
      </c>
    </row>
    <row r="995" spans="10:11" x14ac:dyDescent="0.3">
      <c r="J995" s="10">
        <v>3000</v>
      </c>
      <c r="K995" s="10" t="s">
        <v>8219</v>
      </c>
    </row>
    <row r="996" spans="10:11" x14ac:dyDescent="0.3">
      <c r="J996" s="10">
        <v>3000</v>
      </c>
      <c r="K996" s="10" t="s">
        <v>8219</v>
      </c>
    </row>
    <row r="997" spans="10:11" x14ac:dyDescent="0.3">
      <c r="J997" s="10">
        <v>3000</v>
      </c>
      <c r="K997" s="10" t="s">
        <v>8219</v>
      </c>
    </row>
    <row r="998" spans="10:11" x14ac:dyDescent="0.3">
      <c r="J998" s="10">
        <v>3000</v>
      </c>
      <c r="K998" s="10" t="s">
        <v>8219</v>
      </c>
    </row>
    <row r="999" spans="10:11" x14ac:dyDescent="0.3">
      <c r="J999" s="10">
        <v>3000</v>
      </c>
      <c r="K999" s="10" t="s">
        <v>8219</v>
      </c>
    </row>
    <row r="1000" spans="10:11" x14ac:dyDescent="0.3">
      <c r="J1000" s="10">
        <v>3000</v>
      </c>
      <c r="K1000" s="10" t="s">
        <v>8219</v>
      </c>
    </row>
    <row r="1001" spans="10:11" x14ac:dyDescent="0.3">
      <c r="J1001" s="10">
        <v>3000</v>
      </c>
      <c r="K1001" s="10" t="s">
        <v>8219</v>
      </c>
    </row>
    <row r="1002" spans="10:11" x14ac:dyDescent="0.3">
      <c r="J1002" s="10">
        <v>3000</v>
      </c>
      <c r="K1002" s="10" t="s">
        <v>8219</v>
      </c>
    </row>
    <row r="1003" spans="10:11" x14ac:dyDescent="0.3">
      <c r="J1003" s="10">
        <v>3000</v>
      </c>
      <c r="K1003" s="10" t="s">
        <v>8219</v>
      </c>
    </row>
    <row r="1004" spans="10:11" x14ac:dyDescent="0.3">
      <c r="J1004" s="10">
        <v>3000</v>
      </c>
      <c r="K1004" s="10" t="s">
        <v>8219</v>
      </c>
    </row>
    <row r="1005" spans="10:11" x14ac:dyDescent="0.3">
      <c r="J1005" s="10">
        <v>3000</v>
      </c>
      <c r="K1005" s="10" t="s">
        <v>8219</v>
      </c>
    </row>
    <row r="1006" spans="10:11" x14ac:dyDescent="0.3">
      <c r="J1006" s="10">
        <v>3000</v>
      </c>
      <c r="K1006" s="10" t="s">
        <v>8219</v>
      </c>
    </row>
    <row r="1007" spans="10:11" x14ac:dyDescent="0.3">
      <c r="J1007" s="10">
        <v>3000</v>
      </c>
      <c r="K1007" s="10" t="s">
        <v>8219</v>
      </c>
    </row>
    <row r="1008" spans="10:11" x14ac:dyDescent="0.3">
      <c r="J1008" s="10">
        <v>3000</v>
      </c>
      <c r="K1008" s="10" t="s">
        <v>8219</v>
      </c>
    </row>
    <row r="1009" spans="10:11" x14ac:dyDescent="0.3">
      <c r="J1009" s="10">
        <v>3000</v>
      </c>
      <c r="K1009" s="10" t="s">
        <v>8219</v>
      </c>
    </row>
    <row r="1010" spans="10:11" x14ac:dyDescent="0.3">
      <c r="J1010" s="10">
        <v>3000</v>
      </c>
      <c r="K1010" s="10" t="s">
        <v>8219</v>
      </c>
    </row>
    <row r="1011" spans="10:11" x14ac:dyDescent="0.3">
      <c r="J1011" s="10">
        <v>3000</v>
      </c>
      <c r="K1011" s="10" t="s">
        <v>8219</v>
      </c>
    </row>
    <row r="1012" spans="10:11" x14ac:dyDescent="0.3">
      <c r="J1012" s="10">
        <v>3000</v>
      </c>
      <c r="K1012" s="10" t="s">
        <v>8219</v>
      </c>
    </row>
    <row r="1013" spans="10:11" x14ac:dyDescent="0.3">
      <c r="J1013" s="10">
        <v>3000</v>
      </c>
      <c r="K1013" s="10" t="s">
        <v>8219</v>
      </c>
    </row>
    <row r="1014" spans="10:11" x14ac:dyDescent="0.3">
      <c r="J1014" s="10">
        <v>3000</v>
      </c>
      <c r="K1014" s="10" t="s">
        <v>8219</v>
      </c>
    </row>
    <row r="1015" spans="10:11" x14ac:dyDescent="0.3">
      <c r="J1015" s="10">
        <v>3000</v>
      </c>
      <c r="K1015" s="10" t="s">
        <v>8219</v>
      </c>
    </row>
    <row r="1016" spans="10:11" x14ac:dyDescent="0.3">
      <c r="J1016" s="10">
        <v>3000</v>
      </c>
      <c r="K1016" s="10" t="s">
        <v>8219</v>
      </c>
    </row>
    <row r="1017" spans="10:11" x14ac:dyDescent="0.3">
      <c r="J1017" s="10">
        <v>3000</v>
      </c>
      <c r="K1017" s="10" t="s">
        <v>8219</v>
      </c>
    </row>
    <row r="1018" spans="10:11" x14ac:dyDescent="0.3">
      <c r="J1018" s="10">
        <v>3000</v>
      </c>
      <c r="K1018" s="10" t="s">
        <v>8219</v>
      </c>
    </row>
    <row r="1019" spans="10:11" x14ac:dyDescent="0.3">
      <c r="J1019" s="10">
        <v>3000</v>
      </c>
      <c r="K1019" s="10" t="s">
        <v>8219</v>
      </c>
    </row>
    <row r="1020" spans="10:11" x14ac:dyDescent="0.3">
      <c r="J1020" s="10">
        <v>3000</v>
      </c>
      <c r="K1020" s="10" t="s">
        <v>8219</v>
      </c>
    </row>
    <row r="1021" spans="10:11" x14ac:dyDescent="0.3">
      <c r="J1021" s="10">
        <v>3000</v>
      </c>
      <c r="K1021" s="10" t="s">
        <v>8219</v>
      </c>
    </row>
    <row r="1022" spans="10:11" x14ac:dyDescent="0.3">
      <c r="J1022" s="10">
        <v>3000</v>
      </c>
      <c r="K1022" s="10" t="s">
        <v>8219</v>
      </c>
    </row>
    <row r="1023" spans="10:11" x14ac:dyDescent="0.3">
      <c r="J1023" s="10">
        <v>3000</v>
      </c>
      <c r="K1023" s="10" t="s">
        <v>8219</v>
      </c>
    </row>
    <row r="1024" spans="10:11" x14ac:dyDescent="0.3">
      <c r="J1024" s="10">
        <v>3000</v>
      </c>
      <c r="K1024" s="10" t="s">
        <v>8219</v>
      </c>
    </row>
    <row r="1025" spans="10:11" x14ac:dyDescent="0.3">
      <c r="J1025" s="10">
        <v>3000</v>
      </c>
      <c r="K1025" s="10" t="s">
        <v>8219</v>
      </c>
    </row>
    <row r="1026" spans="10:11" x14ac:dyDescent="0.3">
      <c r="J1026" s="10">
        <v>3000</v>
      </c>
      <c r="K1026" s="10" t="s">
        <v>8219</v>
      </c>
    </row>
    <row r="1027" spans="10:11" x14ac:dyDescent="0.3">
      <c r="J1027" s="10">
        <v>3000</v>
      </c>
      <c r="K1027" s="10" t="s">
        <v>8219</v>
      </c>
    </row>
    <row r="1028" spans="10:11" x14ac:dyDescent="0.3">
      <c r="J1028" s="10">
        <v>3000</v>
      </c>
      <c r="K1028" s="10" t="s">
        <v>8219</v>
      </c>
    </row>
    <row r="1029" spans="10:11" x14ac:dyDescent="0.3">
      <c r="J1029" s="10">
        <v>3000</v>
      </c>
      <c r="K1029" s="10" t="s">
        <v>8219</v>
      </c>
    </row>
    <row r="1030" spans="10:11" x14ac:dyDescent="0.3">
      <c r="J1030" s="10">
        <v>3000</v>
      </c>
      <c r="K1030" s="10" t="s">
        <v>8219</v>
      </c>
    </row>
    <row r="1031" spans="10:11" x14ac:dyDescent="0.3">
      <c r="J1031" s="10">
        <v>3000</v>
      </c>
      <c r="K1031" s="10" t="s">
        <v>8219</v>
      </c>
    </row>
    <row r="1032" spans="10:11" x14ac:dyDescent="0.3">
      <c r="J1032" s="10">
        <v>3000</v>
      </c>
      <c r="K1032" s="10" t="s">
        <v>8219</v>
      </c>
    </row>
    <row r="1033" spans="10:11" x14ac:dyDescent="0.3">
      <c r="J1033" s="10">
        <v>3000</v>
      </c>
      <c r="K1033" s="10" t="s">
        <v>8219</v>
      </c>
    </row>
    <row r="1034" spans="10:11" x14ac:dyDescent="0.3">
      <c r="J1034" s="10">
        <v>3000</v>
      </c>
      <c r="K1034" s="10" t="s">
        <v>8219</v>
      </c>
    </row>
    <row r="1035" spans="10:11" x14ac:dyDescent="0.3">
      <c r="J1035" s="10">
        <v>3000</v>
      </c>
      <c r="K1035" s="10" t="s">
        <v>8219</v>
      </c>
    </row>
    <row r="1036" spans="10:11" x14ac:dyDescent="0.3">
      <c r="J1036" s="10">
        <v>3000</v>
      </c>
      <c r="K1036" s="10" t="s">
        <v>8219</v>
      </c>
    </row>
    <row r="1037" spans="10:11" x14ac:dyDescent="0.3">
      <c r="J1037" s="10">
        <v>3000</v>
      </c>
      <c r="K1037" s="10" t="s">
        <v>8219</v>
      </c>
    </row>
    <row r="1038" spans="10:11" x14ac:dyDescent="0.3">
      <c r="J1038" s="10">
        <v>3000</v>
      </c>
      <c r="K1038" s="10" t="s">
        <v>8219</v>
      </c>
    </row>
    <row r="1039" spans="10:11" x14ac:dyDescent="0.3">
      <c r="J1039" s="10">
        <v>3000</v>
      </c>
      <c r="K1039" s="10" t="s">
        <v>8219</v>
      </c>
    </row>
    <row r="1040" spans="10:11" x14ac:dyDescent="0.3">
      <c r="J1040" s="10">
        <v>3000</v>
      </c>
      <c r="K1040" s="10" t="s">
        <v>8219</v>
      </c>
    </row>
    <row r="1041" spans="10:11" x14ac:dyDescent="0.3">
      <c r="J1041" s="10">
        <v>3000</v>
      </c>
      <c r="K1041" s="10" t="s">
        <v>8219</v>
      </c>
    </row>
    <row r="1042" spans="10:11" x14ac:dyDescent="0.3">
      <c r="J1042" s="10">
        <v>3000</v>
      </c>
      <c r="K1042" s="10" t="s">
        <v>8219</v>
      </c>
    </row>
    <row r="1043" spans="10:11" x14ac:dyDescent="0.3">
      <c r="J1043" s="10">
        <v>3000</v>
      </c>
      <c r="K1043" s="10" t="s">
        <v>8219</v>
      </c>
    </row>
    <row r="1044" spans="10:11" x14ac:dyDescent="0.3">
      <c r="J1044" s="10">
        <v>3000</v>
      </c>
      <c r="K1044" s="10" t="s">
        <v>8219</v>
      </c>
    </row>
    <row r="1045" spans="10:11" x14ac:dyDescent="0.3">
      <c r="J1045" s="10">
        <v>3000</v>
      </c>
      <c r="K1045" s="10" t="s">
        <v>8219</v>
      </c>
    </row>
    <row r="1046" spans="10:11" x14ac:dyDescent="0.3">
      <c r="J1046" s="10">
        <v>3000</v>
      </c>
      <c r="K1046" s="10" t="s">
        <v>8219</v>
      </c>
    </row>
    <row r="1047" spans="10:11" x14ac:dyDescent="0.3">
      <c r="J1047" s="10">
        <v>3000</v>
      </c>
      <c r="K1047" s="10" t="s">
        <v>8219</v>
      </c>
    </row>
    <row r="1048" spans="10:11" x14ac:dyDescent="0.3">
      <c r="J1048" s="10">
        <v>3000</v>
      </c>
      <c r="K1048" s="10" t="s">
        <v>8219</v>
      </c>
    </row>
    <row r="1049" spans="10:11" x14ac:dyDescent="0.3">
      <c r="J1049" s="10">
        <v>3000</v>
      </c>
      <c r="K1049" s="10" t="s">
        <v>8219</v>
      </c>
    </row>
    <row r="1050" spans="10:11" x14ac:dyDescent="0.3">
      <c r="J1050" s="10">
        <v>3000</v>
      </c>
      <c r="K1050" s="10" t="s">
        <v>8219</v>
      </c>
    </row>
    <row r="1051" spans="10:11" x14ac:dyDescent="0.3">
      <c r="J1051" s="10">
        <v>3000</v>
      </c>
      <c r="K1051" s="10" t="s">
        <v>8219</v>
      </c>
    </row>
    <row r="1052" spans="10:11" x14ac:dyDescent="0.3">
      <c r="J1052" s="10">
        <v>3000</v>
      </c>
      <c r="K1052" s="10" t="s">
        <v>8219</v>
      </c>
    </row>
    <row r="1053" spans="10:11" x14ac:dyDescent="0.3">
      <c r="J1053" s="10">
        <v>3000</v>
      </c>
      <c r="K1053" s="10" t="s">
        <v>8219</v>
      </c>
    </row>
    <row r="1054" spans="10:11" x14ac:dyDescent="0.3">
      <c r="J1054" s="10">
        <v>3000</v>
      </c>
      <c r="K1054" s="10" t="s">
        <v>8219</v>
      </c>
    </row>
    <row r="1055" spans="10:11" x14ac:dyDescent="0.3">
      <c r="J1055" s="10">
        <v>3100</v>
      </c>
      <c r="K1055" s="10" t="s">
        <v>8219</v>
      </c>
    </row>
    <row r="1056" spans="10:11" x14ac:dyDescent="0.3">
      <c r="J1056" s="10">
        <v>3100</v>
      </c>
      <c r="K1056" s="10" t="s">
        <v>8219</v>
      </c>
    </row>
    <row r="1057" spans="10:11" x14ac:dyDescent="0.3">
      <c r="J1057" s="10">
        <v>3200</v>
      </c>
      <c r="K1057" s="10" t="s">
        <v>8219</v>
      </c>
    </row>
    <row r="1058" spans="10:11" x14ac:dyDescent="0.3">
      <c r="J1058" s="10">
        <v>3200</v>
      </c>
      <c r="K1058" s="10" t="s">
        <v>8219</v>
      </c>
    </row>
    <row r="1059" spans="10:11" x14ac:dyDescent="0.3">
      <c r="J1059" s="10">
        <v>3200</v>
      </c>
      <c r="K1059" s="10" t="s">
        <v>8219</v>
      </c>
    </row>
    <row r="1060" spans="10:11" x14ac:dyDescent="0.3">
      <c r="J1060" s="10">
        <v>3200</v>
      </c>
      <c r="K1060" s="10" t="s">
        <v>8219</v>
      </c>
    </row>
    <row r="1061" spans="10:11" x14ac:dyDescent="0.3">
      <c r="J1061" s="10">
        <v>3200</v>
      </c>
      <c r="K1061" s="10" t="s">
        <v>8219</v>
      </c>
    </row>
    <row r="1062" spans="10:11" x14ac:dyDescent="0.3">
      <c r="J1062" s="10">
        <v>3200</v>
      </c>
      <c r="K1062" s="10" t="s">
        <v>8219</v>
      </c>
    </row>
    <row r="1063" spans="10:11" x14ac:dyDescent="0.3">
      <c r="J1063" s="10">
        <v>3250</v>
      </c>
      <c r="K1063" s="10" t="s">
        <v>8219</v>
      </c>
    </row>
    <row r="1064" spans="10:11" x14ac:dyDescent="0.3">
      <c r="J1064" s="10">
        <v>3300</v>
      </c>
      <c r="K1064" s="10" t="s">
        <v>8219</v>
      </c>
    </row>
    <row r="1065" spans="10:11" x14ac:dyDescent="0.3">
      <c r="J1065" s="10">
        <v>3300</v>
      </c>
      <c r="K1065" s="10" t="s">
        <v>8219</v>
      </c>
    </row>
    <row r="1066" spans="10:11" x14ac:dyDescent="0.3">
      <c r="J1066" s="10">
        <v>3300</v>
      </c>
      <c r="K1066" s="10" t="s">
        <v>8219</v>
      </c>
    </row>
    <row r="1067" spans="10:11" x14ac:dyDescent="0.3">
      <c r="J1067" s="10">
        <v>3300</v>
      </c>
      <c r="K1067" s="10" t="s">
        <v>8219</v>
      </c>
    </row>
    <row r="1068" spans="10:11" x14ac:dyDescent="0.3">
      <c r="J1068" s="10">
        <v>3300</v>
      </c>
      <c r="K1068" s="10" t="s">
        <v>8219</v>
      </c>
    </row>
    <row r="1069" spans="10:11" x14ac:dyDescent="0.3">
      <c r="J1069" s="10">
        <v>3300</v>
      </c>
      <c r="K1069" s="10" t="s">
        <v>8219</v>
      </c>
    </row>
    <row r="1070" spans="10:11" x14ac:dyDescent="0.3">
      <c r="J1070" s="10">
        <v>3300</v>
      </c>
      <c r="K1070" s="10" t="s">
        <v>8219</v>
      </c>
    </row>
    <row r="1071" spans="10:11" x14ac:dyDescent="0.3">
      <c r="J1071" s="10">
        <v>3350</v>
      </c>
      <c r="K1071" s="10" t="s">
        <v>8219</v>
      </c>
    </row>
    <row r="1072" spans="10:11" x14ac:dyDescent="0.3">
      <c r="J1072" s="10">
        <v>3350</v>
      </c>
      <c r="K1072" s="10" t="s">
        <v>8219</v>
      </c>
    </row>
    <row r="1073" spans="10:11" x14ac:dyDescent="0.3">
      <c r="J1073" s="10">
        <v>3350</v>
      </c>
      <c r="K1073" s="10" t="s">
        <v>8219</v>
      </c>
    </row>
    <row r="1074" spans="10:11" x14ac:dyDescent="0.3">
      <c r="J1074" s="10">
        <v>3400</v>
      </c>
      <c r="K1074" s="10" t="s">
        <v>8219</v>
      </c>
    </row>
    <row r="1075" spans="10:11" x14ac:dyDescent="0.3">
      <c r="J1075" s="10">
        <v>3400</v>
      </c>
      <c r="K1075" s="10" t="s">
        <v>8219</v>
      </c>
    </row>
    <row r="1076" spans="10:11" x14ac:dyDescent="0.3">
      <c r="J1076" s="10">
        <v>3400</v>
      </c>
      <c r="K1076" s="10" t="s">
        <v>8219</v>
      </c>
    </row>
    <row r="1077" spans="10:11" x14ac:dyDescent="0.3">
      <c r="J1077" s="10">
        <v>3400</v>
      </c>
      <c r="K1077" s="10" t="s">
        <v>8219</v>
      </c>
    </row>
    <row r="1078" spans="10:11" x14ac:dyDescent="0.3">
      <c r="J1078" s="10">
        <v>3400</v>
      </c>
      <c r="K1078" s="10" t="s">
        <v>8219</v>
      </c>
    </row>
    <row r="1079" spans="10:11" x14ac:dyDescent="0.3">
      <c r="J1079" s="10">
        <v>3405</v>
      </c>
      <c r="K1079" s="10" t="s">
        <v>8219</v>
      </c>
    </row>
    <row r="1080" spans="10:11" x14ac:dyDescent="0.3">
      <c r="J1080" s="10">
        <v>3500</v>
      </c>
      <c r="K1080" s="10" t="s">
        <v>8219</v>
      </c>
    </row>
    <row r="1081" spans="10:11" x14ac:dyDescent="0.3">
      <c r="J1081" s="10">
        <v>3500</v>
      </c>
      <c r="K1081" s="10" t="s">
        <v>8219</v>
      </c>
    </row>
    <row r="1082" spans="10:11" x14ac:dyDescent="0.3">
      <c r="J1082" s="10">
        <v>3500</v>
      </c>
      <c r="K1082" s="10" t="s">
        <v>8219</v>
      </c>
    </row>
    <row r="1083" spans="10:11" x14ac:dyDescent="0.3">
      <c r="J1083" s="10">
        <v>3500</v>
      </c>
      <c r="K1083" s="10" t="s">
        <v>8219</v>
      </c>
    </row>
    <row r="1084" spans="10:11" x14ac:dyDescent="0.3">
      <c r="J1084" s="10">
        <v>3500</v>
      </c>
      <c r="K1084" s="10" t="s">
        <v>8219</v>
      </c>
    </row>
    <row r="1085" spans="10:11" x14ac:dyDescent="0.3">
      <c r="J1085" s="10">
        <v>3500</v>
      </c>
      <c r="K1085" s="10" t="s">
        <v>8219</v>
      </c>
    </row>
    <row r="1086" spans="10:11" x14ac:dyDescent="0.3">
      <c r="J1086" s="10">
        <v>3500</v>
      </c>
      <c r="K1086" s="10" t="s">
        <v>8219</v>
      </c>
    </row>
    <row r="1087" spans="10:11" x14ac:dyDescent="0.3">
      <c r="J1087" s="10">
        <v>3500</v>
      </c>
      <c r="K1087" s="10" t="s">
        <v>8219</v>
      </c>
    </row>
    <row r="1088" spans="10:11" x14ac:dyDescent="0.3">
      <c r="J1088" s="10">
        <v>3500</v>
      </c>
      <c r="K1088" s="10" t="s">
        <v>8219</v>
      </c>
    </row>
    <row r="1089" spans="10:11" x14ac:dyDescent="0.3">
      <c r="J1089" s="10">
        <v>3500</v>
      </c>
      <c r="K1089" s="10" t="s">
        <v>8219</v>
      </c>
    </row>
    <row r="1090" spans="10:11" x14ac:dyDescent="0.3">
      <c r="J1090" s="10">
        <v>3500</v>
      </c>
      <c r="K1090" s="10" t="s">
        <v>8219</v>
      </c>
    </row>
    <row r="1091" spans="10:11" x14ac:dyDescent="0.3">
      <c r="J1091" s="10">
        <v>3500</v>
      </c>
      <c r="K1091" s="10" t="s">
        <v>8219</v>
      </c>
    </row>
    <row r="1092" spans="10:11" x14ac:dyDescent="0.3">
      <c r="J1092" s="10">
        <v>3500</v>
      </c>
      <c r="K1092" s="10" t="s">
        <v>8219</v>
      </c>
    </row>
    <row r="1093" spans="10:11" x14ac:dyDescent="0.3">
      <c r="J1093" s="10">
        <v>3500</v>
      </c>
      <c r="K1093" s="10" t="s">
        <v>8219</v>
      </c>
    </row>
    <row r="1094" spans="10:11" x14ac:dyDescent="0.3">
      <c r="J1094" s="10">
        <v>3500</v>
      </c>
      <c r="K1094" s="10" t="s">
        <v>8219</v>
      </c>
    </row>
    <row r="1095" spans="10:11" x14ac:dyDescent="0.3">
      <c r="J1095" s="10">
        <v>3500</v>
      </c>
      <c r="K1095" s="10" t="s">
        <v>8219</v>
      </c>
    </row>
    <row r="1096" spans="10:11" x14ac:dyDescent="0.3">
      <c r="J1096" s="10">
        <v>3500</v>
      </c>
      <c r="K1096" s="10" t="s">
        <v>8219</v>
      </c>
    </row>
    <row r="1097" spans="10:11" x14ac:dyDescent="0.3">
      <c r="J1097" s="10">
        <v>3500</v>
      </c>
      <c r="K1097" s="10" t="s">
        <v>8219</v>
      </c>
    </row>
    <row r="1098" spans="10:11" x14ac:dyDescent="0.3">
      <c r="J1098" s="10">
        <v>3500</v>
      </c>
      <c r="K1098" s="10" t="s">
        <v>8219</v>
      </c>
    </row>
    <row r="1099" spans="10:11" x14ac:dyDescent="0.3">
      <c r="J1099" s="10">
        <v>3500</v>
      </c>
      <c r="K1099" s="10" t="s">
        <v>8219</v>
      </c>
    </row>
    <row r="1100" spans="10:11" x14ac:dyDescent="0.3">
      <c r="J1100" s="10">
        <v>3500</v>
      </c>
      <c r="K1100" s="10" t="s">
        <v>8219</v>
      </c>
    </row>
    <row r="1101" spans="10:11" x14ac:dyDescent="0.3">
      <c r="J1101" s="10">
        <v>3500</v>
      </c>
      <c r="K1101" s="10" t="s">
        <v>8219</v>
      </c>
    </row>
    <row r="1102" spans="10:11" x14ac:dyDescent="0.3">
      <c r="J1102" s="10">
        <v>3500</v>
      </c>
      <c r="K1102" s="10" t="s">
        <v>8219</v>
      </c>
    </row>
    <row r="1103" spans="10:11" x14ac:dyDescent="0.3">
      <c r="J1103" s="10">
        <v>3500</v>
      </c>
      <c r="K1103" s="10" t="s">
        <v>8219</v>
      </c>
    </row>
    <row r="1104" spans="10:11" x14ac:dyDescent="0.3">
      <c r="J1104" s="10">
        <v>3500</v>
      </c>
      <c r="K1104" s="10" t="s">
        <v>8219</v>
      </c>
    </row>
    <row r="1105" spans="10:11" x14ac:dyDescent="0.3">
      <c r="J1105" s="10">
        <v>3500</v>
      </c>
      <c r="K1105" s="10" t="s">
        <v>8219</v>
      </c>
    </row>
    <row r="1106" spans="10:11" x14ac:dyDescent="0.3">
      <c r="J1106" s="10">
        <v>3500</v>
      </c>
      <c r="K1106" s="10" t="s">
        <v>8219</v>
      </c>
    </row>
    <row r="1107" spans="10:11" x14ac:dyDescent="0.3">
      <c r="J1107" s="10">
        <v>3500</v>
      </c>
      <c r="K1107" s="10" t="s">
        <v>8219</v>
      </c>
    </row>
    <row r="1108" spans="10:11" x14ac:dyDescent="0.3">
      <c r="J1108" s="10">
        <v>3500</v>
      </c>
      <c r="K1108" s="10" t="s">
        <v>8219</v>
      </c>
    </row>
    <row r="1109" spans="10:11" x14ac:dyDescent="0.3">
      <c r="J1109" s="10">
        <v>3500</v>
      </c>
      <c r="K1109" s="10" t="s">
        <v>8219</v>
      </c>
    </row>
    <row r="1110" spans="10:11" x14ac:dyDescent="0.3">
      <c r="J1110" s="10">
        <v>3500</v>
      </c>
      <c r="K1110" s="10" t="s">
        <v>8219</v>
      </c>
    </row>
    <row r="1111" spans="10:11" x14ac:dyDescent="0.3">
      <c r="J1111" s="10">
        <v>3500</v>
      </c>
      <c r="K1111" s="10" t="s">
        <v>8219</v>
      </c>
    </row>
    <row r="1112" spans="10:11" x14ac:dyDescent="0.3">
      <c r="J1112" s="10">
        <v>3500</v>
      </c>
      <c r="K1112" s="10" t="s">
        <v>8219</v>
      </c>
    </row>
    <row r="1113" spans="10:11" x14ac:dyDescent="0.3">
      <c r="J1113" s="10">
        <v>3500</v>
      </c>
      <c r="K1113" s="10" t="s">
        <v>8219</v>
      </c>
    </row>
    <row r="1114" spans="10:11" x14ac:dyDescent="0.3">
      <c r="J1114" s="10">
        <v>3500</v>
      </c>
      <c r="K1114" s="10" t="s">
        <v>8219</v>
      </c>
    </row>
    <row r="1115" spans="10:11" x14ac:dyDescent="0.3">
      <c r="J1115" s="10">
        <v>3500</v>
      </c>
      <c r="K1115" s="10" t="s">
        <v>8219</v>
      </c>
    </row>
    <row r="1116" spans="10:11" x14ac:dyDescent="0.3">
      <c r="J1116" s="10">
        <v>3500</v>
      </c>
      <c r="K1116" s="10" t="s">
        <v>8219</v>
      </c>
    </row>
    <row r="1117" spans="10:11" x14ac:dyDescent="0.3">
      <c r="J1117" s="10">
        <v>3500</v>
      </c>
      <c r="K1117" s="10" t="s">
        <v>8219</v>
      </c>
    </row>
    <row r="1118" spans="10:11" x14ac:dyDescent="0.3">
      <c r="J1118" s="10">
        <v>3500</v>
      </c>
      <c r="K1118" s="10" t="s">
        <v>8219</v>
      </c>
    </row>
    <row r="1119" spans="10:11" x14ac:dyDescent="0.3">
      <c r="J1119" s="10">
        <v>3500</v>
      </c>
      <c r="K1119" s="10" t="s">
        <v>8219</v>
      </c>
    </row>
    <row r="1120" spans="10:11" x14ac:dyDescent="0.3">
      <c r="J1120" s="10">
        <v>3500</v>
      </c>
      <c r="K1120" s="10" t="s">
        <v>8219</v>
      </c>
    </row>
    <row r="1121" spans="10:11" x14ac:dyDescent="0.3">
      <c r="J1121" s="10">
        <v>3500</v>
      </c>
      <c r="K1121" s="10" t="s">
        <v>8219</v>
      </c>
    </row>
    <row r="1122" spans="10:11" x14ac:dyDescent="0.3">
      <c r="J1122" s="10">
        <v>3500</v>
      </c>
      <c r="K1122" s="10" t="s">
        <v>8219</v>
      </c>
    </row>
    <row r="1123" spans="10:11" x14ac:dyDescent="0.3">
      <c r="J1123" s="10">
        <v>3500</v>
      </c>
      <c r="K1123" s="10" t="s">
        <v>8219</v>
      </c>
    </row>
    <row r="1124" spans="10:11" x14ac:dyDescent="0.3">
      <c r="J1124" s="10">
        <v>3500</v>
      </c>
      <c r="K1124" s="10" t="s">
        <v>8219</v>
      </c>
    </row>
    <row r="1125" spans="10:11" x14ac:dyDescent="0.3">
      <c r="J1125" s="10">
        <v>3500</v>
      </c>
      <c r="K1125" s="10" t="s">
        <v>8219</v>
      </c>
    </row>
    <row r="1126" spans="10:11" x14ac:dyDescent="0.3">
      <c r="J1126" s="10">
        <v>3500</v>
      </c>
      <c r="K1126" s="10" t="s">
        <v>8219</v>
      </c>
    </row>
    <row r="1127" spans="10:11" x14ac:dyDescent="0.3">
      <c r="J1127" s="10">
        <v>3500</v>
      </c>
      <c r="K1127" s="10" t="s">
        <v>8219</v>
      </c>
    </row>
    <row r="1128" spans="10:11" x14ac:dyDescent="0.3">
      <c r="J1128" s="10">
        <v>3500</v>
      </c>
      <c r="K1128" s="10" t="s">
        <v>8219</v>
      </c>
    </row>
    <row r="1129" spans="10:11" x14ac:dyDescent="0.3">
      <c r="J1129" s="10">
        <v>3500</v>
      </c>
      <c r="K1129" s="10" t="s">
        <v>8219</v>
      </c>
    </row>
    <row r="1130" spans="10:11" x14ac:dyDescent="0.3">
      <c r="J1130" s="10">
        <v>3500</v>
      </c>
      <c r="K1130" s="10" t="s">
        <v>8219</v>
      </c>
    </row>
    <row r="1131" spans="10:11" x14ac:dyDescent="0.3">
      <c r="J1131" s="10">
        <v>3500</v>
      </c>
      <c r="K1131" s="10" t="s">
        <v>8219</v>
      </c>
    </row>
    <row r="1132" spans="10:11" x14ac:dyDescent="0.3">
      <c r="J1132" s="10">
        <v>3500</v>
      </c>
      <c r="K1132" s="10" t="s">
        <v>8219</v>
      </c>
    </row>
    <row r="1133" spans="10:11" x14ac:dyDescent="0.3">
      <c r="J1133" s="10">
        <v>3500</v>
      </c>
      <c r="K1133" s="10" t="s">
        <v>8219</v>
      </c>
    </row>
    <row r="1134" spans="10:11" x14ac:dyDescent="0.3">
      <c r="J1134" s="10">
        <v>3600</v>
      </c>
      <c r="K1134" s="10" t="s">
        <v>8219</v>
      </c>
    </row>
    <row r="1135" spans="10:11" x14ac:dyDescent="0.3">
      <c r="J1135" s="10">
        <v>3675</v>
      </c>
      <c r="K1135" s="10" t="s">
        <v>8219</v>
      </c>
    </row>
    <row r="1136" spans="10:11" x14ac:dyDescent="0.3">
      <c r="J1136" s="10">
        <v>3700</v>
      </c>
      <c r="K1136" s="10" t="s">
        <v>8219</v>
      </c>
    </row>
    <row r="1137" spans="10:11" x14ac:dyDescent="0.3">
      <c r="J1137" s="10">
        <v>3750</v>
      </c>
      <c r="K1137" s="10" t="s">
        <v>8219</v>
      </c>
    </row>
    <row r="1138" spans="10:11" x14ac:dyDescent="0.3">
      <c r="J1138" s="10">
        <v>3750</v>
      </c>
      <c r="K1138" s="10" t="s">
        <v>8219</v>
      </c>
    </row>
    <row r="1139" spans="10:11" x14ac:dyDescent="0.3">
      <c r="J1139" s="10">
        <v>3750</v>
      </c>
      <c r="K1139" s="10" t="s">
        <v>8219</v>
      </c>
    </row>
    <row r="1140" spans="10:11" x14ac:dyDescent="0.3">
      <c r="J1140" s="10">
        <v>3800</v>
      </c>
      <c r="K1140" s="10" t="s">
        <v>8219</v>
      </c>
    </row>
    <row r="1141" spans="10:11" x14ac:dyDescent="0.3">
      <c r="J1141" s="10">
        <v>3800</v>
      </c>
      <c r="K1141" s="10" t="s">
        <v>8219</v>
      </c>
    </row>
    <row r="1142" spans="10:11" x14ac:dyDescent="0.3">
      <c r="J1142" s="10">
        <v>3871</v>
      </c>
      <c r="K1142" s="10" t="s">
        <v>8219</v>
      </c>
    </row>
    <row r="1143" spans="10:11" x14ac:dyDescent="0.3">
      <c r="J1143" s="10">
        <v>3910</v>
      </c>
      <c r="K1143" s="10" t="s">
        <v>8219</v>
      </c>
    </row>
    <row r="1144" spans="10:11" x14ac:dyDescent="0.3">
      <c r="J1144" s="10">
        <v>3950</v>
      </c>
      <c r="K1144" s="10" t="s">
        <v>8219</v>
      </c>
    </row>
    <row r="1145" spans="10:11" x14ac:dyDescent="0.3">
      <c r="J1145" s="10">
        <v>3999</v>
      </c>
      <c r="K1145" s="10" t="s">
        <v>8219</v>
      </c>
    </row>
    <row r="1146" spans="10:11" x14ac:dyDescent="0.3">
      <c r="J1146" s="10">
        <v>4000</v>
      </c>
      <c r="K1146" s="10" t="s">
        <v>8219</v>
      </c>
    </row>
    <row r="1147" spans="10:11" x14ac:dyDescent="0.3">
      <c r="J1147" s="10">
        <v>4000</v>
      </c>
      <c r="K1147" s="10" t="s">
        <v>8219</v>
      </c>
    </row>
    <row r="1148" spans="10:11" x14ac:dyDescent="0.3">
      <c r="J1148" s="10">
        <v>4000</v>
      </c>
      <c r="K1148" s="10" t="s">
        <v>8219</v>
      </c>
    </row>
    <row r="1149" spans="10:11" x14ac:dyDescent="0.3">
      <c r="J1149" s="10">
        <v>4000</v>
      </c>
      <c r="K1149" s="10" t="s">
        <v>8219</v>
      </c>
    </row>
    <row r="1150" spans="10:11" x14ac:dyDescent="0.3">
      <c r="J1150" s="10">
        <v>4000</v>
      </c>
      <c r="K1150" s="10" t="s">
        <v>8219</v>
      </c>
    </row>
    <row r="1151" spans="10:11" x14ac:dyDescent="0.3">
      <c r="J1151" s="10">
        <v>4000</v>
      </c>
      <c r="K1151" s="10" t="s">
        <v>8219</v>
      </c>
    </row>
    <row r="1152" spans="10:11" x14ac:dyDescent="0.3">
      <c r="J1152" s="10">
        <v>4000</v>
      </c>
      <c r="K1152" s="10" t="s">
        <v>8219</v>
      </c>
    </row>
    <row r="1153" spans="10:11" x14ac:dyDescent="0.3">
      <c r="J1153" s="10">
        <v>4000</v>
      </c>
      <c r="K1153" s="10" t="s">
        <v>8219</v>
      </c>
    </row>
    <row r="1154" spans="10:11" x14ac:dyDescent="0.3">
      <c r="J1154" s="10">
        <v>4000</v>
      </c>
      <c r="K1154" s="10" t="s">
        <v>8219</v>
      </c>
    </row>
    <row r="1155" spans="10:11" x14ac:dyDescent="0.3">
      <c r="J1155" s="10">
        <v>4000</v>
      </c>
      <c r="K1155" s="10" t="s">
        <v>8219</v>
      </c>
    </row>
    <row r="1156" spans="10:11" x14ac:dyDescent="0.3">
      <c r="J1156" s="10">
        <v>4000</v>
      </c>
      <c r="K1156" s="10" t="s">
        <v>8219</v>
      </c>
    </row>
    <row r="1157" spans="10:11" x14ac:dyDescent="0.3">
      <c r="J1157" s="10">
        <v>4000</v>
      </c>
      <c r="K1157" s="10" t="s">
        <v>8219</v>
      </c>
    </row>
    <row r="1158" spans="10:11" x14ac:dyDescent="0.3">
      <c r="J1158" s="10">
        <v>4000</v>
      </c>
      <c r="K1158" s="10" t="s">
        <v>8219</v>
      </c>
    </row>
    <row r="1159" spans="10:11" x14ac:dyDescent="0.3">
      <c r="J1159" s="10">
        <v>4000</v>
      </c>
      <c r="K1159" s="10" t="s">
        <v>8219</v>
      </c>
    </row>
    <row r="1160" spans="10:11" x14ac:dyDescent="0.3">
      <c r="J1160" s="10">
        <v>4000</v>
      </c>
      <c r="K1160" s="10" t="s">
        <v>8219</v>
      </c>
    </row>
    <row r="1161" spans="10:11" x14ac:dyDescent="0.3">
      <c r="J1161" s="10">
        <v>4000</v>
      </c>
      <c r="K1161" s="10" t="s">
        <v>8219</v>
      </c>
    </row>
    <row r="1162" spans="10:11" x14ac:dyDescent="0.3">
      <c r="J1162" s="10">
        <v>4000</v>
      </c>
      <c r="K1162" s="10" t="s">
        <v>8219</v>
      </c>
    </row>
    <row r="1163" spans="10:11" x14ac:dyDescent="0.3">
      <c r="J1163" s="10">
        <v>4000</v>
      </c>
      <c r="K1163" s="10" t="s">
        <v>8219</v>
      </c>
    </row>
    <row r="1164" spans="10:11" x14ac:dyDescent="0.3">
      <c r="J1164" s="10">
        <v>4000</v>
      </c>
      <c r="K1164" s="10" t="s">
        <v>8219</v>
      </c>
    </row>
    <row r="1165" spans="10:11" x14ac:dyDescent="0.3">
      <c r="J1165" s="10">
        <v>4000</v>
      </c>
      <c r="K1165" s="10" t="s">
        <v>8219</v>
      </c>
    </row>
    <row r="1166" spans="10:11" x14ac:dyDescent="0.3">
      <c r="J1166" s="10">
        <v>4000</v>
      </c>
      <c r="K1166" s="10" t="s">
        <v>8219</v>
      </c>
    </row>
    <row r="1167" spans="10:11" x14ac:dyDescent="0.3">
      <c r="J1167" s="10">
        <v>4000</v>
      </c>
      <c r="K1167" s="10" t="s">
        <v>8219</v>
      </c>
    </row>
    <row r="1168" spans="10:11" x14ac:dyDescent="0.3">
      <c r="J1168" s="10">
        <v>4000</v>
      </c>
      <c r="K1168" s="10" t="s">
        <v>8219</v>
      </c>
    </row>
    <row r="1169" spans="10:11" x14ac:dyDescent="0.3">
      <c r="J1169" s="10">
        <v>4000</v>
      </c>
      <c r="K1169" s="10" t="s">
        <v>8219</v>
      </c>
    </row>
    <row r="1170" spans="10:11" x14ac:dyDescent="0.3">
      <c r="J1170" s="10">
        <v>4000</v>
      </c>
      <c r="K1170" s="10" t="s">
        <v>8219</v>
      </c>
    </row>
    <row r="1171" spans="10:11" x14ac:dyDescent="0.3">
      <c r="J1171" s="10">
        <v>4000</v>
      </c>
      <c r="K1171" s="10" t="s">
        <v>8219</v>
      </c>
    </row>
    <row r="1172" spans="10:11" x14ac:dyDescent="0.3">
      <c r="J1172" s="10">
        <v>4000</v>
      </c>
      <c r="K1172" s="10" t="s">
        <v>8219</v>
      </c>
    </row>
    <row r="1173" spans="10:11" x14ac:dyDescent="0.3">
      <c r="J1173" s="10">
        <v>4000</v>
      </c>
      <c r="K1173" s="10" t="s">
        <v>8219</v>
      </c>
    </row>
    <row r="1174" spans="10:11" x14ac:dyDescent="0.3">
      <c r="J1174" s="10">
        <v>4000</v>
      </c>
      <c r="K1174" s="10" t="s">
        <v>8219</v>
      </c>
    </row>
    <row r="1175" spans="10:11" x14ac:dyDescent="0.3">
      <c r="J1175" s="10">
        <v>4000</v>
      </c>
      <c r="K1175" s="10" t="s">
        <v>8219</v>
      </c>
    </row>
    <row r="1176" spans="10:11" x14ac:dyDescent="0.3">
      <c r="J1176" s="10">
        <v>4000</v>
      </c>
      <c r="K1176" s="10" t="s">
        <v>8219</v>
      </c>
    </row>
    <row r="1177" spans="10:11" x14ac:dyDescent="0.3">
      <c r="J1177" s="10">
        <v>4000</v>
      </c>
      <c r="K1177" s="10" t="s">
        <v>8219</v>
      </c>
    </row>
    <row r="1178" spans="10:11" x14ac:dyDescent="0.3">
      <c r="J1178" s="10">
        <v>4000</v>
      </c>
      <c r="K1178" s="10" t="s">
        <v>8219</v>
      </c>
    </row>
    <row r="1179" spans="10:11" x14ac:dyDescent="0.3">
      <c r="J1179" s="10">
        <v>4000</v>
      </c>
      <c r="K1179" s="10" t="s">
        <v>8219</v>
      </c>
    </row>
    <row r="1180" spans="10:11" x14ac:dyDescent="0.3">
      <c r="J1180" s="10">
        <v>4000</v>
      </c>
      <c r="K1180" s="10" t="s">
        <v>8219</v>
      </c>
    </row>
    <row r="1181" spans="10:11" x14ac:dyDescent="0.3">
      <c r="J1181" s="10">
        <v>4000</v>
      </c>
      <c r="K1181" s="10" t="s">
        <v>8219</v>
      </c>
    </row>
    <row r="1182" spans="10:11" x14ac:dyDescent="0.3">
      <c r="J1182" s="10">
        <v>4000</v>
      </c>
      <c r="K1182" s="10" t="s">
        <v>8219</v>
      </c>
    </row>
    <row r="1183" spans="10:11" x14ac:dyDescent="0.3">
      <c r="J1183" s="10">
        <v>4000</v>
      </c>
      <c r="K1183" s="10" t="s">
        <v>8219</v>
      </c>
    </row>
    <row r="1184" spans="10:11" x14ac:dyDescent="0.3">
      <c r="J1184" s="10">
        <v>4000</v>
      </c>
      <c r="K1184" s="10" t="s">
        <v>8219</v>
      </c>
    </row>
    <row r="1185" spans="10:11" x14ac:dyDescent="0.3">
      <c r="J1185" s="10">
        <v>4000</v>
      </c>
      <c r="K1185" s="10" t="s">
        <v>8219</v>
      </c>
    </row>
    <row r="1186" spans="10:11" x14ac:dyDescent="0.3">
      <c r="J1186" s="10">
        <v>4000</v>
      </c>
      <c r="K1186" s="10" t="s">
        <v>8219</v>
      </c>
    </row>
    <row r="1187" spans="10:11" x14ac:dyDescent="0.3">
      <c r="J1187" s="10">
        <v>4000</v>
      </c>
      <c r="K1187" s="10" t="s">
        <v>8219</v>
      </c>
    </row>
    <row r="1188" spans="10:11" x14ac:dyDescent="0.3">
      <c r="J1188" s="10">
        <v>4000</v>
      </c>
      <c r="K1188" s="10" t="s">
        <v>8219</v>
      </c>
    </row>
    <row r="1189" spans="10:11" x14ac:dyDescent="0.3">
      <c r="J1189" s="10">
        <v>4000</v>
      </c>
      <c r="K1189" s="10" t="s">
        <v>8219</v>
      </c>
    </row>
    <row r="1190" spans="10:11" x14ac:dyDescent="0.3">
      <c r="J1190" s="10">
        <v>4000</v>
      </c>
      <c r="K1190" s="10" t="s">
        <v>8219</v>
      </c>
    </row>
    <row r="1191" spans="10:11" x14ac:dyDescent="0.3">
      <c r="J1191" s="10">
        <v>4000</v>
      </c>
      <c r="K1191" s="10" t="s">
        <v>8219</v>
      </c>
    </row>
    <row r="1192" spans="10:11" x14ac:dyDescent="0.3">
      <c r="J1192" s="10">
        <v>4000</v>
      </c>
      <c r="K1192" s="10" t="s">
        <v>8219</v>
      </c>
    </row>
    <row r="1193" spans="10:11" x14ac:dyDescent="0.3">
      <c r="J1193" s="10">
        <v>4000</v>
      </c>
      <c r="K1193" s="10" t="s">
        <v>8219</v>
      </c>
    </row>
    <row r="1194" spans="10:11" x14ac:dyDescent="0.3">
      <c r="J1194" s="10">
        <v>4000</v>
      </c>
      <c r="K1194" s="10" t="s">
        <v>8219</v>
      </c>
    </row>
    <row r="1195" spans="10:11" x14ac:dyDescent="0.3">
      <c r="J1195" s="10">
        <v>4000</v>
      </c>
      <c r="K1195" s="10" t="s">
        <v>8219</v>
      </c>
    </row>
    <row r="1196" spans="10:11" x14ac:dyDescent="0.3">
      <c r="J1196" s="10">
        <v>4000</v>
      </c>
      <c r="K1196" s="10" t="s">
        <v>8219</v>
      </c>
    </row>
    <row r="1197" spans="10:11" x14ac:dyDescent="0.3">
      <c r="J1197" s="10">
        <v>4000</v>
      </c>
      <c r="K1197" s="10" t="s">
        <v>8219</v>
      </c>
    </row>
    <row r="1198" spans="10:11" x14ac:dyDescent="0.3">
      <c r="J1198" s="10">
        <v>4000</v>
      </c>
      <c r="K1198" s="10" t="s">
        <v>8219</v>
      </c>
    </row>
    <row r="1199" spans="10:11" x14ac:dyDescent="0.3">
      <c r="J1199" s="10">
        <v>4000</v>
      </c>
      <c r="K1199" s="10" t="s">
        <v>8219</v>
      </c>
    </row>
    <row r="1200" spans="10:11" x14ac:dyDescent="0.3">
      <c r="J1200" s="10">
        <v>4000</v>
      </c>
      <c r="K1200" s="10" t="s">
        <v>8219</v>
      </c>
    </row>
    <row r="1201" spans="10:11" x14ac:dyDescent="0.3">
      <c r="J1201" s="10">
        <v>4000</v>
      </c>
      <c r="K1201" s="10" t="s">
        <v>8219</v>
      </c>
    </row>
    <row r="1202" spans="10:11" x14ac:dyDescent="0.3">
      <c r="J1202" s="10">
        <v>4000</v>
      </c>
      <c r="K1202" s="10" t="s">
        <v>8219</v>
      </c>
    </row>
    <row r="1203" spans="10:11" x14ac:dyDescent="0.3">
      <c r="J1203" s="10">
        <v>4000</v>
      </c>
      <c r="K1203" s="10" t="s">
        <v>8219</v>
      </c>
    </row>
    <row r="1204" spans="10:11" x14ac:dyDescent="0.3">
      <c r="J1204" s="10">
        <v>4000</v>
      </c>
      <c r="K1204" s="10" t="s">
        <v>8219</v>
      </c>
    </row>
    <row r="1205" spans="10:11" x14ac:dyDescent="0.3">
      <c r="J1205" s="10">
        <v>4000</v>
      </c>
      <c r="K1205" s="10" t="s">
        <v>8219</v>
      </c>
    </row>
    <row r="1206" spans="10:11" x14ac:dyDescent="0.3">
      <c r="J1206" s="10">
        <v>4000</v>
      </c>
      <c r="K1206" s="10" t="s">
        <v>8219</v>
      </c>
    </row>
    <row r="1207" spans="10:11" x14ac:dyDescent="0.3">
      <c r="J1207" s="10">
        <v>4000</v>
      </c>
      <c r="K1207" s="10" t="s">
        <v>8219</v>
      </c>
    </row>
    <row r="1208" spans="10:11" x14ac:dyDescent="0.3">
      <c r="J1208" s="10">
        <v>4000</v>
      </c>
      <c r="K1208" s="10" t="s">
        <v>8219</v>
      </c>
    </row>
    <row r="1209" spans="10:11" x14ac:dyDescent="0.3">
      <c r="J1209" s="10">
        <v>4000</v>
      </c>
      <c r="K1209" s="10" t="s">
        <v>8219</v>
      </c>
    </row>
    <row r="1210" spans="10:11" x14ac:dyDescent="0.3">
      <c r="J1210" s="10">
        <v>4000</v>
      </c>
      <c r="K1210" s="10" t="s">
        <v>8219</v>
      </c>
    </row>
    <row r="1211" spans="10:11" x14ac:dyDescent="0.3">
      <c r="J1211" s="10">
        <v>4000</v>
      </c>
      <c r="K1211" s="10" t="s">
        <v>8219</v>
      </c>
    </row>
    <row r="1212" spans="10:11" x14ac:dyDescent="0.3">
      <c r="J1212" s="10">
        <v>4000</v>
      </c>
      <c r="K1212" s="10" t="s">
        <v>8219</v>
      </c>
    </row>
    <row r="1213" spans="10:11" x14ac:dyDescent="0.3">
      <c r="J1213" s="10">
        <v>4000</v>
      </c>
      <c r="K1213" s="10" t="s">
        <v>8219</v>
      </c>
    </row>
    <row r="1214" spans="10:11" x14ac:dyDescent="0.3">
      <c r="J1214" s="10">
        <v>4000</v>
      </c>
      <c r="K1214" s="10" t="s">
        <v>8219</v>
      </c>
    </row>
    <row r="1215" spans="10:11" x14ac:dyDescent="0.3">
      <c r="J1215" s="10">
        <v>4000</v>
      </c>
      <c r="K1215" s="10" t="s">
        <v>8219</v>
      </c>
    </row>
    <row r="1216" spans="10:11" x14ac:dyDescent="0.3">
      <c r="J1216" s="10">
        <v>4000</v>
      </c>
      <c r="K1216" s="10" t="s">
        <v>8219</v>
      </c>
    </row>
    <row r="1217" spans="10:11" x14ac:dyDescent="0.3">
      <c r="J1217" s="10">
        <v>4000</v>
      </c>
      <c r="K1217" s="10" t="s">
        <v>8219</v>
      </c>
    </row>
    <row r="1218" spans="10:11" x14ac:dyDescent="0.3">
      <c r="J1218" s="10">
        <v>4200</v>
      </c>
      <c r="K1218" s="10" t="s">
        <v>8219</v>
      </c>
    </row>
    <row r="1219" spans="10:11" x14ac:dyDescent="0.3">
      <c r="J1219" s="10">
        <v>4200</v>
      </c>
      <c r="K1219" s="10" t="s">
        <v>8219</v>
      </c>
    </row>
    <row r="1220" spans="10:11" x14ac:dyDescent="0.3">
      <c r="J1220" s="10">
        <v>4200</v>
      </c>
      <c r="K1220" s="10" t="s">
        <v>8219</v>
      </c>
    </row>
    <row r="1221" spans="10:11" x14ac:dyDescent="0.3">
      <c r="J1221" s="10">
        <v>4300</v>
      </c>
      <c r="K1221" s="10" t="s">
        <v>8219</v>
      </c>
    </row>
    <row r="1222" spans="10:11" x14ac:dyDescent="0.3">
      <c r="J1222" s="10">
        <v>4300</v>
      </c>
      <c r="K1222" s="10" t="s">
        <v>8219</v>
      </c>
    </row>
    <row r="1223" spans="10:11" x14ac:dyDescent="0.3">
      <c r="J1223" s="10">
        <v>4400</v>
      </c>
      <c r="K1223" s="10" t="s">
        <v>8219</v>
      </c>
    </row>
    <row r="1224" spans="10:11" x14ac:dyDescent="0.3">
      <c r="J1224" s="10">
        <v>4444</v>
      </c>
      <c r="K1224" s="10" t="s">
        <v>8219</v>
      </c>
    </row>
    <row r="1225" spans="10:11" x14ac:dyDescent="0.3">
      <c r="J1225" s="10">
        <v>4500</v>
      </c>
      <c r="K1225" s="10" t="s">
        <v>8219</v>
      </c>
    </row>
    <row r="1226" spans="10:11" x14ac:dyDescent="0.3">
      <c r="J1226" s="10">
        <v>4500</v>
      </c>
      <c r="K1226" s="10" t="s">
        <v>8219</v>
      </c>
    </row>
    <row r="1227" spans="10:11" x14ac:dyDescent="0.3">
      <c r="J1227" s="10">
        <v>4500</v>
      </c>
      <c r="K1227" s="10" t="s">
        <v>8219</v>
      </c>
    </row>
    <row r="1228" spans="10:11" x14ac:dyDescent="0.3">
      <c r="J1228" s="10">
        <v>4500</v>
      </c>
      <c r="K1228" s="10" t="s">
        <v>8219</v>
      </c>
    </row>
    <row r="1229" spans="10:11" x14ac:dyDescent="0.3">
      <c r="J1229" s="10">
        <v>4500</v>
      </c>
      <c r="K1229" s="10" t="s">
        <v>8219</v>
      </c>
    </row>
    <row r="1230" spans="10:11" x14ac:dyDescent="0.3">
      <c r="J1230" s="10">
        <v>4500</v>
      </c>
      <c r="K1230" s="10" t="s">
        <v>8219</v>
      </c>
    </row>
    <row r="1231" spans="10:11" x14ac:dyDescent="0.3">
      <c r="J1231" s="10">
        <v>4500</v>
      </c>
      <c r="K1231" s="10" t="s">
        <v>8219</v>
      </c>
    </row>
    <row r="1232" spans="10:11" x14ac:dyDescent="0.3">
      <c r="J1232" s="10">
        <v>4500</v>
      </c>
      <c r="K1232" s="10" t="s">
        <v>8219</v>
      </c>
    </row>
    <row r="1233" spans="10:11" x14ac:dyDescent="0.3">
      <c r="J1233" s="10">
        <v>4500</v>
      </c>
      <c r="K1233" s="10" t="s">
        <v>8219</v>
      </c>
    </row>
    <row r="1234" spans="10:11" x14ac:dyDescent="0.3">
      <c r="J1234" s="10">
        <v>4500</v>
      </c>
      <c r="K1234" s="10" t="s">
        <v>8219</v>
      </c>
    </row>
    <row r="1235" spans="10:11" x14ac:dyDescent="0.3">
      <c r="J1235" s="10">
        <v>4500</v>
      </c>
      <c r="K1235" s="10" t="s">
        <v>8219</v>
      </c>
    </row>
    <row r="1236" spans="10:11" x14ac:dyDescent="0.3">
      <c r="J1236" s="10">
        <v>4500</v>
      </c>
      <c r="K1236" s="10" t="s">
        <v>8219</v>
      </c>
    </row>
    <row r="1237" spans="10:11" x14ac:dyDescent="0.3">
      <c r="J1237" s="10">
        <v>4500</v>
      </c>
      <c r="K1237" s="10" t="s">
        <v>8219</v>
      </c>
    </row>
    <row r="1238" spans="10:11" x14ac:dyDescent="0.3">
      <c r="J1238" s="10">
        <v>4500</v>
      </c>
      <c r="K1238" s="10" t="s">
        <v>8219</v>
      </c>
    </row>
    <row r="1239" spans="10:11" x14ac:dyDescent="0.3">
      <c r="J1239" s="10">
        <v>4500</v>
      </c>
      <c r="K1239" s="10" t="s">
        <v>8219</v>
      </c>
    </row>
    <row r="1240" spans="10:11" x14ac:dyDescent="0.3">
      <c r="J1240" s="10">
        <v>4500</v>
      </c>
      <c r="K1240" s="10" t="s">
        <v>8219</v>
      </c>
    </row>
    <row r="1241" spans="10:11" x14ac:dyDescent="0.3">
      <c r="J1241" s="10">
        <v>4500</v>
      </c>
      <c r="K1241" s="10" t="s">
        <v>8219</v>
      </c>
    </row>
    <row r="1242" spans="10:11" x14ac:dyDescent="0.3">
      <c r="J1242" s="10">
        <v>4500</v>
      </c>
      <c r="K1242" s="10" t="s">
        <v>8219</v>
      </c>
    </row>
    <row r="1243" spans="10:11" x14ac:dyDescent="0.3">
      <c r="J1243" s="10">
        <v>4500</v>
      </c>
      <c r="K1243" s="10" t="s">
        <v>8219</v>
      </c>
    </row>
    <row r="1244" spans="10:11" x14ac:dyDescent="0.3">
      <c r="J1244" s="10">
        <v>4500</v>
      </c>
      <c r="K1244" s="10" t="s">
        <v>8219</v>
      </c>
    </row>
    <row r="1245" spans="10:11" x14ac:dyDescent="0.3">
      <c r="J1245" s="10">
        <v>4500</v>
      </c>
      <c r="K1245" s="10" t="s">
        <v>8219</v>
      </c>
    </row>
    <row r="1246" spans="10:11" x14ac:dyDescent="0.3">
      <c r="J1246" s="10">
        <v>4575</v>
      </c>
      <c r="K1246" s="10" t="s">
        <v>8219</v>
      </c>
    </row>
    <row r="1247" spans="10:11" x14ac:dyDescent="0.3">
      <c r="J1247" s="10">
        <v>4589</v>
      </c>
      <c r="K1247" s="10" t="s">
        <v>8219</v>
      </c>
    </row>
    <row r="1248" spans="10:11" x14ac:dyDescent="0.3">
      <c r="J1248" s="10">
        <v>4600</v>
      </c>
      <c r="K1248" s="10" t="s">
        <v>8219</v>
      </c>
    </row>
    <row r="1249" spans="10:11" x14ac:dyDescent="0.3">
      <c r="J1249" s="10">
        <v>4600</v>
      </c>
      <c r="K1249" s="10" t="s">
        <v>8219</v>
      </c>
    </row>
    <row r="1250" spans="10:11" x14ac:dyDescent="0.3">
      <c r="J1250" s="10">
        <v>4700</v>
      </c>
      <c r="K1250" s="10" t="s">
        <v>8219</v>
      </c>
    </row>
    <row r="1251" spans="10:11" x14ac:dyDescent="0.3">
      <c r="J1251" s="10">
        <v>4800</v>
      </c>
      <c r="K1251" s="10" t="s">
        <v>8219</v>
      </c>
    </row>
    <row r="1252" spans="10:11" x14ac:dyDescent="0.3">
      <c r="J1252" s="10">
        <v>4900</v>
      </c>
      <c r="K1252" s="10" t="s">
        <v>8219</v>
      </c>
    </row>
    <row r="1253" spans="10:11" x14ac:dyDescent="0.3">
      <c r="J1253" s="10">
        <v>4900</v>
      </c>
      <c r="K1253" s="10" t="s">
        <v>8219</v>
      </c>
    </row>
    <row r="1254" spans="10:11" x14ac:dyDescent="0.3">
      <c r="J1254" s="10">
        <v>4900</v>
      </c>
      <c r="K1254" s="10" t="s">
        <v>8219</v>
      </c>
    </row>
    <row r="1255" spans="10:11" x14ac:dyDescent="0.3">
      <c r="J1255" s="10">
        <v>4999</v>
      </c>
      <c r="K1255" s="10" t="s">
        <v>8219</v>
      </c>
    </row>
    <row r="1256" spans="10:11" x14ac:dyDescent="0.3">
      <c r="J1256" s="10">
        <v>5000</v>
      </c>
      <c r="K1256" s="10" t="s">
        <v>8219</v>
      </c>
    </row>
    <row r="1257" spans="10:11" x14ac:dyDescent="0.3">
      <c r="J1257" s="10">
        <v>5000</v>
      </c>
      <c r="K1257" s="10" t="s">
        <v>8219</v>
      </c>
    </row>
    <row r="1258" spans="10:11" x14ac:dyDescent="0.3">
      <c r="J1258" s="10">
        <v>5000</v>
      </c>
      <c r="K1258" s="10" t="s">
        <v>8219</v>
      </c>
    </row>
    <row r="1259" spans="10:11" x14ac:dyDescent="0.3">
      <c r="J1259" s="10">
        <v>5000</v>
      </c>
      <c r="K1259" s="10" t="s">
        <v>8219</v>
      </c>
    </row>
    <row r="1260" spans="10:11" x14ac:dyDescent="0.3">
      <c r="J1260" s="10">
        <v>5000</v>
      </c>
      <c r="K1260" s="10" t="s">
        <v>8219</v>
      </c>
    </row>
    <row r="1261" spans="10:11" x14ac:dyDescent="0.3">
      <c r="J1261" s="10">
        <v>5000</v>
      </c>
      <c r="K1261" s="10" t="s">
        <v>8219</v>
      </c>
    </row>
    <row r="1262" spans="10:11" x14ac:dyDescent="0.3">
      <c r="J1262" s="10">
        <v>5000</v>
      </c>
      <c r="K1262" s="10" t="s">
        <v>8219</v>
      </c>
    </row>
    <row r="1263" spans="10:11" x14ac:dyDescent="0.3">
      <c r="J1263" s="10">
        <v>5000</v>
      </c>
      <c r="K1263" s="10" t="s">
        <v>8219</v>
      </c>
    </row>
    <row r="1264" spans="10:11" x14ac:dyDescent="0.3">
      <c r="J1264" s="10">
        <v>5000</v>
      </c>
      <c r="K1264" s="10" t="s">
        <v>8219</v>
      </c>
    </row>
    <row r="1265" spans="10:11" x14ac:dyDescent="0.3">
      <c r="J1265" s="10">
        <v>5000</v>
      </c>
      <c r="K1265" s="10" t="s">
        <v>8219</v>
      </c>
    </row>
    <row r="1266" spans="10:11" x14ac:dyDescent="0.3">
      <c r="J1266" s="10">
        <v>5000</v>
      </c>
      <c r="K1266" s="10" t="s">
        <v>8219</v>
      </c>
    </row>
    <row r="1267" spans="10:11" x14ac:dyDescent="0.3">
      <c r="J1267" s="10">
        <v>5000</v>
      </c>
      <c r="K1267" s="10" t="s">
        <v>8219</v>
      </c>
    </row>
    <row r="1268" spans="10:11" x14ac:dyDescent="0.3">
      <c r="J1268" s="10">
        <v>5000</v>
      </c>
      <c r="K1268" s="10" t="s">
        <v>8219</v>
      </c>
    </row>
    <row r="1269" spans="10:11" x14ac:dyDescent="0.3">
      <c r="J1269" s="10">
        <v>5000</v>
      </c>
      <c r="K1269" s="10" t="s">
        <v>8219</v>
      </c>
    </row>
    <row r="1270" spans="10:11" x14ac:dyDescent="0.3">
      <c r="J1270" s="10">
        <v>5000</v>
      </c>
      <c r="K1270" s="10" t="s">
        <v>8219</v>
      </c>
    </row>
    <row r="1271" spans="10:11" x14ac:dyDescent="0.3">
      <c r="J1271" s="10">
        <v>5000</v>
      </c>
      <c r="K1271" s="10" t="s">
        <v>8219</v>
      </c>
    </row>
    <row r="1272" spans="10:11" x14ac:dyDescent="0.3">
      <c r="J1272" s="10">
        <v>5000</v>
      </c>
      <c r="K1272" s="10" t="s">
        <v>8219</v>
      </c>
    </row>
    <row r="1273" spans="10:11" x14ac:dyDescent="0.3">
      <c r="J1273" s="10">
        <v>5000</v>
      </c>
      <c r="K1273" s="10" t="s">
        <v>8219</v>
      </c>
    </row>
    <row r="1274" spans="10:11" x14ac:dyDescent="0.3">
      <c r="J1274" s="10">
        <v>5000</v>
      </c>
      <c r="K1274" s="10" t="s">
        <v>8219</v>
      </c>
    </row>
    <row r="1275" spans="10:11" x14ac:dyDescent="0.3">
      <c r="J1275" s="10">
        <v>5000</v>
      </c>
      <c r="K1275" s="10" t="s">
        <v>8219</v>
      </c>
    </row>
    <row r="1276" spans="10:11" x14ac:dyDescent="0.3">
      <c r="J1276" s="10">
        <v>5000</v>
      </c>
      <c r="K1276" s="10" t="s">
        <v>8219</v>
      </c>
    </row>
    <row r="1277" spans="10:11" x14ac:dyDescent="0.3">
      <c r="J1277" s="10">
        <v>5000</v>
      </c>
      <c r="K1277" s="10" t="s">
        <v>8219</v>
      </c>
    </row>
    <row r="1278" spans="10:11" x14ac:dyDescent="0.3">
      <c r="J1278" s="10">
        <v>5000</v>
      </c>
      <c r="K1278" s="10" t="s">
        <v>8219</v>
      </c>
    </row>
    <row r="1279" spans="10:11" x14ac:dyDescent="0.3">
      <c r="J1279" s="10">
        <v>5000</v>
      </c>
      <c r="K1279" s="10" t="s">
        <v>8219</v>
      </c>
    </row>
    <row r="1280" spans="10:11" x14ac:dyDescent="0.3">
      <c r="J1280" s="10">
        <v>5000</v>
      </c>
      <c r="K1280" s="10" t="s">
        <v>8219</v>
      </c>
    </row>
    <row r="1281" spans="10:11" x14ac:dyDescent="0.3">
      <c r="J1281" s="10">
        <v>5000</v>
      </c>
      <c r="K1281" s="10" t="s">
        <v>8219</v>
      </c>
    </row>
    <row r="1282" spans="10:11" x14ac:dyDescent="0.3">
      <c r="J1282" s="10">
        <v>5000</v>
      </c>
      <c r="K1282" s="10" t="s">
        <v>8219</v>
      </c>
    </row>
    <row r="1283" spans="10:11" x14ac:dyDescent="0.3">
      <c r="J1283" s="10">
        <v>5000</v>
      </c>
      <c r="K1283" s="10" t="s">
        <v>8219</v>
      </c>
    </row>
    <row r="1284" spans="10:11" x14ac:dyDescent="0.3">
      <c r="J1284" s="10">
        <v>5000</v>
      </c>
      <c r="K1284" s="10" t="s">
        <v>8219</v>
      </c>
    </row>
    <row r="1285" spans="10:11" x14ac:dyDescent="0.3">
      <c r="J1285" s="10">
        <v>5000</v>
      </c>
      <c r="K1285" s="10" t="s">
        <v>8219</v>
      </c>
    </row>
    <row r="1286" spans="10:11" x14ac:dyDescent="0.3">
      <c r="J1286" s="10">
        <v>5000</v>
      </c>
      <c r="K1286" s="10" t="s">
        <v>8219</v>
      </c>
    </row>
    <row r="1287" spans="10:11" x14ac:dyDescent="0.3">
      <c r="J1287" s="10">
        <v>5000</v>
      </c>
      <c r="K1287" s="10" t="s">
        <v>8219</v>
      </c>
    </row>
    <row r="1288" spans="10:11" x14ac:dyDescent="0.3">
      <c r="J1288" s="10">
        <v>5000</v>
      </c>
      <c r="K1288" s="10" t="s">
        <v>8219</v>
      </c>
    </row>
    <row r="1289" spans="10:11" x14ac:dyDescent="0.3">
      <c r="J1289" s="10">
        <v>5000</v>
      </c>
      <c r="K1289" s="10" t="s">
        <v>8219</v>
      </c>
    </row>
    <row r="1290" spans="10:11" x14ac:dyDescent="0.3">
      <c r="J1290" s="10">
        <v>5000</v>
      </c>
      <c r="K1290" s="10" t="s">
        <v>8219</v>
      </c>
    </row>
    <row r="1291" spans="10:11" x14ac:dyDescent="0.3">
      <c r="J1291" s="10">
        <v>5000</v>
      </c>
      <c r="K1291" s="10" t="s">
        <v>8219</v>
      </c>
    </row>
    <row r="1292" spans="10:11" x14ac:dyDescent="0.3">
      <c r="J1292" s="10">
        <v>5000</v>
      </c>
      <c r="K1292" s="10" t="s">
        <v>8219</v>
      </c>
    </row>
    <row r="1293" spans="10:11" x14ac:dyDescent="0.3">
      <c r="J1293" s="10">
        <v>5000</v>
      </c>
      <c r="K1293" s="10" t="s">
        <v>8219</v>
      </c>
    </row>
    <row r="1294" spans="10:11" x14ac:dyDescent="0.3">
      <c r="J1294" s="10">
        <v>5000</v>
      </c>
      <c r="K1294" s="10" t="s">
        <v>8219</v>
      </c>
    </row>
    <row r="1295" spans="10:11" x14ac:dyDescent="0.3">
      <c r="J1295" s="10">
        <v>5000</v>
      </c>
      <c r="K1295" s="10" t="s">
        <v>8219</v>
      </c>
    </row>
    <row r="1296" spans="10:11" x14ac:dyDescent="0.3">
      <c r="J1296" s="10">
        <v>5000</v>
      </c>
      <c r="K1296" s="10" t="s">
        <v>8219</v>
      </c>
    </row>
    <row r="1297" spans="10:11" x14ac:dyDescent="0.3">
      <c r="J1297" s="10">
        <v>5000</v>
      </c>
      <c r="K1297" s="10" t="s">
        <v>8219</v>
      </c>
    </row>
    <row r="1298" spans="10:11" x14ac:dyDescent="0.3">
      <c r="J1298" s="10">
        <v>5000</v>
      </c>
      <c r="K1298" s="10" t="s">
        <v>8219</v>
      </c>
    </row>
    <row r="1299" spans="10:11" x14ac:dyDescent="0.3">
      <c r="J1299" s="10">
        <v>5000</v>
      </c>
      <c r="K1299" s="10" t="s">
        <v>8219</v>
      </c>
    </row>
    <row r="1300" spans="10:11" x14ac:dyDescent="0.3">
      <c r="J1300" s="10">
        <v>5000</v>
      </c>
      <c r="K1300" s="10" t="s">
        <v>8219</v>
      </c>
    </row>
    <row r="1301" spans="10:11" x14ac:dyDescent="0.3">
      <c r="J1301" s="10">
        <v>5000</v>
      </c>
      <c r="K1301" s="10" t="s">
        <v>8219</v>
      </c>
    </row>
    <row r="1302" spans="10:11" x14ac:dyDescent="0.3">
      <c r="J1302" s="10">
        <v>5000</v>
      </c>
      <c r="K1302" s="10" t="s">
        <v>8219</v>
      </c>
    </row>
    <row r="1303" spans="10:11" x14ac:dyDescent="0.3">
      <c r="J1303" s="10">
        <v>5000</v>
      </c>
      <c r="K1303" s="10" t="s">
        <v>8219</v>
      </c>
    </row>
    <row r="1304" spans="10:11" x14ac:dyDescent="0.3">
      <c r="J1304" s="10">
        <v>5000</v>
      </c>
      <c r="K1304" s="10" t="s">
        <v>8219</v>
      </c>
    </row>
    <row r="1305" spans="10:11" x14ac:dyDescent="0.3">
      <c r="J1305" s="10">
        <v>5000</v>
      </c>
      <c r="K1305" s="10" t="s">
        <v>8219</v>
      </c>
    </row>
    <row r="1306" spans="10:11" x14ac:dyDescent="0.3">
      <c r="J1306" s="10">
        <v>5000</v>
      </c>
      <c r="K1306" s="10" t="s">
        <v>8219</v>
      </c>
    </row>
    <row r="1307" spans="10:11" x14ac:dyDescent="0.3">
      <c r="J1307" s="10">
        <v>5000</v>
      </c>
      <c r="K1307" s="10" t="s">
        <v>8219</v>
      </c>
    </row>
    <row r="1308" spans="10:11" x14ac:dyDescent="0.3">
      <c r="J1308" s="10">
        <v>5000</v>
      </c>
      <c r="K1308" s="10" t="s">
        <v>8219</v>
      </c>
    </row>
    <row r="1309" spans="10:11" x14ac:dyDescent="0.3">
      <c r="J1309" s="10">
        <v>5000</v>
      </c>
      <c r="K1309" s="10" t="s">
        <v>8219</v>
      </c>
    </row>
    <row r="1310" spans="10:11" x14ac:dyDescent="0.3">
      <c r="J1310" s="10">
        <v>5000</v>
      </c>
      <c r="K1310" s="10" t="s">
        <v>8219</v>
      </c>
    </row>
    <row r="1311" spans="10:11" x14ac:dyDescent="0.3">
      <c r="J1311" s="10">
        <v>5000</v>
      </c>
      <c r="K1311" s="10" t="s">
        <v>8219</v>
      </c>
    </row>
    <row r="1312" spans="10:11" x14ac:dyDescent="0.3">
      <c r="J1312" s="10">
        <v>5000</v>
      </c>
      <c r="K1312" s="10" t="s">
        <v>8219</v>
      </c>
    </row>
    <row r="1313" spans="10:11" x14ac:dyDescent="0.3">
      <c r="J1313" s="10">
        <v>5000</v>
      </c>
      <c r="K1313" s="10" t="s">
        <v>8219</v>
      </c>
    </row>
    <row r="1314" spans="10:11" x14ac:dyDescent="0.3">
      <c r="J1314" s="10">
        <v>5000</v>
      </c>
      <c r="K1314" s="10" t="s">
        <v>8219</v>
      </c>
    </row>
    <row r="1315" spans="10:11" x14ac:dyDescent="0.3">
      <c r="J1315" s="10">
        <v>5000</v>
      </c>
      <c r="K1315" s="10" t="s">
        <v>8219</v>
      </c>
    </row>
    <row r="1316" spans="10:11" x14ac:dyDescent="0.3">
      <c r="J1316" s="10">
        <v>5000</v>
      </c>
      <c r="K1316" s="10" t="s">
        <v>8219</v>
      </c>
    </row>
    <row r="1317" spans="10:11" x14ac:dyDescent="0.3">
      <c r="J1317" s="10">
        <v>5000</v>
      </c>
      <c r="K1317" s="10" t="s">
        <v>8219</v>
      </c>
    </row>
    <row r="1318" spans="10:11" x14ac:dyDescent="0.3">
      <c r="J1318" s="10">
        <v>5000</v>
      </c>
      <c r="K1318" s="10" t="s">
        <v>8219</v>
      </c>
    </row>
    <row r="1319" spans="10:11" x14ac:dyDescent="0.3">
      <c r="J1319" s="10">
        <v>5000</v>
      </c>
      <c r="K1319" s="10" t="s">
        <v>8219</v>
      </c>
    </row>
    <row r="1320" spans="10:11" x14ac:dyDescent="0.3">
      <c r="J1320" s="10">
        <v>5000</v>
      </c>
      <c r="K1320" s="10" t="s">
        <v>8219</v>
      </c>
    </row>
    <row r="1321" spans="10:11" x14ac:dyDescent="0.3">
      <c r="J1321" s="10">
        <v>5000</v>
      </c>
      <c r="K1321" s="10" t="s">
        <v>8219</v>
      </c>
    </row>
    <row r="1322" spans="10:11" x14ac:dyDescent="0.3">
      <c r="J1322" s="10">
        <v>5000</v>
      </c>
      <c r="K1322" s="10" t="s">
        <v>8219</v>
      </c>
    </row>
    <row r="1323" spans="10:11" x14ac:dyDescent="0.3">
      <c r="J1323" s="10">
        <v>5000</v>
      </c>
      <c r="K1323" s="10" t="s">
        <v>8219</v>
      </c>
    </row>
    <row r="1324" spans="10:11" x14ac:dyDescent="0.3">
      <c r="J1324" s="10">
        <v>5000</v>
      </c>
      <c r="K1324" s="10" t="s">
        <v>8219</v>
      </c>
    </row>
    <row r="1325" spans="10:11" x14ac:dyDescent="0.3">
      <c r="J1325" s="10">
        <v>5000</v>
      </c>
      <c r="K1325" s="10" t="s">
        <v>8219</v>
      </c>
    </row>
    <row r="1326" spans="10:11" x14ac:dyDescent="0.3">
      <c r="J1326" s="10">
        <v>5000</v>
      </c>
      <c r="K1326" s="10" t="s">
        <v>8219</v>
      </c>
    </row>
    <row r="1327" spans="10:11" x14ac:dyDescent="0.3">
      <c r="J1327" s="10">
        <v>5000</v>
      </c>
      <c r="K1327" s="10" t="s">
        <v>8219</v>
      </c>
    </row>
    <row r="1328" spans="10:11" x14ac:dyDescent="0.3">
      <c r="J1328" s="10">
        <v>5000</v>
      </c>
      <c r="K1328" s="10" t="s">
        <v>8219</v>
      </c>
    </row>
    <row r="1329" spans="10:11" x14ac:dyDescent="0.3">
      <c r="J1329" s="10">
        <v>5000</v>
      </c>
      <c r="K1329" s="10" t="s">
        <v>8219</v>
      </c>
    </row>
    <row r="1330" spans="10:11" x14ac:dyDescent="0.3">
      <c r="J1330" s="10">
        <v>5000</v>
      </c>
      <c r="K1330" s="10" t="s">
        <v>8219</v>
      </c>
    </row>
    <row r="1331" spans="10:11" x14ac:dyDescent="0.3">
      <c r="J1331" s="10">
        <v>5000</v>
      </c>
      <c r="K1331" s="10" t="s">
        <v>8219</v>
      </c>
    </row>
    <row r="1332" spans="10:11" x14ac:dyDescent="0.3">
      <c r="J1332" s="10">
        <v>5000</v>
      </c>
      <c r="K1332" s="10" t="s">
        <v>8219</v>
      </c>
    </row>
    <row r="1333" spans="10:11" x14ac:dyDescent="0.3">
      <c r="J1333" s="10">
        <v>5000</v>
      </c>
      <c r="K1333" s="10" t="s">
        <v>8219</v>
      </c>
    </row>
    <row r="1334" spans="10:11" x14ac:dyDescent="0.3">
      <c r="J1334" s="10">
        <v>5000</v>
      </c>
      <c r="K1334" s="10" t="s">
        <v>8219</v>
      </c>
    </row>
    <row r="1335" spans="10:11" x14ac:dyDescent="0.3">
      <c r="J1335" s="10">
        <v>5000</v>
      </c>
      <c r="K1335" s="10" t="s">
        <v>8219</v>
      </c>
    </row>
    <row r="1336" spans="10:11" x14ac:dyDescent="0.3">
      <c r="J1336" s="10">
        <v>5000</v>
      </c>
      <c r="K1336" s="10" t="s">
        <v>8219</v>
      </c>
    </row>
    <row r="1337" spans="10:11" x14ac:dyDescent="0.3">
      <c r="J1337" s="10">
        <v>5000</v>
      </c>
      <c r="K1337" s="10" t="s">
        <v>8219</v>
      </c>
    </row>
    <row r="1338" spans="10:11" x14ac:dyDescent="0.3">
      <c r="J1338" s="10">
        <v>5000</v>
      </c>
      <c r="K1338" s="10" t="s">
        <v>8219</v>
      </c>
    </row>
    <row r="1339" spans="10:11" x14ac:dyDescent="0.3">
      <c r="J1339" s="10">
        <v>5000</v>
      </c>
      <c r="K1339" s="10" t="s">
        <v>8219</v>
      </c>
    </row>
    <row r="1340" spans="10:11" x14ac:dyDescent="0.3">
      <c r="J1340" s="10">
        <v>5000</v>
      </c>
      <c r="K1340" s="10" t="s">
        <v>8219</v>
      </c>
    </row>
    <row r="1341" spans="10:11" x14ac:dyDescent="0.3">
      <c r="J1341" s="10">
        <v>5000</v>
      </c>
      <c r="K1341" s="10" t="s">
        <v>8219</v>
      </c>
    </row>
    <row r="1342" spans="10:11" x14ac:dyDescent="0.3">
      <c r="J1342" s="10">
        <v>5000</v>
      </c>
      <c r="K1342" s="10" t="s">
        <v>8219</v>
      </c>
    </row>
    <row r="1343" spans="10:11" x14ac:dyDescent="0.3">
      <c r="J1343" s="10">
        <v>5000</v>
      </c>
      <c r="K1343" s="10" t="s">
        <v>8219</v>
      </c>
    </row>
    <row r="1344" spans="10:11" x14ac:dyDescent="0.3">
      <c r="J1344" s="10">
        <v>5000</v>
      </c>
      <c r="K1344" s="10" t="s">
        <v>8219</v>
      </c>
    </row>
    <row r="1345" spans="10:11" x14ac:dyDescent="0.3">
      <c r="J1345" s="10">
        <v>5000</v>
      </c>
      <c r="K1345" s="10" t="s">
        <v>8219</v>
      </c>
    </row>
    <row r="1346" spans="10:11" x14ac:dyDescent="0.3">
      <c r="J1346" s="10">
        <v>5000</v>
      </c>
      <c r="K1346" s="10" t="s">
        <v>8219</v>
      </c>
    </row>
    <row r="1347" spans="10:11" x14ac:dyDescent="0.3">
      <c r="J1347" s="10">
        <v>5000</v>
      </c>
      <c r="K1347" s="10" t="s">
        <v>8219</v>
      </c>
    </row>
    <row r="1348" spans="10:11" x14ac:dyDescent="0.3">
      <c r="J1348" s="10">
        <v>5000</v>
      </c>
      <c r="K1348" s="10" t="s">
        <v>8219</v>
      </c>
    </row>
    <row r="1349" spans="10:11" x14ac:dyDescent="0.3">
      <c r="J1349" s="10">
        <v>5000</v>
      </c>
      <c r="K1349" s="10" t="s">
        <v>8219</v>
      </c>
    </row>
    <row r="1350" spans="10:11" x14ac:dyDescent="0.3">
      <c r="J1350" s="10">
        <v>5000</v>
      </c>
      <c r="K1350" s="10" t="s">
        <v>8219</v>
      </c>
    </row>
    <row r="1351" spans="10:11" x14ac:dyDescent="0.3">
      <c r="J1351" s="10">
        <v>5000</v>
      </c>
      <c r="K1351" s="10" t="s">
        <v>8219</v>
      </c>
    </row>
    <row r="1352" spans="10:11" x14ac:dyDescent="0.3">
      <c r="J1352" s="10">
        <v>5000</v>
      </c>
      <c r="K1352" s="10" t="s">
        <v>8219</v>
      </c>
    </row>
    <row r="1353" spans="10:11" x14ac:dyDescent="0.3">
      <c r="J1353" s="10">
        <v>5000</v>
      </c>
      <c r="K1353" s="10" t="s">
        <v>8219</v>
      </c>
    </row>
    <row r="1354" spans="10:11" x14ac:dyDescent="0.3">
      <c r="J1354" s="10">
        <v>5000</v>
      </c>
      <c r="K1354" s="10" t="s">
        <v>8219</v>
      </c>
    </row>
    <row r="1355" spans="10:11" x14ac:dyDescent="0.3">
      <c r="J1355" s="10">
        <v>5000</v>
      </c>
      <c r="K1355" s="10" t="s">
        <v>8219</v>
      </c>
    </row>
    <row r="1356" spans="10:11" x14ac:dyDescent="0.3">
      <c r="J1356" s="10">
        <v>5000</v>
      </c>
      <c r="K1356" s="10" t="s">
        <v>8219</v>
      </c>
    </row>
    <row r="1357" spans="10:11" x14ac:dyDescent="0.3">
      <c r="J1357" s="10">
        <v>5000</v>
      </c>
      <c r="K1357" s="10" t="s">
        <v>8219</v>
      </c>
    </row>
    <row r="1358" spans="10:11" x14ac:dyDescent="0.3">
      <c r="J1358" s="10">
        <v>5000</v>
      </c>
      <c r="K1358" s="10" t="s">
        <v>8219</v>
      </c>
    </row>
    <row r="1359" spans="10:11" x14ac:dyDescent="0.3">
      <c r="J1359" s="10">
        <v>5000</v>
      </c>
      <c r="K1359" s="10" t="s">
        <v>8219</v>
      </c>
    </row>
    <row r="1360" spans="10:11" x14ac:dyDescent="0.3">
      <c r="J1360" s="10">
        <v>5000</v>
      </c>
      <c r="K1360" s="10" t="s">
        <v>8219</v>
      </c>
    </row>
    <row r="1361" spans="10:11" x14ac:dyDescent="0.3">
      <c r="J1361" s="10">
        <v>5000</v>
      </c>
      <c r="K1361" s="10" t="s">
        <v>8219</v>
      </c>
    </row>
    <row r="1362" spans="10:11" x14ac:dyDescent="0.3">
      <c r="J1362" s="10">
        <v>5000</v>
      </c>
      <c r="K1362" s="10" t="s">
        <v>8219</v>
      </c>
    </row>
    <row r="1363" spans="10:11" x14ac:dyDescent="0.3">
      <c r="J1363" s="10">
        <v>5000</v>
      </c>
      <c r="K1363" s="10" t="s">
        <v>8219</v>
      </c>
    </row>
    <row r="1364" spans="10:11" x14ac:dyDescent="0.3">
      <c r="J1364" s="10">
        <v>5000</v>
      </c>
      <c r="K1364" s="10" t="s">
        <v>8219</v>
      </c>
    </row>
    <row r="1365" spans="10:11" x14ac:dyDescent="0.3">
      <c r="J1365" s="10">
        <v>5000</v>
      </c>
      <c r="K1365" s="10" t="s">
        <v>8219</v>
      </c>
    </row>
    <row r="1366" spans="10:11" x14ac:dyDescent="0.3">
      <c r="J1366" s="10">
        <v>5000</v>
      </c>
      <c r="K1366" s="10" t="s">
        <v>8219</v>
      </c>
    </row>
    <row r="1367" spans="10:11" x14ac:dyDescent="0.3">
      <c r="J1367" s="10">
        <v>5000</v>
      </c>
      <c r="K1367" s="10" t="s">
        <v>8219</v>
      </c>
    </row>
    <row r="1368" spans="10:11" x14ac:dyDescent="0.3">
      <c r="J1368" s="10">
        <v>5000</v>
      </c>
      <c r="K1368" s="10" t="s">
        <v>8219</v>
      </c>
    </row>
    <row r="1369" spans="10:11" x14ac:dyDescent="0.3">
      <c r="J1369" s="10">
        <v>5000</v>
      </c>
      <c r="K1369" s="10" t="s">
        <v>8219</v>
      </c>
    </row>
    <row r="1370" spans="10:11" x14ac:dyDescent="0.3">
      <c r="J1370" s="10">
        <v>5000</v>
      </c>
      <c r="K1370" s="10" t="s">
        <v>8219</v>
      </c>
    </row>
    <row r="1371" spans="10:11" x14ac:dyDescent="0.3">
      <c r="J1371" s="10">
        <v>5000</v>
      </c>
      <c r="K1371" s="10" t="s">
        <v>8219</v>
      </c>
    </row>
    <row r="1372" spans="10:11" x14ac:dyDescent="0.3">
      <c r="J1372" s="10">
        <v>5000</v>
      </c>
      <c r="K1372" s="10" t="s">
        <v>8219</v>
      </c>
    </row>
    <row r="1373" spans="10:11" x14ac:dyDescent="0.3">
      <c r="J1373" s="10">
        <v>5000</v>
      </c>
      <c r="K1373" s="10" t="s">
        <v>8219</v>
      </c>
    </row>
    <row r="1374" spans="10:11" x14ac:dyDescent="0.3">
      <c r="J1374" s="10">
        <v>5000</v>
      </c>
      <c r="K1374" s="10" t="s">
        <v>8219</v>
      </c>
    </row>
    <row r="1375" spans="10:11" x14ac:dyDescent="0.3">
      <c r="J1375" s="10">
        <v>5000</v>
      </c>
      <c r="K1375" s="10" t="s">
        <v>8219</v>
      </c>
    </row>
    <row r="1376" spans="10:11" x14ac:dyDescent="0.3">
      <c r="J1376" s="10">
        <v>5000</v>
      </c>
      <c r="K1376" s="10" t="s">
        <v>8219</v>
      </c>
    </row>
    <row r="1377" spans="10:11" x14ac:dyDescent="0.3">
      <c r="J1377" s="10">
        <v>5000</v>
      </c>
      <c r="K1377" s="10" t="s">
        <v>8219</v>
      </c>
    </row>
    <row r="1378" spans="10:11" x14ac:dyDescent="0.3">
      <c r="J1378" s="10">
        <v>5000</v>
      </c>
      <c r="K1378" s="10" t="s">
        <v>8219</v>
      </c>
    </row>
    <row r="1379" spans="10:11" x14ac:dyDescent="0.3">
      <c r="J1379" s="10">
        <v>5000</v>
      </c>
      <c r="K1379" s="10" t="s">
        <v>8219</v>
      </c>
    </row>
    <row r="1380" spans="10:11" x14ac:dyDescent="0.3">
      <c r="J1380" s="10">
        <v>5000</v>
      </c>
      <c r="K1380" s="10" t="s">
        <v>8219</v>
      </c>
    </row>
    <row r="1381" spans="10:11" x14ac:dyDescent="0.3">
      <c r="J1381" s="10">
        <v>5000</v>
      </c>
      <c r="K1381" s="10" t="s">
        <v>8219</v>
      </c>
    </row>
    <row r="1382" spans="10:11" x14ac:dyDescent="0.3">
      <c r="J1382" s="10">
        <v>5000</v>
      </c>
      <c r="K1382" s="10" t="s">
        <v>8219</v>
      </c>
    </row>
    <row r="1383" spans="10:11" x14ac:dyDescent="0.3">
      <c r="J1383" s="10">
        <v>5000</v>
      </c>
      <c r="K1383" s="10" t="s">
        <v>8219</v>
      </c>
    </row>
    <row r="1384" spans="10:11" x14ac:dyDescent="0.3">
      <c r="J1384" s="10">
        <v>5000</v>
      </c>
      <c r="K1384" s="10" t="s">
        <v>8219</v>
      </c>
    </row>
    <row r="1385" spans="10:11" x14ac:dyDescent="0.3">
      <c r="J1385" s="10">
        <v>5000</v>
      </c>
      <c r="K1385" s="10" t="s">
        <v>8219</v>
      </c>
    </row>
    <row r="1386" spans="10:11" x14ac:dyDescent="0.3">
      <c r="J1386" s="10">
        <v>5000</v>
      </c>
      <c r="K1386" s="10" t="s">
        <v>8219</v>
      </c>
    </row>
    <row r="1387" spans="10:11" x14ac:dyDescent="0.3">
      <c r="J1387" s="10">
        <v>5000</v>
      </c>
      <c r="K1387" s="10" t="s">
        <v>8219</v>
      </c>
    </row>
    <row r="1388" spans="10:11" x14ac:dyDescent="0.3">
      <c r="J1388" s="10">
        <v>5000</v>
      </c>
      <c r="K1388" s="10" t="s">
        <v>8219</v>
      </c>
    </row>
    <row r="1389" spans="10:11" x14ac:dyDescent="0.3">
      <c r="J1389" s="10">
        <v>5000</v>
      </c>
      <c r="K1389" s="10" t="s">
        <v>8219</v>
      </c>
    </row>
    <row r="1390" spans="10:11" x14ac:dyDescent="0.3">
      <c r="J1390" s="10">
        <v>5000</v>
      </c>
      <c r="K1390" s="10" t="s">
        <v>8219</v>
      </c>
    </row>
    <row r="1391" spans="10:11" x14ac:dyDescent="0.3">
      <c r="J1391" s="10">
        <v>5000</v>
      </c>
      <c r="K1391" s="10" t="s">
        <v>8219</v>
      </c>
    </row>
    <row r="1392" spans="10:11" x14ac:dyDescent="0.3">
      <c r="J1392" s="10">
        <v>5000</v>
      </c>
      <c r="K1392" s="10" t="s">
        <v>8219</v>
      </c>
    </row>
    <row r="1393" spans="10:11" x14ac:dyDescent="0.3">
      <c r="J1393" s="10">
        <v>5000</v>
      </c>
      <c r="K1393" s="10" t="s">
        <v>8219</v>
      </c>
    </row>
    <row r="1394" spans="10:11" x14ac:dyDescent="0.3">
      <c r="J1394" s="10">
        <v>5000</v>
      </c>
      <c r="K1394" s="10" t="s">
        <v>8219</v>
      </c>
    </row>
    <row r="1395" spans="10:11" x14ac:dyDescent="0.3">
      <c r="J1395" s="10">
        <v>5000</v>
      </c>
      <c r="K1395" s="10" t="s">
        <v>8219</v>
      </c>
    </row>
    <row r="1396" spans="10:11" x14ac:dyDescent="0.3">
      <c r="J1396" s="10">
        <v>5000</v>
      </c>
      <c r="K1396" s="10" t="s">
        <v>8219</v>
      </c>
    </row>
    <row r="1397" spans="10:11" x14ac:dyDescent="0.3">
      <c r="J1397" s="10">
        <v>5000</v>
      </c>
      <c r="K1397" s="10" t="s">
        <v>8219</v>
      </c>
    </row>
    <row r="1398" spans="10:11" x14ac:dyDescent="0.3">
      <c r="J1398" s="10">
        <v>5000</v>
      </c>
      <c r="K1398" s="10" t="s">
        <v>8219</v>
      </c>
    </row>
    <row r="1399" spans="10:11" x14ac:dyDescent="0.3">
      <c r="J1399" s="10">
        <v>5000</v>
      </c>
      <c r="K1399" s="10" t="s">
        <v>8219</v>
      </c>
    </row>
    <row r="1400" spans="10:11" x14ac:dyDescent="0.3">
      <c r="J1400" s="10">
        <v>5000</v>
      </c>
      <c r="K1400" s="10" t="s">
        <v>8219</v>
      </c>
    </row>
    <row r="1401" spans="10:11" x14ac:dyDescent="0.3">
      <c r="J1401" s="10">
        <v>5000</v>
      </c>
      <c r="K1401" s="10" t="s">
        <v>8219</v>
      </c>
    </row>
    <row r="1402" spans="10:11" x14ac:dyDescent="0.3">
      <c r="J1402" s="10">
        <v>5000</v>
      </c>
      <c r="K1402" s="10" t="s">
        <v>8219</v>
      </c>
    </row>
    <row r="1403" spans="10:11" x14ac:dyDescent="0.3">
      <c r="J1403" s="10">
        <v>5000</v>
      </c>
      <c r="K1403" s="10" t="s">
        <v>8219</v>
      </c>
    </row>
    <row r="1404" spans="10:11" x14ac:dyDescent="0.3">
      <c r="J1404" s="10">
        <v>5000</v>
      </c>
      <c r="K1404" s="10" t="s">
        <v>8219</v>
      </c>
    </row>
    <row r="1405" spans="10:11" x14ac:dyDescent="0.3">
      <c r="J1405" s="10">
        <v>5000</v>
      </c>
      <c r="K1405" s="10" t="s">
        <v>8219</v>
      </c>
    </row>
    <row r="1406" spans="10:11" x14ac:dyDescent="0.3">
      <c r="J1406" s="10">
        <v>5250</v>
      </c>
      <c r="K1406" s="10" t="s">
        <v>8219</v>
      </c>
    </row>
    <row r="1407" spans="10:11" x14ac:dyDescent="0.3">
      <c r="J1407" s="10">
        <v>5250</v>
      </c>
      <c r="K1407" s="10" t="s">
        <v>8219</v>
      </c>
    </row>
    <row r="1408" spans="10:11" x14ac:dyDescent="0.3">
      <c r="J1408" s="10">
        <v>5400</v>
      </c>
      <c r="K1408" s="10" t="s">
        <v>8219</v>
      </c>
    </row>
    <row r="1409" spans="10:11" x14ac:dyDescent="0.3">
      <c r="J1409" s="10">
        <v>5400</v>
      </c>
      <c r="K1409" s="10" t="s">
        <v>8219</v>
      </c>
    </row>
    <row r="1410" spans="10:11" x14ac:dyDescent="0.3">
      <c r="J1410" s="10">
        <v>5494</v>
      </c>
      <c r="K1410" s="10" t="s">
        <v>8219</v>
      </c>
    </row>
    <row r="1411" spans="10:11" x14ac:dyDescent="0.3">
      <c r="J1411" s="10">
        <v>5500</v>
      </c>
      <c r="K1411" s="10" t="s">
        <v>8219</v>
      </c>
    </row>
    <row r="1412" spans="10:11" x14ac:dyDescent="0.3">
      <c r="J1412" s="10">
        <v>5500</v>
      </c>
      <c r="K1412" s="10" t="s">
        <v>8219</v>
      </c>
    </row>
    <row r="1413" spans="10:11" x14ac:dyDescent="0.3">
      <c r="J1413" s="10">
        <v>5500</v>
      </c>
      <c r="K1413" s="10" t="s">
        <v>8219</v>
      </c>
    </row>
    <row r="1414" spans="10:11" x14ac:dyDescent="0.3">
      <c r="J1414" s="10">
        <v>5500</v>
      </c>
      <c r="K1414" s="10" t="s">
        <v>8219</v>
      </c>
    </row>
    <row r="1415" spans="10:11" x14ac:dyDescent="0.3">
      <c r="J1415" s="10">
        <v>5500</v>
      </c>
      <c r="K1415" s="10" t="s">
        <v>8219</v>
      </c>
    </row>
    <row r="1416" spans="10:11" x14ac:dyDescent="0.3">
      <c r="J1416" s="10">
        <v>5500</v>
      </c>
      <c r="K1416" s="10" t="s">
        <v>8219</v>
      </c>
    </row>
    <row r="1417" spans="10:11" x14ac:dyDescent="0.3">
      <c r="J1417" s="10">
        <v>5500</v>
      </c>
      <c r="K1417" s="10" t="s">
        <v>8219</v>
      </c>
    </row>
    <row r="1418" spans="10:11" x14ac:dyDescent="0.3">
      <c r="J1418" s="10">
        <v>5500</v>
      </c>
      <c r="K1418" s="10" t="s">
        <v>8219</v>
      </c>
    </row>
    <row r="1419" spans="10:11" x14ac:dyDescent="0.3">
      <c r="J1419" s="10">
        <v>5500</v>
      </c>
      <c r="K1419" s="10" t="s">
        <v>8219</v>
      </c>
    </row>
    <row r="1420" spans="10:11" x14ac:dyDescent="0.3">
      <c r="J1420" s="10">
        <v>5500</v>
      </c>
      <c r="K1420" s="10" t="s">
        <v>8219</v>
      </c>
    </row>
    <row r="1421" spans="10:11" x14ac:dyDescent="0.3">
      <c r="J1421" s="10">
        <v>5500</v>
      </c>
      <c r="K1421" s="10" t="s">
        <v>8219</v>
      </c>
    </row>
    <row r="1422" spans="10:11" x14ac:dyDescent="0.3">
      <c r="J1422" s="10">
        <v>5500</v>
      </c>
      <c r="K1422" s="10" t="s">
        <v>8219</v>
      </c>
    </row>
    <row r="1423" spans="10:11" x14ac:dyDescent="0.3">
      <c r="J1423" s="10">
        <v>5500</v>
      </c>
      <c r="K1423" s="10" t="s">
        <v>8219</v>
      </c>
    </row>
    <row r="1424" spans="10:11" x14ac:dyDescent="0.3">
      <c r="J1424" s="10">
        <v>5500</v>
      </c>
      <c r="K1424" s="10" t="s">
        <v>8219</v>
      </c>
    </row>
    <row r="1425" spans="10:11" x14ac:dyDescent="0.3">
      <c r="J1425" s="10">
        <v>5500</v>
      </c>
      <c r="K1425" s="10" t="s">
        <v>8219</v>
      </c>
    </row>
    <row r="1426" spans="10:11" x14ac:dyDescent="0.3">
      <c r="J1426" s="10">
        <v>5500</v>
      </c>
      <c r="K1426" s="10" t="s">
        <v>8219</v>
      </c>
    </row>
    <row r="1427" spans="10:11" x14ac:dyDescent="0.3">
      <c r="J1427" s="10">
        <v>5555.55</v>
      </c>
      <c r="K1427" s="10" t="s">
        <v>8219</v>
      </c>
    </row>
    <row r="1428" spans="10:11" x14ac:dyDescent="0.3">
      <c r="J1428" s="10">
        <v>5800</v>
      </c>
      <c r="K1428" s="10" t="s">
        <v>8219</v>
      </c>
    </row>
    <row r="1429" spans="10:11" x14ac:dyDescent="0.3">
      <c r="J1429" s="10">
        <v>5800</v>
      </c>
      <c r="K1429" s="10" t="s">
        <v>8219</v>
      </c>
    </row>
    <row r="1430" spans="10:11" x14ac:dyDescent="0.3">
      <c r="J1430" s="10">
        <v>5862</v>
      </c>
      <c r="K1430" s="10" t="s">
        <v>8219</v>
      </c>
    </row>
    <row r="1431" spans="10:11" x14ac:dyDescent="0.3">
      <c r="J1431" s="10">
        <v>5875</v>
      </c>
      <c r="K1431" s="10" t="s">
        <v>8219</v>
      </c>
    </row>
    <row r="1432" spans="10:11" x14ac:dyDescent="0.3">
      <c r="J1432" s="10">
        <v>6000</v>
      </c>
      <c r="K1432" s="10" t="s">
        <v>8219</v>
      </c>
    </row>
    <row r="1433" spans="10:11" x14ac:dyDescent="0.3">
      <c r="J1433" s="10">
        <v>6000</v>
      </c>
      <c r="K1433" s="10" t="s">
        <v>8219</v>
      </c>
    </row>
    <row r="1434" spans="10:11" x14ac:dyDescent="0.3">
      <c r="J1434" s="10">
        <v>6000</v>
      </c>
      <c r="K1434" s="10" t="s">
        <v>8219</v>
      </c>
    </row>
    <row r="1435" spans="10:11" x14ac:dyDescent="0.3">
      <c r="J1435" s="10">
        <v>6000</v>
      </c>
      <c r="K1435" s="10" t="s">
        <v>8219</v>
      </c>
    </row>
    <row r="1436" spans="10:11" x14ac:dyDescent="0.3">
      <c r="J1436" s="10">
        <v>6000</v>
      </c>
      <c r="K1436" s="10" t="s">
        <v>8219</v>
      </c>
    </row>
    <row r="1437" spans="10:11" x14ac:dyDescent="0.3">
      <c r="J1437" s="10">
        <v>6000</v>
      </c>
      <c r="K1437" s="10" t="s">
        <v>8219</v>
      </c>
    </row>
    <row r="1438" spans="10:11" x14ac:dyDescent="0.3">
      <c r="J1438" s="10">
        <v>6000</v>
      </c>
      <c r="K1438" s="10" t="s">
        <v>8219</v>
      </c>
    </row>
    <row r="1439" spans="10:11" x14ac:dyDescent="0.3">
      <c r="J1439" s="10">
        <v>6000</v>
      </c>
      <c r="K1439" s="10" t="s">
        <v>8219</v>
      </c>
    </row>
    <row r="1440" spans="10:11" x14ac:dyDescent="0.3">
      <c r="J1440" s="10">
        <v>6000</v>
      </c>
      <c r="K1440" s="10" t="s">
        <v>8219</v>
      </c>
    </row>
    <row r="1441" spans="10:11" x14ac:dyDescent="0.3">
      <c r="J1441" s="10">
        <v>6000</v>
      </c>
      <c r="K1441" s="10" t="s">
        <v>8219</v>
      </c>
    </row>
    <row r="1442" spans="10:11" x14ac:dyDescent="0.3">
      <c r="J1442" s="10">
        <v>6000</v>
      </c>
      <c r="K1442" s="10" t="s">
        <v>8219</v>
      </c>
    </row>
    <row r="1443" spans="10:11" x14ac:dyDescent="0.3">
      <c r="J1443" s="10">
        <v>6000</v>
      </c>
      <c r="K1443" s="10" t="s">
        <v>8219</v>
      </c>
    </row>
    <row r="1444" spans="10:11" x14ac:dyDescent="0.3">
      <c r="J1444" s="10">
        <v>6000</v>
      </c>
      <c r="K1444" s="10" t="s">
        <v>8219</v>
      </c>
    </row>
    <row r="1445" spans="10:11" x14ac:dyDescent="0.3">
      <c r="J1445" s="10">
        <v>6000</v>
      </c>
      <c r="K1445" s="10" t="s">
        <v>8219</v>
      </c>
    </row>
    <row r="1446" spans="10:11" x14ac:dyDescent="0.3">
      <c r="J1446" s="10">
        <v>6000</v>
      </c>
      <c r="K1446" s="10" t="s">
        <v>8219</v>
      </c>
    </row>
    <row r="1447" spans="10:11" x14ac:dyDescent="0.3">
      <c r="J1447" s="10">
        <v>6000</v>
      </c>
      <c r="K1447" s="10" t="s">
        <v>8219</v>
      </c>
    </row>
    <row r="1448" spans="10:11" x14ac:dyDescent="0.3">
      <c r="J1448" s="10">
        <v>6000</v>
      </c>
      <c r="K1448" s="10" t="s">
        <v>8219</v>
      </c>
    </row>
    <row r="1449" spans="10:11" x14ac:dyDescent="0.3">
      <c r="J1449" s="10">
        <v>6000</v>
      </c>
      <c r="K1449" s="10" t="s">
        <v>8219</v>
      </c>
    </row>
    <row r="1450" spans="10:11" x14ac:dyDescent="0.3">
      <c r="J1450" s="10">
        <v>6000</v>
      </c>
      <c r="K1450" s="10" t="s">
        <v>8219</v>
      </c>
    </row>
    <row r="1451" spans="10:11" x14ac:dyDescent="0.3">
      <c r="J1451" s="10">
        <v>6000</v>
      </c>
      <c r="K1451" s="10" t="s">
        <v>8219</v>
      </c>
    </row>
    <row r="1452" spans="10:11" x14ac:dyDescent="0.3">
      <c r="J1452" s="10">
        <v>6000</v>
      </c>
      <c r="K1452" s="10" t="s">
        <v>8219</v>
      </c>
    </row>
    <row r="1453" spans="10:11" x14ac:dyDescent="0.3">
      <c r="J1453" s="10">
        <v>6000</v>
      </c>
      <c r="K1453" s="10" t="s">
        <v>8219</v>
      </c>
    </row>
    <row r="1454" spans="10:11" x14ac:dyDescent="0.3">
      <c r="J1454" s="10">
        <v>6000</v>
      </c>
      <c r="K1454" s="10" t="s">
        <v>8219</v>
      </c>
    </row>
    <row r="1455" spans="10:11" x14ac:dyDescent="0.3">
      <c r="J1455" s="10">
        <v>6000</v>
      </c>
      <c r="K1455" s="10" t="s">
        <v>8219</v>
      </c>
    </row>
    <row r="1456" spans="10:11" x14ac:dyDescent="0.3">
      <c r="J1456" s="10">
        <v>6000</v>
      </c>
      <c r="K1456" s="10" t="s">
        <v>8219</v>
      </c>
    </row>
    <row r="1457" spans="10:11" x14ac:dyDescent="0.3">
      <c r="J1457" s="10">
        <v>6000</v>
      </c>
      <c r="K1457" s="10" t="s">
        <v>8219</v>
      </c>
    </row>
    <row r="1458" spans="10:11" x14ac:dyDescent="0.3">
      <c r="J1458" s="10">
        <v>6000</v>
      </c>
      <c r="K1458" s="10" t="s">
        <v>8219</v>
      </c>
    </row>
    <row r="1459" spans="10:11" x14ac:dyDescent="0.3">
      <c r="J1459" s="10">
        <v>6000</v>
      </c>
      <c r="K1459" s="10" t="s">
        <v>8219</v>
      </c>
    </row>
    <row r="1460" spans="10:11" x14ac:dyDescent="0.3">
      <c r="J1460" s="10">
        <v>6000</v>
      </c>
      <c r="K1460" s="10" t="s">
        <v>8219</v>
      </c>
    </row>
    <row r="1461" spans="10:11" x14ac:dyDescent="0.3">
      <c r="J1461" s="10">
        <v>6000</v>
      </c>
      <c r="K1461" s="10" t="s">
        <v>8219</v>
      </c>
    </row>
    <row r="1462" spans="10:11" x14ac:dyDescent="0.3">
      <c r="J1462" s="10">
        <v>6000</v>
      </c>
      <c r="K1462" s="10" t="s">
        <v>8219</v>
      </c>
    </row>
    <row r="1463" spans="10:11" x14ac:dyDescent="0.3">
      <c r="J1463" s="10">
        <v>6000</v>
      </c>
      <c r="K1463" s="10" t="s">
        <v>8219</v>
      </c>
    </row>
    <row r="1464" spans="10:11" x14ac:dyDescent="0.3">
      <c r="J1464" s="10">
        <v>6000</v>
      </c>
      <c r="K1464" s="10" t="s">
        <v>8219</v>
      </c>
    </row>
    <row r="1465" spans="10:11" x14ac:dyDescent="0.3">
      <c r="J1465" s="10">
        <v>6000</v>
      </c>
      <c r="K1465" s="10" t="s">
        <v>8219</v>
      </c>
    </row>
    <row r="1466" spans="10:11" x14ac:dyDescent="0.3">
      <c r="J1466" s="10">
        <v>6000</v>
      </c>
      <c r="K1466" s="10" t="s">
        <v>8219</v>
      </c>
    </row>
    <row r="1467" spans="10:11" x14ac:dyDescent="0.3">
      <c r="J1467" s="10">
        <v>6000</v>
      </c>
      <c r="K1467" s="10" t="s">
        <v>8219</v>
      </c>
    </row>
    <row r="1468" spans="10:11" x14ac:dyDescent="0.3">
      <c r="J1468" s="10">
        <v>6000</v>
      </c>
      <c r="K1468" s="10" t="s">
        <v>8219</v>
      </c>
    </row>
    <row r="1469" spans="10:11" x14ac:dyDescent="0.3">
      <c r="J1469" s="10">
        <v>6000</v>
      </c>
      <c r="K1469" s="10" t="s">
        <v>8219</v>
      </c>
    </row>
    <row r="1470" spans="10:11" x14ac:dyDescent="0.3">
      <c r="J1470" s="10">
        <v>6000</v>
      </c>
      <c r="K1470" s="10" t="s">
        <v>8219</v>
      </c>
    </row>
    <row r="1471" spans="10:11" x14ac:dyDescent="0.3">
      <c r="J1471" s="10">
        <v>6000</v>
      </c>
      <c r="K1471" s="10" t="s">
        <v>8219</v>
      </c>
    </row>
    <row r="1472" spans="10:11" x14ac:dyDescent="0.3">
      <c r="J1472" s="10">
        <v>6000</v>
      </c>
      <c r="K1472" s="10" t="s">
        <v>8219</v>
      </c>
    </row>
    <row r="1473" spans="10:11" x14ac:dyDescent="0.3">
      <c r="J1473" s="10">
        <v>6000</v>
      </c>
      <c r="K1473" s="10" t="s">
        <v>8219</v>
      </c>
    </row>
    <row r="1474" spans="10:11" x14ac:dyDescent="0.3">
      <c r="J1474" s="10">
        <v>6000</v>
      </c>
      <c r="K1474" s="10" t="s">
        <v>8219</v>
      </c>
    </row>
    <row r="1475" spans="10:11" x14ac:dyDescent="0.3">
      <c r="J1475" s="10">
        <v>6000</v>
      </c>
      <c r="K1475" s="10" t="s">
        <v>8219</v>
      </c>
    </row>
    <row r="1476" spans="10:11" x14ac:dyDescent="0.3">
      <c r="J1476" s="10">
        <v>6000</v>
      </c>
      <c r="K1476" s="10" t="s">
        <v>8219</v>
      </c>
    </row>
    <row r="1477" spans="10:11" x14ac:dyDescent="0.3">
      <c r="J1477" s="10">
        <v>6000</v>
      </c>
      <c r="K1477" s="10" t="s">
        <v>8219</v>
      </c>
    </row>
    <row r="1478" spans="10:11" x14ac:dyDescent="0.3">
      <c r="J1478" s="10">
        <v>6000</v>
      </c>
      <c r="K1478" s="10" t="s">
        <v>8219</v>
      </c>
    </row>
    <row r="1479" spans="10:11" x14ac:dyDescent="0.3">
      <c r="J1479" s="10">
        <v>6000</v>
      </c>
      <c r="K1479" s="10" t="s">
        <v>8219</v>
      </c>
    </row>
    <row r="1480" spans="10:11" x14ac:dyDescent="0.3">
      <c r="J1480" s="10">
        <v>6000</v>
      </c>
      <c r="K1480" s="10" t="s">
        <v>8219</v>
      </c>
    </row>
    <row r="1481" spans="10:11" x14ac:dyDescent="0.3">
      <c r="J1481" s="10">
        <v>6350</v>
      </c>
      <c r="K1481" s="10" t="s">
        <v>8219</v>
      </c>
    </row>
    <row r="1482" spans="10:11" x14ac:dyDescent="0.3">
      <c r="J1482" s="10">
        <v>6450</v>
      </c>
      <c r="K1482" s="10" t="s">
        <v>8219</v>
      </c>
    </row>
    <row r="1483" spans="10:11" x14ac:dyDescent="0.3">
      <c r="J1483" s="10">
        <v>6500</v>
      </c>
      <c r="K1483" s="10" t="s">
        <v>8219</v>
      </c>
    </row>
    <row r="1484" spans="10:11" x14ac:dyDescent="0.3">
      <c r="J1484" s="10">
        <v>6500</v>
      </c>
      <c r="K1484" s="10" t="s">
        <v>8219</v>
      </c>
    </row>
    <row r="1485" spans="10:11" x14ac:dyDescent="0.3">
      <c r="J1485" s="10">
        <v>6500</v>
      </c>
      <c r="K1485" s="10" t="s">
        <v>8219</v>
      </c>
    </row>
    <row r="1486" spans="10:11" x14ac:dyDescent="0.3">
      <c r="J1486" s="10">
        <v>6500</v>
      </c>
      <c r="K1486" s="10" t="s">
        <v>8219</v>
      </c>
    </row>
    <row r="1487" spans="10:11" x14ac:dyDescent="0.3">
      <c r="J1487" s="10">
        <v>6500</v>
      </c>
      <c r="K1487" s="10" t="s">
        <v>8219</v>
      </c>
    </row>
    <row r="1488" spans="10:11" x14ac:dyDescent="0.3">
      <c r="J1488" s="10">
        <v>6500</v>
      </c>
      <c r="K1488" s="10" t="s">
        <v>8219</v>
      </c>
    </row>
    <row r="1489" spans="10:11" x14ac:dyDescent="0.3">
      <c r="J1489" s="10">
        <v>6500</v>
      </c>
      <c r="K1489" s="10" t="s">
        <v>8219</v>
      </c>
    </row>
    <row r="1490" spans="10:11" x14ac:dyDescent="0.3">
      <c r="J1490" s="10">
        <v>6500</v>
      </c>
      <c r="K1490" s="10" t="s">
        <v>8219</v>
      </c>
    </row>
    <row r="1491" spans="10:11" x14ac:dyDescent="0.3">
      <c r="J1491" s="10">
        <v>6700</v>
      </c>
      <c r="K1491" s="10" t="s">
        <v>8219</v>
      </c>
    </row>
    <row r="1492" spans="10:11" x14ac:dyDescent="0.3">
      <c r="J1492" s="10">
        <v>6900</v>
      </c>
      <c r="K1492" s="10" t="s">
        <v>8219</v>
      </c>
    </row>
    <row r="1493" spans="10:11" x14ac:dyDescent="0.3">
      <c r="J1493" s="10">
        <v>6999</v>
      </c>
      <c r="K1493" s="10" t="s">
        <v>8219</v>
      </c>
    </row>
    <row r="1494" spans="10:11" x14ac:dyDescent="0.3">
      <c r="J1494" s="10">
        <v>7000</v>
      </c>
      <c r="K1494" s="10" t="s">
        <v>8219</v>
      </c>
    </row>
    <row r="1495" spans="10:11" x14ac:dyDescent="0.3">
      <c r="J1495" s="10">
        <v>7000</v>
      </c>
      <c r="K1495" s="10" t="s">
        <v>8219</v>
      </c>
    </row>
    <row r="1496" spans="10:11" x14ac:dyDescent="0.3">
      <c r="J1496" s="10">
        <v>7000</v>
      </c>
      <c r="K1496" s="10" t="s">
        <v>8219</v>
      </c>
    </row>
    <row r="1497" spans="10:11" x14ac:dyDescent="0.3">
      <c r="J1497" s="10">
        <v>7000</v>
      </c>
      <c r="K1497" s="10" t="s">
        <v>8219</v>
      </c>
    </row>
    <row r="1498" spans="10:11" x14ac:dyDescent="0.3">
      <c r="J1498" s="10">
        <v>7000</v>
      </c>
      <c r="K1498" s="10" t="s">
        <v>8219</v>
      </c>
    </row>
    <row r="1499" spans="10:11" x14ac:dyDescent="0.3">
      <c r="J1499" s="10">
        <v>7000</v>
      </c>
      <c r="K1499" s="10" t="s">
        <v>8219</v>
      </c>
    </row>
    <row r="1500" spans="10:11" x14ac:dyDescent="0.3">
      <c r="J1500" s="10">
        <v>7000</v>
      </c>
      <c r="K1500" s="10" t="s">
        <v>8219</v>
      </c>
    </row>
    <row r="1501" spans="10:11" x14ac:dyDescent="0.3">
      <c r="J1501" s="10">
        <v>7000</v>
      </c>
      <c r="K1501" s="10" t="s">
        <v>8219</v>
      </c>
    </row>
    <row r="1502" spans="10:11" x14ac:dyDescent="0.3">
      <c r="J1502" s="10">
        <v>7000</v>
      </c>
      <c r="K1502" s="10" t="s">
        <v>8219</v>
      </c>
    </row>
    <row r="1503" spans="10:11" x14ac:dyDescent="0.3">
      <c r="J1503" s="10">
        <v>7000</v>
      </c>
      <c r="K1503" s="10" t="s">
        <v>8219</v>
      </c>
    </row>
    <row r="1504" spans="10:11" x14ac:dyDescent="0.3">
      <c r="J1504" s="10">
        <v>7000</v>
      </c>
      <c r="K1504" s="10" t="s">
        <v>8219</v>
      </c>
    </row>
    <row r="1505" spans="10:11" x14ac:dyDescent="0.3">
      <c r="J1505" s="10">
        <v>7000</v>
      </c>
      <c r="K1505" s="10" t="s">
        <v>8219</v>
      </c>
    </row>
    <row r="1506" spans="10:11" x14ac:dyDescent="0.3">
      <c r="J1506" s="10">
        <v>7000</v>
      </c>
      <c r="K1506" s="10" t="s">
        <v>8219</v>
      </c>
    </row>
    <row r="1507" spans="10:11" x14ac:dyDescent="0.3">
      <c r="J1507" s="10">
        <v>7000</v>
      </c>
      <c r="K1507" s="10" t="s">
        <v>8219</v>
      </c>
    </row>
    <row r="1508" spans="10:11" x14ac:dyDescent="0.3">
      <c r="J1508" s="10">
        <v>7000</v>
      </c>
      <c r="K1508" s="10" t="s">
        <v>8219</v>
      </c>
    </row>
    <row r="1509" spans="10:11" x14ac:dyDescent="0.3">
      <c r="J1509" s="10">
        <v>7000</v>
      </c>
      <c r="K1509" s="10" t="s">
        <v>8219</v>
      </c>
    </row>
    <row r="1510" spans="10:11" x14ac:dyDescent="0.3">
      <c r="J1510" s="10">
        <v>7000</v>
      </c>
      <c r="K1510" s="10" t="s">
        <v>8219</v>
      </c>
    </row>
    <row r="1511" spans="10:11" x14ac:dyDescent="0.3">
      <c r="J1511" s="10">
        <v>7000</v>
      </c>
      <c r="K1511" s="10" t="s">
        <v>8219</v>
      </c>
    </row>
    <row r="1512" spans="10:11" x14ac:dyDescent="0.3">
      <c r="J1512" s="10">
        <v>7000</v>
      </c>
      <c r="K1512" s="10" t="s">
        <v>8219</v>
      </c>
    </row>
    <row r="1513" spans="10:11" x14ac:dyDescent="0.3">
      <c r="J1513" s="10">
        <v>7000</v>
      </c>
      <c r="K1513" s="10" t="s">
        <v>8219</v>
      </c>
    </row>
    <row r="1514" spans="10:11" x14ac:dyDescent="0.3">
      <c r="J1514" s="10">
        <v>7000</v>
      </c>
      <c r="K1514" s="10" t="s">
        <v>8219</v>
      </c>
    </row>
    <row r="1515" spans="10:11" x14ac:dyDescent="0.3">
      <c r="J1515" s="10">
        <v>7000</v>
      </c>
      <c r="K1515" s="10" t="s">
        <v>8219</v>
      </c>
    </row>
    <row r="1516" spans="10:11" x14ac:dyDescent="0.3">
      <c r="J1516" s="10">
        <v>7200</v>
      </c>
      <c r="K1516" s="10" t="s">
        <v>8219</v>
      </c>
    </row>
    <row r="1517" spans="10:11" x14ac:dyDescent="0.3">
      <c r="J1517" s="10">
        <v>7214</v>
      </c>
      <c r="K1517" s="10" t="s">
        <v>8219</v>
      </c>
    </row>
    <row r="1518" spans="10:11" x14ac:dyDescent="0.3">
      <c r="J1518" s="10">
        <v>7500</v>
      </c>
      <c r="K1518" s="10" t="s">
        <v>8219</v>
      </c>
    </row>
    <row r="1519" spans="10:11" x14ac:dyDescent="0.3">
      <c r="J1519" s="10">
        <v>7500</v>
      </c>
      <c r="K1519" s="10" t="s">
        <v>8219</v>
      </c>
    </row>
    <row r="1520" spans="10:11" x14ac:dyDescent="0.3">
      <c r="J1520" s="10">
        <v>7500</v>
      </c>
      <c r="K1520" s="10" t="s">
        <v>8219</v>
      </c>
    </row>
    <row r="1521" spans="10:11" x14ac:dyDescent="0.3">
      <c r="J1521" s="10">
        <v>7500</v>
      </c>
      <c r="K1521" s="10" t="s">
        <v>8219</v>
      </c>
    </row>
    <row r="1522" spans="10:11" x14ac:dyDescent="0.3">
      <c r="J1522" s="10">
        <v>7500</v>
      </c>
      <c r="K1522" s="10" t="s">
        <v>8219</v>
      </c>
    </row>
    <row r="1523" spans="10:11" x14ac:dyDescent="0.3">
      <c r="J1523" s="10">
        <v>7500</v>
      </c>
      <c r="K1523" s="10" t="s">
        <v>8219</v>
      </c>
    </row>
    <row r="1524" spans="10:11" x14ac:dyDescent="0.3">
      <c r="J1524" s="10">
        <v>7500</v>
      </c>
      <c r="K1524" s="10" t="s">
        <v>8219</v>
      </c>
    </row>
    <row r="1525" spans="10:11" x14ac:dyDescent="0.3">
      <c r="J1525" s="10">
        <v>7500</v>
      </c>
      <c r="K1525" s="10" t="s">
        <v>8219</v>
      </c>
    </row>
    <row r="1526" spans="10:11" x14ac:dyDescent="0.3">
      <c r="J1526" s="10">
        <v>7500</v>
      </c>
      <c r="K1526" s="10" t="s">
        <v>8219</v>
      </c>
    </row>
    <row r="1527" spans="10:11" x14ac:dyDescent="0.3">
      <c r="J1527" s="10">
        <v>7500</v>
      </c>
      <c r="K1527" s="10" t="s">
        <v>8219</v>
      </c>
    </row>
    <row r="1528" spans="10:11" x14ac:dyDescent="0.3">
      <c r="J1528" s="10">
        <v>7500</v>
      </c>
      <c r="K1528" s="10" t="s">
        <v>8219</v>
      </c>
    </row>
    <row r="1529" spans="10:11" x14ac:dyDescent="0.3">
      <c r="J1529" s="10">
        <v>7500</v>
      </c>
      <c r="K1529" s="10" t="s">
        <v>8219</v>
      </c>
    </row>
    <row r="1530" spans="10:11" x14ac:dyDescent="0.3">
      <c r="J1530" s="10">
        <v>7500</v>
      </c>
      <c r="K1530" s="10" t="s">
        <v>8219</v>
      </c>
    </row>
    <row r="1531" spans="10:11" x14ac:dyDescent="0.3">
      <c r="J1531" s="10">
        <v>7500</v>
      </c>
      <c r="K1531" s="10" t="s">
        <v>8219</v>
      </c>
    </row>
    <row r="1532" spans="10:11" x14ac:dyDescent="0.3">
      <c r="J1532" s="10">
        <v>7500</v>
      </c>
      <c r="K1532" s="10" t="s">
        <v>8219</v>
      </c>
    </row>
    <row r="1533" spans="10:11" x14ac:dyDescent="0.3">
      <c r="J1533" s="10">
        <v>7500</v>
      </c>
      <c r="K1533" s="10" t="s">
        <v>8219</v>
      </c>
    </row>
    <row r="1534" spans="10:11" x14ac:dyDescent="0.3">
      <c r="J1534" s="10">
        <v>7500</v>
      </c>
      <c r="K1534" s="10" t="s">
        <v>8219</v>
      </c>
    </row>
    <row r="1535" spans="10:11" x14ac:dyDescent="0.3">
      <c r="J1535" s="10">
        <v>7500</v>
      </c>
      <c r="K1535" s="10" t="s">
        <v>8219</v>
      </c>
    </row>
    <row r="1536" spans="10:11" x14ac:dyDescent="0.3">
      <c r="J1536" s="10">
        <v>7500</v>
      </c>
      <c r="K1536" s="10" t="s">
        <v>8219</v>
      </c>
    </row>
    <row r="1537" spans="10:11" x14ac:dyDescent="0.3">
      <c r="J1537" s="10">
        <v>7500</v>
      </c>
      <c r="K1537" s="10" t="s">
        <v>8219</v>
      </c>
    </row>
    <row r="1538" spans="10:11" x14ac:dyDescent="0.3">
      <c r="J1538" s="10">
        <v>7500</v>
      </c>
      <c r="K1538" s="10" t="s">
        <v>8219</v>
      </c>
    </row>
    <row r="1539" spans="10:11" x14ac:dyDescent="0.3">
      <c r="J1539" s="10">
        <v>7500</v>
      </c>
      <c r="K1539" s="10" t="s">
        <v>8219</v>
      </c>
    </row>
    <row r="1540" spans="10:11" x14ac:dyDescent="0.3">
      <c r="J1540" s="10">
        <v>7500</v>
      </c>
      <c r="K1540" s="10" t="s">
        <v>8219</v>
      </c>
    </row>
    <row r="1541" spans="10:11" x14ac:dyDescent="0.3">
      <c r="J1541" s="10">
        <v>7500</v>
      </c>
      <c r="K1541" s="10" t="s">
        <v>8219</v>
      </c>
    </row>
    <row r="1542" spans="10:11" x14ac:dyDescent="0.3">
      <c r="J1542" s="10">
        <v>7500</v>
      </c>
      <c r="K1542" s="10" t="s">
        <v>8219</v>
      </c>
    </row>
    <row r="1543" spans="10:11" x14ac:dyDescent="0.3">
      <c r="J1543" s="10">
        <v>7500</v>
      </c>
      <c r="K1543" s="10" t="s">
        <v>8219</v>
      </c>
    </row>
    <row r="1544" spans="10:11" x14ac:dyDescent="0.3">
      <c r="J1544" s="10">
        <v>7500</v>
      </c>
      <c r="K1544" s="10" t="s">
        <v>8219</v>
      </c>
    </row>
    <row r="1545" spans="10:11" x14ac:dyDescent="0.3">
      <c r="J1545" s="10">
        <v>7501</v>
      </c>
      <c r="K1545" s="10" t="s">
        <v>8219</v>
      </c>
    </row>
    <row r="1546" spans="10:11" x14ac:dyDescent="0.3">
      <c r="J1546" s="10">
        <v>7750</v>
      </c>
      <c r="K1546" s="10" t="s">
        <v>8219</v>
      </c>
    </row>
    <row r="1547" spans="10:11" x14ac:dyDescent="0.3">
      <c r="J1547" s="10">
        <v>7777</v>
      </c>
      <c r="K1547" s="10" t="s">
        <v>8219</v>
      </c>
    </row>
    <row r="1548" spans="10:11" x14ac:dyDescent="0.3">
      <c r="J1548" s="10">
        <v>7900</v>
      </c>
      <c r="K1548" s="10" t="s">
        <v>8219</v>
      </c>
    </row>
    <row r="1549" spans="10:11" x14ac:dyDescent="0.3">
      <c r="J1549" s="10">
        <v>7900</v>
      </c>
      <c r="K1549" s="10" t="s">
        <v>8219</v>
      </c>
    </row>
    <row r="1550" spans="10:11" x14ac:dyDescent="0.3">
      <c r="J1550" s="10">
        <v>8000</v>
      </c>
      <c r="K1550" s="10" t="s">
        <v>8219</v>
      </c>
    </row>
    <row r="1551" spans="10:11" x14ac:dyDescent="0.3">
      <c r="J1551" s="10">
        <v>8000</v>
      </c>
      <c r="K1551" s="10" t="s">
        <v>8219</v>
      </c>
    </row>
    <row r="1552" spans="10:11" x14ac:dyDescent="0.3">
      <c r="J1552" s="10">
        <v>8000</v>
      </c>
      <c r="K1552" s="10" t="s">
        <v>8219</v>
      </c>
    </row>
    <row r="1553" spans="10:11" x14ac:dyDescent="0.3">
      <c r="J1553" s="10">
        <v>8000</v>
      </c>
      <c r="K1553" s="10" t="s">
        <v>8219</v>
      </c>
    </row>
    <row r="1554" spans="10:11" x14ac:dyDescent="0.3">
      <c r="J1554" s="10">
        <v>8000</v>
      </c>
      <c r="K1554" s="10" t="s">
        <v>8219</v>
      </c>
    </row>
    <row r="1555" spans="10:11" x14ac:dyDescent="0.3">
      <c r="J1555" s="10">
        <v>8000</v>
      </c>
      <c r="K1555" s="10" t="s">
        <v>8219</v>
      </c>
    </row>
    <row r="1556" spans="10:11" x14ac:dyDescent="0.3">
      <c r="J1556" s="10">
        <v>8000</v>
      </c>
      <c r="K1556" s="10" t="s">
        <v>8219</v>
      </c>
    </row>
    <row r="1557" spans="10:11" x14ac:dyDescent="0.3">
      <c r="J1557" s="10">
        <v>8000</v>
      </c>
      <c r="K1557" s="10" t="s">
        <v>8219</v>
      </c>
    </row>
    <row r="1558" spans="10:11" x14ac:dyDescent="0.3">
      <c r="J1558" s="10">
        <v>8000</v>
      </c>
      <c r="K1558" s="10" t="s">
        <v>8219</v>
      </c>
    </row>
    <row r="1559" spans="10:11" x14ac:dyDescent="0.3">
      <c r="J1559" s="10">
        <v>8000</v>
      </c>
      <c r="K1559" s="10" t="s">
        <v>8219</v>
      </c>
    </row>
    <row r="1560" spans="10:11" x14ac:dyDescent="0.3">
      <c r="J1560" s="10">
        <v>8000</v>
      </c>
      <c r="K1560" s="10" t="s">
        <v>8219</v>
      </c>
    </row>
    <row r="1561" spans="10:11" x14ac:dyDescent="0.3">
      <c r="J1561" s="10">
        <v>8000</v>
      </c>
      <c r="K1561" s="10" t="s">
        <v>8219</v>
      </c>
    </row>
    <row r="1562" spans="10:11" x14ac:dyDescent="0.3">
      <c r="J1562" s="10">
        <v>8000</v>
      </c>
      <c r="K1562" s="10" t="s">
        <v>8219</v>
      </c>
    </row>
    <row r="1563" spans="10:11" x14ac:dyDescent="0.3">
      <c r="J1563" s="10">
        <v>8000</v>
      </c>
      <c r="K1563" s="10" t="s">
        <v>8219</v>
      </c>
    </row>
    <row r="1564" spans="10:11" x14ac:dyDescent="0.3">
      <c r="J1564" s="10">
        <v>8000</v>
      </c>
      <c r="K1564" s="10" t="s">
        <v>8219</v>
      </c>
    </row>
    <row r="1565" spans="10:11" x14ac:dyDescent="0.3">
      <c r="J1565" s="10">
        <v>8000</v>
      </c>
      <c r="K1565" s="10" t="s">
        <v>8219</v>
      </c>
    </row>
    <row r="1566" spans="10:11" x14ac:dyDescent="0.3">
      <c r="J1566" s="10">
        <v>8000</v>
      </c>
      <c r="K1566" s="10" t="s">
        <v>8219</v>
      </c>
    </row>
    <row r="1567" spans="10:11" x14ac:dyDescent="0.3">
      <c r="J1567" s="10">
        <v>8000</v>
      </c>
      <c r="K1567" s="10" t="s">
        <v>8219</v>
      </c>
    </row>
    <row r="1568" spans="10:11" x14ac:dyDescent="0.3">
      <c r="J1568" s="10">
        <v>8000</v>
      </c>
      <c r="K1568" s="10" t="s">
        <v>8219</v>
      </c>
    </row>
    <row r="1569" spans="10:11" x14ac:dyDescent="0.3">
      <c r="J1569" s="10">
        <v>8000</v>
      </c>
      <c r="K1569" s="10" t="s">
        <v>8219</v>
      </c>
    </row>
    <row r="1570" spans="10:11" x14ac:dyDescent="0.3">
      <c r="J1570" s="10">
        <v>8000</v>
      </c>
      <c r="K1570" s="10" t="s">
        <v>8219</v>
      </c>
    </row>
    <row r="1571" spans="10:11" x14ac:dyDescent="0.3">
      <c r="J1571" s="10">
        <v>8000</v>
      </c>
      <c r="K1571" s="10" t="s">
        <v>8219</v>
      </c>
    </row>
    <row r="1572" spans="10:11" x14ac:dyDescent="0.3">
      <c r="J1572" s="10">
        <v>8000</v>
      </c>
      <c r="K1572" s="10" t="s">
        <v>8219</v>
      </c>
    </row>
    <row r="1573" spans="10:11" x14ac:dyDescent="0.3">
      <c r="J1573" s="10">
        <v>8000</v>
      </c>
      <c r="K1573" s="10" t="s">
        <v>8219</v>
      </c>
    </row>
    <row r="1574" spans="10:11" x14ac:dyDescent="0.3">
      <c r="J1574" s="10">
        <v>8000</v>
      </c>
      <c r="K1574" s="10" t="s">
        <v>8219</v>
      </c>
    </row>
    <row r="1575" spans="10:11" x14ac:dyDescent="0.3">
      <c r="J1575" s="10">
        <v>8000</v>
      </c>
      <c r="K1575" s="10" t="s">
        <v>8219</v>
      </c>
    </row>
    <row r="1576" spans="10:11" x14ac:dyDescent="0.3">
      <c r="J1576" s="10">
        <v>8000</v>
      </c>
      <c r="K1576" s="10" t="s">
        <v>8219</v>
      </c>
    </row>
    <row r="1577" spans="10:11" x14ac:dyDescent="0.3">
      <c r="J1577" s="10">
        <v>8000</v>
      </c>
      <c r="K1577" s="10" t="s">
        <v>8219</v>
      </c>
    </row>
    <row r="1578" spans="10:11" x14ac:dyDescent="0.3">
      <c r="J1578" s="10">
        <v>8000</v>
      </c>
      <c r="K1578" s="10" t="s">
        <v>8219</v>
      </c>
    </row>
    <row r="1579" spans="10:11" x14ac:dyDescent="0.3">
      <c r="J1579" s="10">
        <v>8000</v>
      </c>
      <c r="K1579" s="10" t="s">
        <v>8219</v>
      </c>
    </row>
    <row r="1580" spans="10:11" x14ac:dyDescent="0.3">
      <c r="J1580" s="10">
        <v>8000</v>
      </c>
      <c r="K1580" s="10" t="s">
        <v>8219</v>
      </c>
    </row>
    <row r="1581" spans="10:11" x14ac:dyDescent="0.3">
      <c r="J1581" s="10">
        <v>8000</v>
      </c>
      <c r="K1581" s="10" t="s">
        <v>8219</v>
      </c>
    </row>
    <row r="1582" spans="10:11" x14ac:dyDescent="0.3">
      <c r="J1582" s="10">
        <v>8000</v>
      </c>
      <c r="K1582" s="10" t="s">
        <v>8219</v>
      </c>
    </row>
    <row r="1583" spans="10:11" x14ac:dyDescent="0.3">
      <c r="J1583" s="10">
        <v>8000</v>
      </c>
      <c r="K1583" s="10" t="s">
        <v>8219</v>
      </c>
    </row>
    <row r="1584" spans="10:11" x14ac:dyDescent="0.3">
      <c r="J1584" s="10">
        <v>8000</v>
      </c>
      <c r="K1584" s="10" t="s">
        <v>8219</v>
      </c>
    </row>
    <row r="1585" spans="10:11" x14ac:dyDescent="0.3">
      <c r="J1585" s="10">
        <v>8000</v>
      </c>
      <c r="K1585" s="10" t="s">
        <v>8219</v>
      </c>
    </row>
    <row r="1586" spans="10:11" x14ac:dyDescent="0.3">
      <c r="J1586" s="10">
        <v>8000</v>
      </c>
      <c r="K1586" s="10" t="s">
        <v>8219</v>
      </c>
    </row>
    <row r="1587" spans="10:11" x14ac:dyDescent="0.3">
      <c r="J1587" s="10">
        <v>8000</v>
      </c>
      <c r="K1587" s="10" t="s">
        <v>8219</v>
      </c>
    </row>
    <row r="1588" spans="10:11" x14ac:dyDescent="0.3">
      <c r="J1588" s="10">
        <v>8000</v>
      </c>
      <c r="K1588" s="10" t="s">
        <v>8219</v>
      </c>
    </row>
    <row r="1589" spans="10:11" x14ac:dyDescent="0.3">
      <c r="J1589" s="10">
        <v>8000</v>
      </c>
      <c r="K1589" s="10" t="s">
        <v>8219</v>
      </c>
    </row>
    <row r="1590" spans="10:11" x14ac:dyDescent="0.3">
      <c r="J1590" s="10">
        <v>8000</v>
      </c>
      <c r="K1590" s="10" t="s">
        <v>8219</v>
      </c>
    </row>
    <row r="1591" spans="10:11" x14ac:dyDescent="0.3">
      <c r="J1591" s="10">
        <v>8000</v>
      </c>
      <c r="K1591" s="10" t="s">
        <v>8219</v>
      </c>
    </row>
    <row r="1592" spans="10:11" x14ac:dyDescent="0.3">
      <c r="J1592" s="10">
        <v>8000</v>
      </c>
      <c r="K1592" s="10" t="s">
        <v>8219</v>
      </c>
    </row>
    <row r="1593" spans="10:11" x14ac:dyDescent="0.3">
      <c r="J1593" s="10">
        <v>8000</v>
      </c>
      <c r="K1593" s="10" t="s">
        <v>8219</v>
      </c>
    </row>
    <row r="1594" spans="10:11" x14ac:dyDescent="0.3">
      <c r="J1594" s="10">
        <v>8012</v>
      </c>
      <c r="K1594" s="10" t="s">
        <v>8219</v>
      </c>
    </row>
    <row r="1595" spans="10:11" x14ac:dyDescent="0.3">
      <c r="J1595" s="10">
        <v>8200</v>
      </c>
      <c r="K1595" s="10" t="s">
        <v>8219</v>
      </c>
    </row>
    <row r="1596" spans="10:11" x14ac:dyDescent="0.3">
      <c r="J1596" s="10">
        <v>8300</v>
      </c>
      <c r="K1596" s="10" t="s">
        <v>8219</v>
      </c>
    </row>
    <row r="1597" spans="10:11" x14ac:dyDescent="0.3">
      <c r="J1597" s="10">
        <v>8400</v>
      </c>
      <c r="K1597" s="10" t="s">
        <v>8219</v>
      </c>
    </row>
    <row r="1598" spans="10:11" x14ac:dyDescent="0.3">
      <c r="J1598" s="10">
        <v>8400</v>
      </c>
      <c r="K1598" s="10" t="s">
        <v>8219</v>
      </c>
    </row>
    <row r="1599" spans="10:11" x14ac:dyDescent="0.3">
      <c r="J1599" s="10">
        <v>8500</v>
      </c>
      <c r="K1599" s="10" t="s">
        <v>8219</v>
      </c>
    </row>
    <row r="1600" spans="10:11" x14ac:dyDescent="0.3">
      <c r="J1600" s="10">
        <v>8500</v>
      </c>
      <c r="K1600" s="10" t="s">
        <v>8219</v>
      </c>
    </row>
    <row r="1601" spans="10:11" x14ac:dyDescent="0.3">
      <c r="J1601" s="10">
        <v>8500</v>
      </c>
      <c r="K1601" s="10" t="s">
        <v>8219</v>
      </c>
    </row>
    <row r="1602" spans="10:11" x14ac:dyDescent="0.3">
      <c r="J1602" s="10">
        <v>8500</v>
      </c>
      <c r="K1602" s="10" t="s">
        <v>8219</v>
      </c>
    </row>
    <row r="1603" spans="10:11" x14ac:dyDescent="0.3">
      <c r="J1603" s="10">
        <v>8500</v>
      </c>
      <c r="K1603" s="10" t="s">
        <v>8219</v>
      </c>
    </row>
    <row r="1604" spans="10:11" x14ac:dyDescent="0.3">
      <c r="J1604" s="10">
        <v>8500</v>
      </c>
      <c r="K1604" s="10" t="s">
        <v>8219</v>
      </c>
    </row>
    <row r="1605" spans="10:11" x14ac:dyDescent="0.3">
      <c r="J1605" s="10">
        <v>8500</v>
      </c>
      <c r="K1605" s="10" t="s">
        <v>8219</v>
      </c>
    </row>
    <row r="1606" spans="10:11" x14ac:dyDescent="0.3">
      <c r="J1606" s="10">
        <v>8500</v>
      </c>
      <c r="K1606" s="10" t="s">
        <v>8219</v>
      </c>
    </row>
    <row r="1607" spans="10:11" x14ac:dyDescent="0.3">
      <c r="J1607" s="10">
        <v>8500</v>
      </c>
      <c r="K1607" s="10" t="s">
        <v>8219</v>
      </c>
    </row>
    <row r="1608" spans="10:11" x14ac:dyDescent="0.3">
      <c r="J1608" s="10">
        <v>8500</v>
      </c>
      <c r="K1608" s="10" t="s">
        <v>8219</v>
      </c>
    </row>
    <row r="1609" spans="10:11" x14ac:dyDescent="0.3">
      <c r="J1609" s="10">
        <v>8500</v>
      </c>
      <c r="K1609" s="10" t="s">
        <v>8219</v>
      </c>
    </row>
    <row r="1610" spans="10:11" x14ac:dyDescent="0.3">
      <c r="J1610" s="10">
        <v>8500</v>
      </c>
      <c r="K1610" s="10" t="s">
        <v>8219</v>
      </c>
    </row>
    <row r="1611" spans="10:11" x14ac:dyDescent="0.3">
      <c r="J1611" s="10">
        <v>8600</v>
      </c>
      <c r="K1611" s="10" t="s">
        <v>8219</v>
      </c>
    </row>
    <row r="1612" spans="10:11" x14ac:dyDescent="0.3">
      <c r="J1612" s="10">
        <v>8750</v>
      </c>
      <c r="K1612" s="10" t="s">
        <v>8219</v>
      </c>
    </row>
    <row r="1613" spans="10:11" x14ac:dyDescent="0.3">
      <c r="J1613" s="10">
        <v>8750</v>
      </c>
      <c r="K1613" s="10" t="s">
        <v>8219</v>
      </c>
    </row>
    <row r="1614" spans="10:11" x14ac:dyDescent="0.3">
      <c r="J1614" s="10">
        <v>8925</v>
      </c>
      <c r="K1614" s="10" t="s">
        <v>8219</v>
      </c>
    </row>
    <row r="1615" spans="10:11" x14ac:dyDescent="0.3">
      <c r="J1615" s="10">
        <v>9000</v>
      </c>
      <c r="K1615" s="10" t="s">
        <v>8219</v>
      </c>
    </row>
    <row r="1616" spans="10:11" x14ac:dyDescent="0.3">
      <c r="J1616" s="10">
        <v>9000</v>
      </c>
      <c r="K1616" s="10" t="s">
        <v>8219</v>
      </c>
    </row>
    <row r="1617" spans="10:11" x14ac:dyDescent="0.3">
      <c r="J1617" s="10">
        <v>9000</v>
      </c>
      <c r="K1617" s="10" t="s">
        <v>8219</v>
      </c>
    </row>
    <row r="1618" spans="10:11" x14ac:dyDescent="0.3">
      <c r="J1618" s="10">
        <v>9000</v>
      </c>
      <c r="K1618" s="10" t="s">
        <v>8219</v>
      </c>
    </row>
    <row r="1619" spans="10:11" x14ac:dyDescent="0.3">
      <c r="J1619" s="10">
        <v>9000</v>
      </c>
      <c r="K1619" s="10" t="s">
        <v>8219</v>
      </c>
    </row>
    <row r="1620" spans="10:11" x14ac:dyDescent="0.3">
      <c r="J1620" s="10">
        <v>9000</v>
      </c>
      <c r="K1620" s="10" t="s">
        <v>8219</v>
      </c>
    </row>
    <row r="1621" spans="10:11" x14ac:dyDescent="0.3">
      <c r="J1621" s="10">
        <v>9000</v>
      </c>
      <c r="K1621" s="10" t="s">
        <v>8219</v>
      </c>
    </row>
    <row r="1622" spans="10:11" x14ac:dyDescent="0.3">
      <c r="J1622" s="10">
        <v>9000</v>
      </c>
      <c r="K1622" s="10" t="s">
        <v>8219</v>
      </c>
    </row>
    <row r="1623" spans="10:11" x14ac:dyDescent="0.3">
      <c r="J1623" s="10">
        <v>9000</v>
      </c>
      <c r="K1623" s="10" t="s">
        <v>8219</v>
      </c>
    </row>
    <row r="1624" spans="10:11" x14ac:dyDescent="0.3">
      <c r="J1624" s="10">
        <v>9000</v>
      </c>
      <c r="K1624" s="10" t="s">
        <v>8219</v>
      </c>
    </row>
    <row r="1625" spans="10:11" x14ac:dyDescent="0.3">
      <c r="J1625" s="10">
        <v>9000</v>
      </c>
      <c r="K1625" s="10" t="s">
        <v>8219</v>
      </c>
    </row>
    <row r="1626" spans="10:11" x14ac:dyDescent="0.3">
      <c r="J1626" s="10">
        <v>9072</v>
      </c>
      <c r="K1626" s="10" t="s">
        <v>8219</v>
      </c>
    </row>
    <row r="1627" spans="10:11" x14ac:dyDescent="0.3">
      <c r="J1627" s="10">
        <v>9500</v>
      </c>
      <c r="K1627" s="10" t="s">
        <v>8219</v>
      </c>
    </row>
    <row r="1628" spans="10:11" x14ac:dyDescent="0.3">
      <c r="J1628" s="10">
        <v>9500</v>
      </c>
      <c r="K1628" s="10" t="s">
        <v>8219</v>
      </c>
    </row>
    <row r="1629" spans="10:11" x14ac:dyDescent="0.3">
      <c r="J1629" s="10">
        <v>9500</v>
      </c>
      <c r="K1629" s="10" t="s">
        <v>8219</v>
      </c>
    </row>
    <row r="1630" spans="10:11" x14ac:dyDescent="0.3">
      <c r="J1630" s="10">
        <v>9500</v>
      </c>
      <c r="K1630" s="10" t="s">
        <v>8219</v>
      </c>
    </row>
    <row r="1631" spans="10:11" x14ac:dyDescent="0.3">
      <c r="J1631" s="10">
        <v>9500</v>
      </c>
      <c r="K1631" s="10" t="s">
        <v>8219</v>
      </c>
    </row>
    <row r="1632" spans="10:11" x14ac:dyDescent="0.3">
      <c r="J1632" s="10">
        <v>9500</v>
      </c>
      <c r="K1632" s="10" t="s">
        <v>8219</v>
      </c>
    </row>
    <row r="1633" spans="10:11" x14ac:dyDescent="0.3">
      <c r="J1633" s="10">
        <v>9665</v>
      </c>
      <c r="K1633" s="10" t="s">
        <v>8219</v>
      </c>
    </row>
    <row r="1634" spans="10:11" x14ac:dyDescent="0.3">
      <c r="J1634" s="10">
        <v>9800</v>
      </c>
      <c r="K1634" s="10" t="s">
        <v>8219</v>
      </c>
    </row>
    <row r="1635" spans="10:11" x14ac:dyDescent="0.3">
      <c r="J1635" s="10">
        <v>9850</v>
      </c>
      <c r="K1635" s="10" t="s">
        <v>8219</v>
      </c>
    </row>
    <row r="1636" spans="10:11" x14ac:dyDescent="0.3">
      <c r="J1636" s="10">
        <v>9999</v>
      </c>
      <c r="K1636" s="10" t="s">
        <v>8219</v>
      </c>
    </row>
    <row r="1637" spans="10:11" x14ac:dyDescent="0.3">
      <c r="J1637" s="10">
        <v>10000</v>
      </c>
      <c r="K1637" s="10" t="s">
        <v>8219</v>
      </c>
    </row>
    <row r="1638" spans="10:11" x14ac:dyDescent="0.3">
      <c r="J1638" s="10">
        <v>10000</v>
      </c>
      <c r="K1638" s="10" t="s">
        <v>8219</v>
      </c>
    </row>
    <row r="1639" spans="10:11" x14ac:dyDescent="0.3">
      <c r="J1639" s="10">
        <v>10000</v>
      </c>
      <c r="K1639" s="10" t="s">
        <v>8219</v>
      </c>
    </row>
    <row r="1640" spans="10:11" x14ac:dyDescent="0.3">
      <c r="J1640" s="10">
        <v>10000</v>
      </c>
      <c r="K1640" s="10" t="s">
        <v>8219</v>
      </c>
    </row>
    <row r="1641" spans="10:11" x14ac:dyDescent="0.3">
      <c r="J1641" s="10">
        <v>10000</v>
      </c>
      <c r="K1641" s="10" t="s">
        <v>8219</v>
      </c>
    </row>
    <row r="1642" spans="10:11" x14ac:dyDescent="0.3">
      <c r="J1642" s="10">
        <v>10000</v>
      </c>
      <c r="K1642" s="10" t="s">
        <v>8219</v>
      </c>
    </row>
    <row r="1643" spans="10:11" x14ac:dyDescent="0.3">
      <c r="J1643" s="10">
        <v>10000</v>
      </c>
      <c r="K1643" s="10" t="s">
        <v>8219</v>
      </c>
    </row>
    <row r="1644" spans="10:11" x14ac:dyDescent="0.3">
      <c r="J1644" s="10">
        <v>10000</v>
      </c>
      <c r="K1644" s="10" t="s">
        <v>8219</v>
      </c>
    </row>
    <row r="1645" spans="10:11" x14ac:dyDescent="0.3">
      <c r="J1645" s="10">
        <v>10000</v>
      </c>
      <c r="K1645" s="10" t="s">
        <v>8219</v>
      </c>
    </row>
    <row r="1646" spans="10:11" x14ac:dyDescent="0.3">
      <c r="J1646" s="10">
        <v>10000</v>
      </c>
      <c r="K1646" s="10" t="s">
        <v>8219</v>
      </c>
    </row>
    <row r="1647" spans="10:11" x14ac:dyDescent="0.3">
      <c r="J1647" s="10">
        <v>10000</v>
      </c>
      <c r="K1647" s="10" t="s">
        <v>8219</v>
      </c>
    </row>
    <row r="1648" spans="10:11" x14ac:dyDescent="0.3">
      <c r="J1648" s="10">
        <v>10000</v>
      </c>
      <c r="K1648" s="10" t="s">
        <v>8219</v>
      </c>
    </row>
    <row r="1649" spans="10:11" x14ac:dyDescent="0.3">
      <c r="J1649" s="10">
        <v>10000</v>
      </c>
      <c r="K1649" s="10" t="s">
        <v>8219</v>
      </c>
    </row>
    <row r="1650" spans="10:11" x14ac:dyDescent="0.3">
      <c r="J1650" s="10">
        <v>10000</v>
      </c>
      <c r="K1650" s="10" t="s">
        <v>8219</v>
      </c>
    </row>
    <row r="1651" spans="10:11" x14ac:dyDescent="0.3">
      <c r="J1651" s="10">
        <v>10000</v>
      </c>
      <c r="K1651" s="10" t="s">
        <v>8219</v>
      </c>
    </row>
    <row r="1652" spans="10:11" x14ac:dyDescent="0.3">
      <c r="J1652" s="10">
        <v>10000</v>
      </c>
      <c r="K1652" s="10" t="s">
        <v>8219</v>
      </c>
    </row>
    <row r="1653" spans="10:11" x14ac:dyDescent="0.3">
      <c r="J1653" s="10">
        <v>10000</v>
      </c>
      <c r="K1653" s="10" t="s">
        <v>8219</v>
      </c>
    </row>
    <row r="1654" spans="10:11" x14ac:dyDescent="0.3">
      <c r="J1654" s="10">
        <v>10000</v>
      </c>
      <c r="K1654" s="10" t="s">
        <v>8219</v>
      </c>
    </row>
    <row r="1655" spans="10:11" x14ac:dyDescent="0.3">
      <c r="J1655" s="10">
        <v>10000</v>
      </c>
      <c r="K1655" s="10" t="s">
        <v>8219</v>
      </c>
    </row>
    <row r="1656" spans="10:11" x14ac:dyDescent="0.3">
      <c r="J1656" s="10">
        <v>10000</v>
      </c>
      <c r="K1656" s="10" t="s">
        <v>8219</v>
      </c>
    </row>
    <row r="1657" spans="10:11" x14ac:dyDescent="0.3">
      <c r="J1657" s="10">
        <v>10000</v>
      </c>
      <c r="K1657" s="10" t="s">
        <v>8219</v>
      </c>
    </row>
    <row r="1658" spans="10:11" x14ac:dyDescent="0.3">
      <c r="J1658" s="10">
        <v>10000</v>
      </c>
      <c r="K1658" s="10" t="s">
        <v>8219</v>
      </c>
    </row>
    <row r="1659" spans="10:11" x14ac:dyDescent="0.3">
      <c r="J1659" s="10">
        <v>10000</v>
      </c>
      <c r="K1659" s="10" t="s">
        <v>8219</v>
      </c>
    </row>
    <row r="1660" spans="10:11" x14ac:dyDescent="0.3">
      <c r="J1660" s="10">
        <v>10000</v>
      </c>
      <c r="K1660" s="10" t="s">
        <v>8219</v>
      </c>
    </row>
    <row r="1661" spans="10:11" x14ac:dyDescent="0.3">
      <c r="J1661" s="10">
        <v>10000</v>
      </c>
      <c r="K1661" s="10" t="s">
        <v>8219</v>
      </c>
    </row>
    <row r="1662" spans="10:11" x14ac:dyDescent="0.3">
      <c r="J1662" s="10">
        <v>10000</v>
      </c>
      <c r="K1662" s="10" t="s">
        <v>8219</v>
      </c>
    </row>
    <row r="1663" spans="10:11" x14ac:dyDescent="0.3">
      <c r="J1663" s="10">
        <v>10000</v>
      </c>
      <c r="K1663" s="10" t="s">
        <v>8219</v>
      </c>
    </row>
    <row r="1664" spans="10:11" x14ac:dyDescent="0.3">
      <c r="J1664" s="10">
        <v>10000</v>
      </c>
      <c r="K1664" s="10" t="s">
        <v>8219</v>
      </c>
    </row>
    <row r="1665" spans="10:11" x14ac:dyDescent="0.3">
      <c r="J1665" s="10">
        <v>10000</v>
      </c>
      <c r="K1665" s="10" t="s">
        <v>8219</v>
      </c>
    </row>
    <row r="1666" spans="10:11" x14ac:dyDescent="0.3">
      <c r="J1666" s="10">
        <v>10000</v>
      </c>
      <c r="K1666" s="10" t="s">
        <v>8219</v>
      </c>
    </row>
    <row r="1667" spans="10:11" x14ac:dyDescent="0.3">
      <c r="J1667" s="10">
        <v>10000</v>
      </c>
      <c r="K1667" s="10" t="s">
        <v>8219</v>
      </c>
    </row>
    <row r="1668" spans="10:11" x14ac:dyDescent="0.3">
      <c r="J1668" s="10">
        <v>10000</v>
      </c>
      <c r="K1668" s="10" t="s">
        <v>8219</v>
      </c>
    </row>
    <row r="1669" spans="10:11" x14ac:dyDescent="0.3">
      <c r="J1669" s="10">
        <v>10000</v>
      </c>
      <c r="K1669" s="10" t="s">
        <v>8219</v>
      </c>
    </row>
    <row r="1670" spans="10:11" x14ac:dyDescent="0.3">
      <c r="J1670" s="10">
        <v>10000</v>
      </c>
      <c r="K1670" s="10" t="s">
        <v>8219</v>
      </c>
    </row>
    <row r="1671" spans="10:11" x14ac:dyDescent="0.3">
      <c r="J1671" s="10">
        <v>10000</v>
      </c>
      <c r="K1671" s="10" t="s">
        <v>8219</v>
      </c>
    </row>
    <row r="1672" spans="10:11" x14ac:dyDescent="0.3">
      <c r="J1672" s="10">
        <v>10000</v>
      </c>
      <c r="K1672" s="10" t="s">
        <v>8219</v>
      </c>
    </row>
    <row r="1673" spans="10:11" x14ac:dyDescent="0.3">
      <c r="J1673" s="10">
        <v>10000</v>
      </c>
      <c r="K1673" s="10" t="s">
        <v>8219</v>
      </c>
    </row>
    <row r="1674" spans="10:11" x14ac:dyDescent="0.3">
      <c r="J1674" s="10">
        <v>10000</v>
      </c>
      <c r="K1674" s="10" t="s">
        <v>8219</v>
      </c>
    </row>
    <row r="1675" spans="10:11" x14ac:dyDescent="0.3">
      <c r="J1675" s="10">
        <v>10000</v>
      </c>
      <c r="K1675" s="10" t="s">
        <v>8219</v>
      </c>
    </row>
    <row r="1676" spans="10:11" x14ac:dyDescent="0.3">
      <c r="J1676" s="10">
        <v>10000</v>
      </c>
      <c r="K1676" s="10" t="s">
        <v>8219</v>
      </c>
    </row>
    <row r="1677" spans="10:11" x14ac:dyDescent="0.3">
      <c r="J1677" s="10">
        <v>10000</v>
      </c>
      <c r="K1677" s="10" t="s">
        <v>8219</v>
      </c>
    </row>
    <row r="1678" spans="10:11" x14ac:dyDescent="0.3">
      <c r="J1678" s="10">
        <v>10000</v>
      </c>
      <c r="K1678" s="10" t="s">
        <v>8219</v>
      </c>
    </row>
    <row r="1679" spans="10:11" x14ac:dyDescent="0.3">
      <c r="J1679" s="10">
        <v>10000</v>
      </c>
      <c r="K1679" s="10" t="s">
        <v>8219</v>
      </c>
    </row>
    <row r="1680" spans="10:11" x14ac:dyDescent="0.3">
      <c r="J1680" s="10">
        <v>10000</v>
      </c>
      <c r="K1680" s="10" t="s">
        <v>8219</v>
      </c>
    </row>
    <row r="1681" spans="10:11" x14ac:dyDescent="0.3">
      <c r="J1681" s="10">
        <v>10000</v>
      </c>
      <c r="K1681" s="10" t="s">
        <v>8219</v>
      </c>
    </row>
    <row r="1682" spans="10:11" x14ac:dyDescent="0.3">
      <c r="J1682" s="10">
        <v>10000</v>
      </c>
      <c r="K1682" s="10" t="s">
        <v>8219</v>
      </c>
    </row>
    <row r="1683" spans="10:11" x14ac:dyDescent="0.3">
      <c r="J1683" s="10">
        <v>10000</v>
      </c>
      <c r="K1683" s="10" t="s">
        <v>8219</v>
      </c>
    </row>
    <row r="1684" spans="10:11" x14ac:dyDescent="0.3">
      <c r="J1684" s="10">
        <v>10000</v>
      </c>
      <c r="K1684" s="10" t="s">
        <v>8219</v>
      </c>
    </row>
    <row r="1685" spans="10:11" x14ac:dyDescent="0.3">
      <c r="J1685" s="10">
        <v>10000</v>
      </c>
      <c r="K1685" s="10" t="s">
        <v>8219</v>
      </c>
    </row>
    <row r="1686" spans="10:11" x14ac:dyDescent="0.3">
      <c r="J1686" s="10">
        <v>10000</v>
      </c>
      <c r="K1686" s="10" t="s">
        <v>8219</v>
      </c>
    </row>
    <row r="1687" spans="10:11" x14ac:dyDescent="0.3">
      <c r="J1687" s="10">
        <v>10000</v>
      </c>
      <c r="K1687" s="10" t="s">
        <v>8219</v>
      </c>
    </row>
    <row r="1688" spans="10:11" x14ac:dyDescent="0.3">
      <c r="J1688" s="10">
        <v>10000</v>
      </c>
      <c r="K1688" s="10" t="s">
        <v>8219</v>
      </c>
    </row>
    <row r="1689" spans="10:11" x14ac:dyDescent="0.3">
      <c r="J1689" s="10">
        <v>10000</v>
      </c>
      <c r="K1689" s="10" t="s">
        <v>8219</v>
      </c>
    </row>
    <row r="1690" spans="10:11" x14ac:dyDescent="0.3">
      <c r="J1690" s="10">
        <v>10000</v>
      </c>
      <c r="K1690" s="10" t="s">
        <v>8219</v>
      </c>
    </row>
    <row r="1691" spans="10:11" x14ac:dyDescent="0.3">
      <c r="J1691" s="10">
        <v>10000</v>
      </c>
      <c r="K1691" s="10" t="s">
        <v>8219</v>
      </c>
    </row>
    <row r="1692" spans="10:11" x14ac:dyDescent="0.3">
      <c r="J1692" s="10">
        <v>10000</v>
      </c>
      <c r="K1692" s="10" t="s">
        <v>8219</v>
      </c>
    </row>
    <row r="1693" spans="10:11" x14ac:dyDescent="0.3">
      <c r="J1693" s="10">
        <v>10000</v>
      </c>
      <c r="K1693" s="10" t="s">
        <v>8219</v>
      </c>
    </row>
    <row r="1694" spans="10:11" x14ac:dyDescent="0.3">
      <c r="J1694" s="10">
        <v>10000</v>
      </c>
      <c r="K1694" s="10" t="s">
        <v>8219</v>
      </c>
    </row>
    <row r="1695" spans="10:11" x14ac:dyDescent="0.3">
      <c r="J1695" s="10">
        <v>10000</v>
      </c>
      <c r="K1695" s="10" t="s">
        <v>8219</v>
      </c>
    </row>
    <row r="1696" spans="10:11" x14ac:dyDescent="0.3">
      <c r="J1696" s="10">
        <v>10000</v>
      </c>
      <c r="K1696" s="10" t="s">
        <v>8219</v>
      </c>
    </row>
    <row r="1697" spans="10:11" x14ac:dyDescent="0.3">
      <c r="J1697" s="10">
        <v>10000</v>
      </c>
      <c r="K1697" s="10" t="s">
        <v>8219</v>
      </c>
    </row>
    <row r="1698" spans="10:11" x14ac:dyDescent="0.3">
      <c r="J1698" s="10">
        <v>10000</v>
      </c>
      <c r="K1698" s="10" t="s">
        <v>8219</v>
      </c>
    </row>
    <row r="1699" spans="10:11" x14ac:dyDescent="0.3">
      <c r="J1699" s="10">
        <v>10000</v>
      </c>
      <c r="K1699" s="10" t="s">
        <v>8219</v>
      </c>
    </row>
    <row r="1700" spans="10:11" x14ac:dyDescent="0.3">
      <c r="J1700" s="10">
        <v>10000</v>
      </c>
      <c r="K1700" s="10" t="s">
        <v>8219</v>
      </c>
    </row>
    <row r="1701" spans="10:11" x14ac:dyDescent="0.3">
      <c r="J1701" s="10">
        <v>10000</v>
      </c>
      <c r="K1701" s="10" t="s">
        <v>8219</v>
      </c>
    </row>
    <row r="1702" spans="10:11" x14ac:dyDescent="0.3">
      <c r="J1702" s="10">
        <v>10000</v>
      </c>
      <c r="K1702" s="10" t="s">
        <v>8219</v>
      </c>
    </row>
    <row r="1703" spans="10:11" x14ac:dyDescent="0.3">
      <c r="J1703" s="10">
        <v>10000</v>
      </c>
      <c r="K1703" s="10" t="s">
        <v>8219</v>
      </c>
    </row>
    <row r="1704" spans="10:11" x14ac:dyDescent="0.3">
      <c r="J1704" s="10">
        <v>10000</v>
      </c>
      <c r="K1704" s="10" t="s">
        <v>8219</v>
      </c>
    </row>
    <row r="1705" spans="10:11" x14ac:dyDescent="0.3">
      <c r="J1705" s="10">
        <v>10000</v>
      </c>
      <c r="K1705" s="10" t="s">
        <v>8219</v>
      </c>
    </row>
    <row r="1706" spans="10:11" x14ac:dyDescent="0.3">
      <c r="J1706" s="10">
        <v>10000</v>
      </c>
      <c r="K1706" s="10" t="s">
        <v>8219</v>
      </c>
    </row>
    <row r="1707" spans="10:11" x14ac:dyDescent="0.3">
      <c r="J1707" s="10">
        <v>10000</v>
      </c>
      <c r="K1707" s="10" t="s">
        <v>8219</v>
      </c>
    </row>
    <row r="1708" spans="10:11" x14ac:dyDescent="0.3">
      <c r="J1708" s="10">
        <v>10000</v>
      </c>
      <c r="K1708" s="10" t="s">
        <v>8219</v>
      </c>
    </row>
    <row r="1709" spans="10:11" x14ac:dyDescent="0.3">
      <c r="J1709" s="10">
        <v>10000</v>
      </c>
      <c r="K1709" s="10" t="s">
        <v>8219</v>
      </c>
    </row>
    <row r="1710" spans="10:11" x14ac:dyDescent="0.3">
      <c r="J1710" s="10">
        <v>10000</v>
      </c>
      <c r="K1710" s="10" t="s">
        <v>8219</v>
      </c>
    </row>
    <row r="1711" spans="10:11" x14ac:dyDescent="0.3">
      <c r="J1711" s="10">
        <v>10000</v>
      </c>
      <c r="K1711" s="10" t="s">
        <v>8219</v>
      </c>
    </row>
    <row r="1712" spans="10:11" x14ac:dyDescent="0.3">
      <c r="J1712" s="10">
        <v>10000</v>
      </c>
      <c r="K1712" s="10" t="s">
        <v>8219</v>
      </c>
    </row>
    <row r="1713" spans="10:11" x14ac:dyDescent="0.3">
      <c r="J1713" s="10">
        <v>10000</v>
      </c>
      <c r="K1713" s="10" t="s">
        <v>8219</v>
      </c>
    </row>
    <row r="1714" spans="10:11" x14ac:dyDescent="0.3">
      <c r="J1714" s="10">
        <v>10000</v>
      </c>
      <c r="K1714" s="10" t="s">
        <v>8219</v>
      </c>
    </row>
    <row r="1715" spans="10:11" x14ac:dyDescent="0.3">
      <c r="J1715" s="10">
        <v>10000</v>
      </c>
      <c r="K1715" s="10" t="s">
        <v>8219</v>
      </c>
    </row>
    <row r="1716" spans="10:11" x14ac:dyDescent="0.3">
      <c r="J1716" s="10">
        <v>10000</v>
      </c>
      <c r="K1716" s="10" t="s">
        <v>8219</v>
      </c>
    </row>
    <row r="1717" spans="10:11" x14ac:dyDescent="0.3">
      <c r="J1717" s="10">
        <v>10000</v>
      </c>
      <c r="K1717" s="10" t="s">
        <v>8219</v>
      </c>
    </row>
    <row r="1718" spans="10:11" x14ac:dyDescent="0.3">
      <c r="J1718" s="10">
        <v>10000</v>
      </c>
      <c r="K1718" s="10" t="s">
        <v>8219</v>
      </c>
    </row>
    <row r="1719" spans="10:11" x14ac:dyDescent="0.3">
      <c r="J1719" s="10">
        <v>10000</v>
      </c>
      <c r="K1719" s="10" t="s">
        <v>8219</v>
      </c>
    </row>
    <row r="1720" spans="10:11" x14ac:dyDescent="0.3">
      <c r="J1720" s="10">
        <v>10000</v>
      </c>
      <c r="K1720" s="10" t="s">
        <v>8219</v>
      </c>
    </row>
    <row r="1721" spans="10:11" x14ac:dyDescent="0.3">
      <c r="J1721" s="10">
        <v>10000</v>
      </c>
      <c r="K1721" s="10" t="s">
        <v>8219</v>
      </c>
    </row>
    <row r="1722" spans="10:11" x14ac:dyDescent="0.3">
      <c r="J1722" s="10">
        <v>10000</v>
      </c>
      <c r="K1722" s="10" t="s">
        <v>8219</v>
      </c>
    </row>
    <row r="1723" spans="10:11" x14ac:dyDescent="0.3">
      <c r="J1723" s="10">
        <v>10000</v>
      </c>
      <c r="K1723" s="10" t="s">
        <v>8219</v>
      </c>
    </row>
    <row r="1724" spans="10:11" x14ac:dyDescent="0.3">
      <c r="J1724" s="10">
        <v>10000</v>
      </c>
      <c r="K1724" s="10" t="s">
        <v>8219</v>
      </c>
    </row>
    <row r="1725" spans="10:11" x14ac:dyDescent="0.3">
      <c r="J1725" s="10">
        <v>10000</v>
      </c>
      <c r="K1725" s="10" t="s">
        <v>8219</v>
      </c>
    </row>
    <row r="1726" spans="10:11" x14ac:dyDescent="0.3">
      <c r="J1726" s="10">
        <v>10000</v>
      </c>
      <c r="K1726" s="10" t="s">
        <v>8219</v>
      </c>
    </row>
    <row r="1727" spans="10:11" x14ac:dyDescent="0.3">
      <c r="J1727" s="10">
        <v>10000</v>
      </c>
      <c r="K1727" s="10" t="s">
        <v>8219</v>
      </c>
    </row>
    <row r="1728" spans="10:11" x14ac:dyDescent="0.3">
      <c r="J1728" s="10">
        <v>10000</v>
      </c>
      <c r="K1728" s="10" t="s">
        <v>8219</v>
      </c>
    </row>
    <row r="1729" spans="10:11" x14ac:dyDescent="0.3">
      <c r="J1729" s="10">
        <v>10000</v>
      </c>
      <c r="K1729" s="10" t="s">
        <v>8219</v>
      </c>
    </row>
    <row r="1730" spans="10:11" x14ac:dyDescent="0.3">
      <c r="J1730" s="10">
        <v>10000</v>
      </c>
      <c r="K1730" s="10" t="s">
        <v>8219</v>
      </c>
    </row>
    <row r="1731" spans="10:11" x14ac:dyDescent="0.3">
      <c r="J1731" s="10">
        <v>10000</v>
      </c>
      <c r="K1731" s="10" t="s">
        <v>8219</v>
      </c>
    </row>
    <row r="1732" spans="10:11" x14ac:dyDescent="0.3">
      <c r="J1732" s="10">
        <v>10000</v>
      </c>
      <c r="K1732" s="10" t="s">
        <v>8219</v>
      </c>
    </row>
    <row r="1733" spans="10:11" x14ac:dyDescent="0.3">
      <c r="J1733" s="10">
        <v>10000</v>
      </c>
      <c r="K1733" s="10" t="s">
        <v>8219</v>
      </c>
    </row>
    <row r="1734" spans="10:11" x14ac:dyDescent="0.3">
      <c r="J1734" s="10">
        <v>10000</v>
      </c>
      <c r="K1734" s="10" t="s">
        <v>8219</v>
      </c>
    </row>
    <row r="1735" spans="10:11" x14ac:dyDescent="0.3">
      <c r="J1735" s="10">
        <v>10000</v>
      </c>
      <c r="K1735" s="10" t="s">
        <v>8219</v>
      </c>
    </row>
    <row r="1736" spans="10:11" x14ac:dyDescent="0.3">
      <c r="J1736" s="10">
        <v>10000</v>
      </c>
      <c r="K1736" s="10" t="s">
        <v>8219</v>
      </c>
    </row>
    <row r="1737" spans="10:11" x14ac:dyDescent="0.3">
      <c r="J1737" s="10">
        <v>10000</v>
      </c>
      <c r="K1737" s="10" t="s">
        <v>8219</v>
      </c>
    </row>
    <row r="1738" spans="10:11" x14ac:dyDescent="0.3">
      <c r="J1738" s="10">
        <v>10000</v>
      </c>
      <c r="K1738" s="10" t="s">
        <v>8219</v>
      </c>
    </row>
    <row r="1739" spans="10:11" x14ac:dyDescent="0.3">
      <c r="J1739" s="10">
        <v>10000</v>
      </c>
      <c r="K1739" s="10" t="s">
        <v>8219</v>
      </c>
    </row>
    <row r="1740" spans="10:11" x14ac:dyDescent="0.3">
      <c r="J1740" s="10">
        <v>10050</v>
      </c>
      <c r="K1740" s="10" t="s">
        <v>8219</v>
      </c>
    </row>
    <row r="1741" spans="10:11" x14ac:dyDescent="0.3">
      <c r="J1741" s="10">
        <v>10275</v>
      </c>
      <c r="K1741" s="10" t="s">
        <v>8219</v>
      </c>
    </row>
    <row r="1742" spans="10:11" x14ac:dyDescent="0.3">
      <c r="J1742" s="10">
        <v>10500</v>
      </c>
      <c r="K1742" s="10" t="s">
        <v>8219</v>
      </c>
    </row>
    <row r="1743" spans="10:11" x14ac:dyDescent="0.3">
      <c r="J1743" s="10">
        <v>10500</v>
      </c>
      <c r="K1743" s="10" t="s">
        <v>8219</v>
      </c>
    </row>
    <row r="1744" spans="10:11" x14ac:dyDescent="0.3">
      <c r="J1744" s="10">
        <v>10500</v>
      </c>
      <c r="K1744" s="10" t="s">
        <v>8219</v>
      </c>
    </row>
    <row r="1745" spans="10:11" x14ac:dyDescent="0.3">
      <c r="J1745" s="10">
        <v>10600</v>
      </c>
      <c r="K1745" s="10" t="s">
        <v>8219</v>
      </c>
    </row>
    <row r="1746" spans="10:11" x14ac:dyDescent="0.3">
      <c r="J1746" s="10">
        <v>11000</v>
      </c>
      <c r="K1746" s="10" t="s">
        <v>8219</v>
      </c>
    </row>
    <row r="1747" spans="10:11" x14ac:dyDescent="0.3">
      <c r="J1747" s="10">
        <v>11000</v>
      </c>
      <c r="K1747" s="10" t="s">
        <v>8219</v>
      </c>
    </row>
    <row r="1748" spans="10:11" x14ac:dyDescent="0.3">
      <c r="J1748" s="10">
        <v>11000</v>
      </c>
      <c r="K1748" s="10" t="s">
        <v>8219</v>
      </c>
    </row>
    <row r="1749" spans="10:11" x14ac:dyDescent="0.3">
      <c r="J1749" s="10">
        <v>11260</v>
      </c>
      <c r="K1749" s="10" t="s">
        <v>8219</v>
      </c>
    </row>
    <row r="1750" spans="10:11" x14ac:dyDescent="0.3">
      <c r="J1750" s="10">
        <v>11500</v>
      </c>
      <c r="K1750" s="10" t="s">
        <v>8219</v>
      </c>
    </row>
    <row r="1751" spans="10:11" x14ac:dyDescent="0.3">
      <c r="J1751" s="10">
        <v>11737</v>
      </c>
      <c r="K1751" s="10" t="s">
        <v>8219</v>
      </c>
    </row>
    <row r="1752" spans="10:11" x14ac:dyDescent="0.3">
      <c r="J1752" s="10">
        <v>12000</v>
      </c>
      <c r="K1752" s="10" t="s">
        <v>8219</v>
      </c>
    </row>
    <row r="1753" spans="10:11" x14ac:dyDescent="0.3">
      <c r="J1753" s="10">
        <v>12000</v>
      </c>
      <c r="K1753" s="10" t="s">
        <v>8219</v>
      </c>
    </row>
    <row r="1754" spans="10:11" x14ac:dyDescent="0.3">
      <c r="J1754" s="10">
        <v>12000</v>
      </c>
      <c r="K1754" s="10" t="s">
        <v>8219</v>
      </c>
    </row>
    <row r="1755" spans="10:11" x14ac:dyDescent="0.3">
      <c r="J1755" s="10">
        <v>12000</v>
      </c>
      <c r="K1755" s="10" t="s">
        <v>8219</v>
      </c>
    </row>
    <row r="1756" spans="10:11" x14ac:dyDescent="0.3">
      <c r="J1756" s="10">
        <v>12000</v>
      </c>
      <c r="K1756" s="10" t="s">
        <v>8219</v>
      </c>
    </row>
    <row r="1757" spans="10:11" x14ac:dyDescent="0.3">
      <c r="J1757" s="10">
        <v>12000</v>
      </c>
      <c r="K1757" s="10" t="s">
        <v>8219</v>
      </c>
    </row>
    <row r="1758" spans="10:11" x14ac:dyDescent="0.3">
      <c r="J1758" s="10">
        <v>12000</v>
      </c>
      <c r="K1758" s="10" t="s">
        <v>8219</v>
      </c>
    </row>
    <row r="1759" spans="10:11" x14ac:dyDescent="0.3">
      <c r="J1759" s="10">
        <v>12000</v>
      </c>
      <c r="K1759" s="10" t="s">
        <v>8219</v>
      </c>
    </row>
    <row r="1760" spans="10:11" x14ac:dyDescent="0.3">
      <c r="J1760" s="10">
        <v>12000</v>
      </c>
      <c r="K1760" s="10" t="s">
        <v>8219</v>
      </c>
    </row>
    <row r="1761" spans="10:11" x14ac:dyDescent="0.3">
      <c r="J1761" s="10">
        <v>12000</v>
      </c>
      <c r="K1761" s="10" t="s">
        <v>8219</v>
      </c>
    </row>
    <row r="1762" spans="10:11" x14ac:dyDescent="0.3">
      <c r="J1762" s="10">
        <v>12000</v>
      </c>
      <c r="K1762" s="10" t="s">
        <v>8219</v>
      </c>
    </row>
    <row r="1763" spans="10:11" x14ac:dyDescent="0.3">
      <c r="J1763" s="10">
        <v>12000</v>
      </c>
      <c r="K1763" s="10" t="s">
        <v>8219</v>
      </c>
    </row>
    <row r="1764" spans="10:11" x14ac:dyDescent="0.3">
      <c r="J1764" s="10">
        <v>12000</v>
      </c>
      <c r="K1764" s="10" t="s">
        <v>8219</v>
      </c>
    </row>
    <row r="1765" spans="10:11" x14ac:dyDescent="0.3">
      <c r="J1765" s="10">
        <v>12000</v>
      </c>
      <c r="K1765" s="10" t="s">
        <v>8219</v>
      </c>
    </row>
    <row r="1766" spans="10:11" x14ac:dyDescent="0.3">
      <c r="J1766" s="10">
        <v>12000</v>
      </c>
      <c r="K1766" s="10" t="s">
        <v>8219</v>
      </c>
    </row>
    <row r="1767" spans="10:11" x14ac:dyDescent="0.3">
      <c r="J1767" s="10">
        <v>12000</v>
      </c>
      <c r="K1767" s="10" t="s">
        <v>8219</v>
      </c>
    </row>
    <row r="1768" spans="10:11" x14ac:dyDescent="0.3">
      <c r="J1768" s="10">
        <v>12000</v>
      </c>
      <c r="K1768" s="10" t="s">
        <v>8219</v>
      </c>
    </row>
    <row r="1769" spans="10:11" x14ac:dyDescent="0.3">
      <c r="J1769" s="10">
        <v>12000</v>
      </c>
      <c r="K1769" s="10" t="s">
        <v>8219</v>
      </c>
    </row>
    <row r="1770" spans="10:11" x14ac:dyDescent="0.3">
      <c r="J1770" s="10">
        <v>12000</v>
      </c>
      <c r="K1770" s="10" t="s">
        <v>8219</v>
      </c>
    </row>
    <row r="1771" spans="10:11" x14ac:dyDescent="0.3">
      <c r="J1771" s="10">
        <v>12000</v>
      </c>
      <c r="K1771" s="10" t="s">
        <v>8219</v>
      </c>
    </row>
    <row r="1772" spans="10:11" x14ac:dyDescent="0.3">
      <c r="J1772" s="10">
        <v>12000</v>
      </c>
      <c r="K1772" s="10" t="s">
        <v>8219</v>
      </c>
    </row>
    <row r="1773" spans="10:11" x14ac:dyDescent="0.3">
      <c r="J1773" s="10">
        <v>12000</v>
      </c>
      <c r="K1773" s="10" t="s">
        <v>8219</v>
      </c>
    </row>
    <row r="1774" spans="10:11" x14ac:dyDescent="0.3">
      <c r="J1774" s="10">
        <v>12000</v>
      </c>
      <c r="K1774" s="10" t="s">
        <v>8219</v>
      </c>
    </row>
    <row r="1775" spans="10:11" x14ac:dyDescent="0.3">
      <c r="J1775" s="10">
        <v>12000</v>
      </c>
      <c r="K1775" s="10" t="s">
        <v>8219</v>
      </c>
    </row>
    <row r="1776" spans="10:11" x14ac:dyDescent="0.3">
      <c r="J1776" s="10">
        <v>12000</v>
      </c>
      <c r="K1776" s="10" t="s">
        <v>8219</v>
      </c>
    </row>
    <row r="1777" spans="10:11" x14ac:dyDescent="0.3">
      <c r="J1777" s="10">
        <v>12000</v>
      </c>
      <c r="K1777" s="10" t="s">
        <v>8219</v>
      </c>
    </row>
    <row r="1778" spans="10:11" x14ac:dyDescent="0.3">
      <c r="J1778" s="10">
        <v>12200</v>
      </c>
      <c r="K1778" s="10" t="s">
        <v>8219</v>
      </c>
    </row>
    <row r="1779" spans="10:11" x14ac:dyDescent="0.3">
      <c r="J1779" s="10">
        <v>12444</v>
      </c>
      <c r="K1779" s="10" t="s">
        <v>8219</v>
      </c>
    </row>
    <row r="1780" spans="10:11" x14ac:dyDescent="0.3">
      <c r="J1780" s="10">
        <v>12500</v>
      </c>
      <c r="K1780" s="10" t="s">
        <v>8219</v>
      </c>
    </row>
    <row r="1781" spans="10:11" x14ac:dyDescent="0.3">
      <c r="J1781" s="10">
        <v>12500</v>
      </c>
      <c r="K1781" s="10" t="s">
        <v>8219</v>
      </c>
    </row>
    <row r="1782" spans="10:11" x14ac:dyDescent="0.3">
      <c r="J1782" s="10">
        <v>12500</v>
      </c>
      <c r="K1782" s="10" t="s">
        <v>8219</v>
      </c>
    </row>
    <row r="1783" spans="10:11" x14ac:dyDescent="0.3">
      <c r="J1783" s="10">
        <v>12500</v>
      </c>
      <c r="K1783" s="10" t="s">
        <v>8219</v>
      </c>
    </row>
    <row r="1784" spans="10:11" x14ac:dyDescent="0.3">
      <c r="J1784" s="10">
        <v>12500</v>
      </c>
      <c r="K1784" s="10" t="s">
        <v>8219</v>
      </c>
    </row>
    <row r="1785" spans="10:11" x14ac:dyDescent="0.3">
      <c r="J1785" s="10">
        <v>12516</v>
      </c>
      <c r="K1785" s="10" t="s">
        <v>8219</v>
      </c>
    </row>
    <row r="1786" spans="10:11" x14ac:dyDescent="0.3">
      <c r="J1786" s="10">
        <v>12800</v>
      </c>
      <c r="K1786" s="10" t="s">
        <v>8219</v>
      </c>
    </row>
    <row r="1787" spans="10:11" x14ac:dyDescent="0.3">
      <c r="J1787" s="10">
        <v>13000</v>
      </c>
      <c r="K1787" s="10" t="s">
        <v>8219</v>
      </c>
    </row>
    <row r="1788" spans="10:11" x14ac:dyDescent="0.3">
      <c r="J1788" s="10">
        <v>13000</v>
      </c>
      <c r="K1788" s="10" t="s">
        <v>8219</v>
      </c>
    </row>
    <row r="1789" spans="10:11" x14ac:dyDescent="0.3">
      <c r="J1789" s="10">
        <v>13000</v>
      </c>
      <c r="K1789" s="10" t="s">
        <v>8219</v>
      </c>
    </row>
    <row r="1790" spans="10:11" x14ac:dyDescent="0.3">
      <c r="J1790" s="10">
        <v>13000</v>
      </c>
      <c r="K1790" s="10" t="s">
        <v>8219</v>
      </c>
    </row>
    <row r="1791" spans="10:11" x14ac:dyDescent="0.3">
      <c r="J1791" s="10">
        <v>13000</v>
      </c>
      <c r="K1791" s="10" t="s">
        <v>8219</v>
      </c>
    </row>
    <row r="1792" spans="10:11" x14ac:dyDescent="0.3">
      <c r="J1792" s="10">
        <v>13000</v>
      </c>
      <c r="K1792" s="10" t="s">
        <v>8219</v>
      </c>
    </row>
    <row r="1793" spans="10:11" x14ac:dyDescent="0.3">
      <c r="J1793" s="10">
        <v>13000</v>
      </c>
      <c r="K1793" s="10" t="s">
        <v>8219</v>
      </c>
    </row>
    <row r="1794" spans="10:11" x14ac:dyDescent="0.3">
      <c r="J1794" s="10">
        <v>13000</v>
      </c>
      <c r="K1794" s="10" t="s">
        <v>8219</v>
      </c>
    </row>
    <row r="1795" spans="10:11" x14ac:dyDescent="0.3">
      <c r="J1795" s="10">
        <v>13000</v>
      </c>
      <c r="K1795" s="10" t="s">
        <v>8219</v>
      </c>
    </row>
    <row r="1796" spans="10:11" x14ac:dyDescent="0.3">
      <c r="J1796" s="10">
        <v>13000</v>
      </c>
      <c r="K1796" s="10" t="s">
        <v>8219</v>
      </c>
    </row>
    <row r="1797" spans="10:11" x14ac:dyDescent="0.3">
      <c r="J1797" s="10">
        <v>14000</v>
      </c>
      <c r="K1797" s="10" t="s">
        <v>8219</v>
      </c>
    </row>
    <row r="1798" spans="10:11" x14ac:dyDescent="0.3">
      <c r="J1798" s="10">
        <v>14000</v>
      </c>
      <c r="K1798" s="10" t="s">
        <v>8219</v>
      </c>
    </row>
    <row r="1799" spans="10:11" x14ac:dyDescent="0.3">
      <c r="J1799" s="10">
        <v>14000</v>
      </c>
      <c r="K1799" s="10" t="s">
        <v>8219</v>
      </c>
    </row>
    <row r="1800" spans="10:11" x14ac:dyDescent="0.3">
      <c r="J1800" s="10">
        <v>14000</v>
      </c>
      <c r="K1800" s="10" t="s">
        <v>8219</v>
      </c>
    </row>
    <row r="1801" spans="10:11" x14ac:dyDescent="0.3">
      <c r="J1801" s="10">
        <v>14000</v>
      </c>
      <c r="K1801" s="10" t="s">
        <v>8219</v>
      </c>
    </row>
    <row r="1802" spans="10:11" x14ac:dyDescent="0.3">
      <c r="J1802" s="10">
        <v>14000</v>
      </c>
      <c r="K1802" s="10" t="s">
        <v>8219</v>
      </c>
    </row>
    <row r="1803" spans="10:11" x14ac:dyDescent="0.3">
      <c r="J1803" s="10">
        <v>14500</v>
      </c>
      <c r="K1803" s="10" t="s">
        <v>8219</v>
      </c>
    </row>
    <row r="1804" spans="10:11" x14ac:dyDescent="0.3">
      <c r="J1804" s="10">
        <v>14500</v>
      </c>
      <c r="K1804" s="10" t="s">
        <v>8219</v>
      </c>
    </row>
    <row r="1805" spans="10:11" x14ac:dyDescent="0.3">
      <c r="J1805" s="10">
        <v>15000</v>
      </c>
      <c r="K1805" s="10" t="s">
        <v>8219</v>
      </c>
    </row>
    <row r="1806" spans="10:11" x14ac:dyDescent="0.3">
      <c r="J1806" s="10">
        <v>15000</v>
      </c>
      <c r="K1806" s="10" t="s">
        <v>8219</v>
      </c>
    </row>
    <row r="1807" spans="10:11" x14ac:dyDescent="0.3">
      <c r="J1807" s="10">
        <v>15000</v>
      </c>
      <c r="K1807" s="10" t="s">
        <v>8219</v>
      </c>
    </row>
    <row r="1808" spans="10:11" x14ac:dyDescent="0.3">
      <c r="J1808" s="10">
        <v>15000</v>
      </c>
      <c r="K1808" s="10" t="s">
        <v>8219</v>
      </c>
    </row>
    <row r="1809" spans="10:11" x14ac:dyDescent="0.3">
      <c r="J1809" s="10">
        <v>15000</v>
      </c>
      <c r="K1809" s="10" t="s">
        <v>8219</v>
      </c>
    </row>
    <row r="1810" spans="10:11" x14ac:dyDescent="0.3">
      <c r="J1810" s="10">
        <v>15000</v>
      </c>
      <c r="K1810" s="10" t="s">
        <v>8219</v>
      </c>
    </row>
    <row r="1811" spans="10:11" x14ac:dyDescent="0.3">
      <c r="J1811" s="10">
        <v>15000</v>
      </c>
      <c r="K1811" s="10" t="s">
        <v>8219</v>
      </c>
    </row>
    <row r="1812" spans="10:11" x14ac:dyDescent="0.3">
      <c r="J1812" s="10">
        <v>15000</v>
      </c>
      <c r="K1812" s="10" t="s">
        <v>8219</v>
      </c>
    </row>
    <row r="1813" spans="10:11" x14ac:dyDescent="0.3">
      <c r="J1813" s="10">
        <v>15000</v>
      </c>
      <c r="K1813" s="10" t="s">
        <v>8219</v>
      </c>
    </row>
    <row r="1814" spans="10:11" x14ac:dyDescent="0.3">
      <c r="J1814" s="10">
        <v>15000</v>
      </c>
      <c r="K1814" s="10" t="s">
        <v>8219</v>
      </c>
    </row>
    <row r="1815" spans="10:11" x14ac:dyDescent="0.3">
      <c r="J1815" s="10">
        <v>15000</v>
      </c>
      <c r="K1815" s="10" t="s">
        <v>8219</v>
      </c>
    </row>
    <row r="1816" spans="10:11" x14ac:dyDescent="0.3">
      <c r="J1816" s="10">
        <v>15000</v>
      </c>
      <c r="K1816" s="10" t="s">
        <v>8219</v>
      </c>
    </row>
    <row r="1817" spans="10:11" x14ac:dyDescent="0.3">
      <c r="J1817" s="10">
        <v>15000</v>
      </c>
      <c r="K1817" s="10" t="s">
        <v>8219</v>
      </c>
    </row>
    <row r="1818" spans="10:11" x14ac:dyDescent="0.3">
      <c r="J1818" s="10">
        <v>15000</v>
      </c>
      <c r="K1818" s="10" t="s">
        <v>8219</v>
      </c>
    </row>
    <row r="1819" spans="10:11" x14ac:dyDescent="0.3">
      <c r="J1819" s="10">
        <v>15000</v>
      </c>
      <c r="K1819" s="10" t="s">
        <v>8219</v>
      </c>
    </row>
    <row r="1820" spans="10:11" x14ac:dyDescent="0.3">
      <c r="J1820" s="10">
        <v>15000</v>
      </c>
      <c r="K1820" s="10" t="s">
        <v>8219</v>
      </c>
    </row>
    <row r="1821" spans="10:11" x14ac:dyDescent="0.3">
      <c r="J1821" s="10">
        <v>15000</v>
      </c>
      <c r="K1821" s="10" t="s">
        <v>8219</v>
      </c>
    </row>
    <row r="1822" spans="10:11" x14ac:dyDescent="0.3">
      <c r="J1822" s="10">
        <v>15000</v>
      </c>
      <c r="K1822" s="10" t="s">
        <v>8219</v>
      </c>
    </row>
    <row r="1823" spans="10:11" x14ac:dyDescent="0.3">
      <c r="J1823" s="10">
        <v>15000</v>
      </c>
      <c r="K1823" s="10" t="s">
        <v>8219</v>
      </c>
    </row>
    <row r="1824" spans="10:11" x14ac:dyDescent="0.3">
      <c r="J1824" s="10">
        <v>15000</v>
      </c>
      <c r="K1824" s="10" t="s">
        <v>8219</v>
      </c>
    </row>
    <row r="1825" spans="10:11" x14ac:dyDescent="0.3">
      <c r="J1825" s="10">
        <v>15000</v>
      </c>
      <c r="K1825" s="10" t="s">
        <v>8219</v>
      </c>
    </row>
    <row r="1826" spans="10:11" x14ac:dyDescent="0.3">
      <c r="J1826" s="10">
        <v>15000</v>
      </c>
      <c r="K1826" s="10" t="s">
        <v>8219</v>
      </c>
    </row>
    <row r="1827" spans="10:11" x14ac:dyDescent="0.3">
      <c r="J1827" s="10">
        <v>15000</v>
      </c>
      <c r="K1827" s="10" t="s">
        <v>8219</v>
      </c>
    </row>
    <row r="1828" spans="10:11" x14ac:dyDescent="0.3">
      <c r="J1828" s="10">
        <v>15000</v>
      </c>
      <c r="K1828" s="10" t="s">
        <v>8219</v>
      </c>
    </row>
    <row r="1829" spans="10:11" x14ac:dyDescent="0.3">
      <c r="J1829" s="10">
        <v>15000</v>
      </c>
      <c r="K1829" s="10" t="s">
        <v>8219</v>
      </c>
    </row>
    <row r="1830" spans="10:11" x14ac:dyDescent="0.3">
      <c r="J1830" s="10">
        <v>15000</v>
      </c>
      <c r="K1830" s="10" t="s">
        <v>8219</v>
      </c>
    </row>
    <row r="1831" spans="10:11" x14ac:dyDescent="0.3">
      <c r="J1831" s="10">
        <v>15000</v>
      </c>
      <c r="K1831" s="10" t="s">
        <v>8219</v>
      </c>
    </row>
    <row r="1832" spans="10:11" x14ac:dyDescent="0.3">
      <c r="J1832" s="10">
        <v>15000</v>
      </c>
      <c r="K1832" s="10" t="s">
        <v>8219</v>
      </c>
    </row>
    <row r="1833" spans="10:11" x14ac:dyDescent="0.3">
      <c r="J1833" s="10">
        <v>15000</v>
      </c>
      <c r="K1833" s="10" t="s">
        <v>8219</v>
      </c>
    </row>
    <row r="1834" spans="10:11" x14ac:dyDescent="0.3">
      <c r="J1834" s="10">
        <v>15000</v>
      </c>
      <c r="K1834" s="10" t="s">
        <v>8219</v>
      </c>
    </row>
    <row r="1835" spans="10:11" x14ac:dyDescent="0.3">
      <c r="J1835" s="10">
        <v>15000</v>
      </c>
      <c r="K1835" s="10" t="s">
        <v>8219</v>
      </c>
    </row>
    <row r="1836" spans="10:11" x14ac:dyDescent="0.3">
      <c r="J1836" s="10">
        <v>15000</v>
      </c>
      <c r="K1836" s="10" t="s">
        <v>8219</v>
      </c>
    </row>
    <row r="1837" spans="10:11" x14ac:dyDescent="0.3">
      <c r="J1837" s="10">
        <v>15000</v>
      </c>
      <c r="K1837" s="10" t="s">
        <v>8219</v>
      </c>
    </row>
    <row r="1838" spans="10:11" x14ac:dyDescent="0.3">
      <c r="J1838" s="10">
        <v>15000</v>
      </c>
      <c r="K1838" s="10" t="s">
        <v>8219</v>
      </c>
    </row>
    <row r="1839" spans="10:11" x14ac:dyDescent="0.3">
      <c r="J1839" s="10">
        <v>15000</v>
      </c>
      <c r="K1839" s="10" t="s">
        <v>8219</v>
      </c>
    </row>
    <row r="1840" spans="10:11" x14ac:dyDescent="0.3">
      <c r="J1840" s="10">
        <v>15000</v>
      </c>
      <c r="K1840" s="10" t="s">
        <v>8219</v>
      </c>
    </row>
    <row r="1841" spans="10:11" x14ac:dyDescent="0.3">
      <c r="J1841" s="10">
        <v>15000</v>
      </c>
      <c r="K1841" s="10" t="s">
        <v>8219</v>
      </c>
    </row>
    <row r="1842" spans="10:11" x14ac:dyDescent="0.3">
      <c r="J1842" s="10">
        <v>15000</v>
      </c>
      <c r="K1842" s="10" t="s">
        <v>8219</v>
      </c>
    </row>
    <row r="1843" spans="10:11" x14ac:dyDescent="0.3">
      <c r="J1843" s="10">
        <v>15000</v>
      </c>
      <c r="K1843" s="10" t="s">
        <v>8219</v>
      </c>
    </row>
    <row r="1844" spans="10:11" x14ac:dyDescent="0.3">
      <c r="J1844" s="10">
        <v>15000</v>
      </c>
      <c r="K1844" s="10" t="s">
        <v>8219</v>
      </c>
    </row>
    <row r="1845" spans="10:11" x14ac:dyDescent="0.3">
      <c r="J1845" s="10">
        <v>15000</v>
      </c>
      <c r="K1845" s="10" t="s">
        <v>8219</v>
      </c>
    </row>
    <row r="1846" spans="10:11" x14ac:dyDescent="0.3">
      <c r="J1846" s="10">
        <v>15000</v>
      </c>
      <c r="K1846" s="10" t="s">
        <v>8219</v>
      </c>
    </row>
    <row r="1847" spans="10:11" x14ac:dyDescent="0.3">
      <c r="J1847" s="10">
        <v>15000</v>
      </c>
      <c r="K1847" s="10" t="s">
        <v>8219</v>
      </c>
    </row>
    <row r="1848" spans="10:11" x14ac:dyDescent="0.3">
      <c r="J1848" s="10">
        <v>15000</v>
      </c>
      <c r="K1848" s="10" t="s">
        <v>8219</v>
      </c>
    </row>
    <row r="1849" spans="10:11" x14ac:dyDescent="0.3">
      <c r="J1849" s="10">
        <v>15000</v>
      </c>
      <c r="K1849" s="10" t="s">
        <v>8219</v>
      </c>
    </row>
    <row r="1850" spans="10:11" x14ac:dyDescent="0.3">
      <c r="J1850" s="10">
        <v>15000</v>
      </c>
      <c r="K1850" s="10" t="s">
        <v>8219</v>
      </c>
    </row>
    <row r="1851" spans="10:11" x14ac:dyDescent="0.3">
      <c r="J1851" s="10">
        <v>15000</v>
      </c>
      <c r="K1851" s="10" t="s">
        <v>8219</v>
      </c>
    </row>
    <row r="1852" spans="10:11" x14ac:dyDescent="0.3">
      <c r="J1852" s="10">
        <v>15000</v>
      </c>
      <c r="K1852" s="10" t="s">
        <v>8219</v>
      </c>
    </row>
    <row r="1853" spans="10:11" x14ac:dyDescent="0.3">
      <c r="J1853" s="10">
        <v>15000</v>
      </c>
      <c r="K1853" s="10" t="s">
        <v>8219</v>
      </c>
    </row>
    <row r="1854" spans="10:11" x14ac:dyDescent="0.3">
      <c r="J1854" s="10">
        <v>15000</v>
      </c>
      <c r="K1854" s="10" t="s">
        <v>8219</v>
      </c>
    </row>
    <row r="1855" spans="10:11" x14ac:dyDescent="0.3">
      <c r="J1855" s="10">
        <v>15000</v>
      </c>
      <c r="K1855" s="10" t="s">
        <v>8219</v>
      </c>
    </row>
    <row r="1856" spans="10:11" x14ac:dyDescent="0.3">
      <c r="J1856" s="10">
        <v>15000</v>
      </c>
      <c r="K1856" s="10" t="s">
        <v>8219</v>
      </c>
    </row>
    <row r="1857" spans="10:11" x14ac:dyDescent="0.3">
      <c r="J1857" s="10">
        <v>15000</v>
      </c>
      <c r="K1857" s="10" t="s">
        <v>8219</v>
      </c>
    </row>
    <row r="1858" spans="10:11" x14ac:dyDescent="0.3">
      <c r="J1858" s="10">
        <v>15000</v>
      </c>
      <c r="K1858" s="10" t="s">
        <v>8219</v>
      </c>
    </row>
    <row r="1859" spans="10:11" x14ac:dyDescent="0.3">
      <c r="J1859" s="10">
        <v>15000</v>
      </c>
      <c r="K1859" s="10" t="s">
        <v>8219</v>
      </c>
    </row>
    <row r="1860" spans="10:11" x14ac:dyDescent="0.3">
      <c r="J1860" s="10">
        <v>15000</v>
      </c>
      <c r="K1860" s="10" t="s">
        <v>8219</v>
      </c>
    </row>
    <row r="1861" spans="10:11" x14ac:dyDescent="0.3">
      <c r="J1861" s="10">
        <v>15500</v>
      </c>
      <c r="K1861" s="10" t="s">
        <v>8219</v>
      </c>
    </row>
    <row r="1862" spans="10:11" x14ac:dyDescent="0.3">
      <c r="J1862" s="10">
        <v>16000</v>
      </c>
      <c r="K1862" s="10" t="s">
        <v>8219</v>
      </c>
    </row>
    <row r="1863" spans="10:11" x14ac:dyDescent="0.3">
      <c r="J1863" s="10">
        <v>16000</v>
      </c>
      <c r="K1863" s="10" t="s">
        <v>8219</v>
      </c>
    </row>
    <row r="1864" spans="10:11" x14ac:dyDescent="0.3">
      <c r="J1864" s="10">
        <v>16000</v>
      </c>
      <c r="K1864" s="10" t="s">
        <v>8219</v>
      </c>
    </row>
    <row r="1865" spans="10:11" x14ac:dyDescent="0.3">
      <c r="J1865" s="10">
        <v>16000</v>
      </c>
      <c r="K1865" s="10" t="s">
        <v>8219</v>
      </c>
    </row>
    <row r="1866" spans="10:11" x14ac:dyDescent="0.3">
      <c r="J1866" s="10">
        <v>16000</v>
      </c>
      <c r="K1866" s="10" t="s">
        <v>8219</v>
      </c>
    </row>
    <row r="1867" spans="10:11" x14ac:dyDescent="0.3">
      <c r="J1867" s="10">
        <v>16300</v>
      </c>
      <c r="K1867" s="10" t="s">
        <v>8219</v>
      </c>
    </row>
    <row r="1868" spans="10:11" x14ac:dyDescent="0.3">
      <c r="J1868" s="10">
        <v>16350</v>
      </c>
      <c r="K1868" s="10" t="s">
        <v>8219</v>
      </c>
    </row>
    <row r="1869" spans="10:11" x14ac:dyDescent="0.3">
      <c r="J1869" s="10">
        <v>16700</v>
      </c>
      <c r="K1869" s="10" t="s">
        <v>8219</v>
      </c>
    </row>
    <row r="1870" spans="10:11" x14ac:dyDescent="0.3">
      <c r="J1870" s="10">
        <v>17000</v>
      </c>
      <c r="K1870" s="10" t="s">
        <v>8219</v>
      </c>
    </row>
    <row r="1871" spans="10:11" x14ac:dyDescent="0.3">
      <c r="J1871" s="10">
        <v>17000</v>
      </c>
      <c r="K1871" s="10" t="s">
        <v>8219</v>
      </c>
    </row>
    <row r="1872" spans="10:11" x14ac:dyDescent="0.3">
      <c r="J1872" s="10">
        <v>17000</v>
      </c>
      <c r="K1872" s="10" t="s">
        <v>8219</v>
      </c>
    </row>
    <row r="1873" spans="10:11" x14ac:dyDescent="0.3">
      <c r="J1873" s="10">
        <v>17482</v>
      </c>
      <c r="K1873" s="10" t="s">
        <v>8219</v>
      </c>
    </row>
    <row r="1874" spans="10:11" x14ac:dyDescent="0.3">
      <c r="J1874" s="10">
        <v>17500</v>
      </c>
      <c r="K1874" s="10" t="s">
        <v>8219</v>
      </c>
    </row>
    <row r="1875" spans="10:11" x14ac:dyDescent="0.3">
      <c r="J1875" s="10">
        <v>17500</v>
      </c>
      <c r="K1875" s="10" t="s">
        <v>8219</v>
      </c>
    </row>
    <row r="1876" spans="10:11" x14ac:dyDescent="0.3">
      <c r="J1876" s="10">
        <v>18000</v>
      </c>
      <c r="K1876" s="10" t="s">
        <v>8219</v>
      </c>
    </row>
    <row r="1877" spans="10:11" x14ac:dyDescent="0.3">
      <c r="J1877" s="10">
        <v>18000</v>
      </c>
      <c r="K1877" s="10" t="s">
        <v>8219</v>
      </c>
    </row>
    <row r="1878" spans="10:11" x14ac:dyDescent="0.3">
      <c r="J1878" s="10">
        <v>18000</v>
      </c>
      <c r="K1878" s="10" t="s">
        <v>8219</v>
      </c>
    </row>
    <row r="1879" spans="10:11" x14ac:dyDescent="0.3">
      <c r="J1879" s="10">
        <v>18000</v>
      </c>
      <c r="K1879" s="10" t="s">
        <v>8219</v>
      </c>
    </row>
    <row r="1880" spans="10:11" x14ac:dyDescent="0.3">
      <c r="J1880" s="10">
        <v>18000</v>
      </c>
      <c r="K1880" s="10" t="s">
        <v>8219</v>
      </c>
    </row>
    <row r="1881" spans="10:11" x14ac:dyDescent="0.3">
      <c r="J1881" s="10">
        <v>18000</v>
      </c>
      <c r="K1881" s="10" t="s">
        <v>8219</v>
      </c>
    </row>
    <row r="1882" spans="10:11" x14ac:dyDescent="0.3">
      <c r="J1882" s="10">
        <v>18000</v>
      </c>
      <c r="K1882" s="10" t="s">
        <v>8219</v>
      </c>
    </row>
    <row r="1883" spans="10:11" x14ac:dyDescent="0.3">
      <c r="J1883" s="10">
        <v>18000</v>
      </c>
      <c r="K1883" s="10" t="s">
        <v>8219</v>
      </c>
    </row>
    <row r="1884" spans="10:11" x14ac:dyDescent="0.3">
      <c r="J1884" s="10">
        <v>18000</v>
      </c>
      <c r="K1884" s="10" t="s">
        <v>8219</v>
      </c>
    </row>
    <row r="1885" spans="10:11" x14ac:dyDescent="0.3">
      <c r="J1885" s="10">
        <v>18000</v>
      </c>
      <c r="K1885" s="10" t="s">
        <v>8219</v>
      </c>
    </row>
    <row r="1886" spans="10:11" x14ac:dyDescent="0.3">
      <c r="J1886" s="10">
        <v>18500</v>
      </c>
      <c r="K1886" s="10" t="s">
        <v>8219</v>
      </c>
    </row>
    <row r="1887" spans="10:11" x14ac:dyDescent="0.3">
      <c r="J1887" s="10">
        <v>18500</v>
      </c>
      <c r="K1887" s="10" t="s">
        <v>8219</v>
      </c>
    </row>
    <row r="1888" spans="10:11" x14ac:dyDescent="0.3">
      <c r="J1888" s="10">
        <v>18500</v>
      </c>
      <c r="K1888" s="10" t="s">
        <v>8219</v>
      </c>
    </row>
    <row r="1889" spans="10:11" x14ac:dyDescent="0.3">
      <c r="J1889" s="10">
        <v>18500</v>
      </c>
      <c r="K1889" s="10" t="s">
        <v>8219</v>
      </c>
    </row>
    <row r="1890" spans="10:11" x14ac:dyDescent="0.3">
      <c r="J1890" s="10">
        <v>18500</v>
      </c>
      <c r="K1890" s="10" t="s">
        <v>8219</v>
      </c>
    </row>
    <row r="1891" spans="10:11" x14ac:dyDescent="0.3">
      <c r="J1891" s="10">
        <v>18500</v>
      </c>
      <c r="K1891" s="10" t="s">
        <v>8219</v>
      </c>
    </row>
    <row r="1892" spans="10:11" x14ac:dyDescent="0.3">
      <c r="J1892" s="10">
        <v>18500</v>
      </c>
      <c r="K1892" s="10" t="s">
        <v>8219</v>
      </c>
    </row>
    <row r="1893" spans="10:11" x14ac:dyDescent="0.3">
      <c r="J1893" s="10">
        <v>18800</v>
      </c>
      <c r="K1893" s="10" t="s">
        <v>8219</v>
      </c>
    </row>
    <row r="1894" spans="10:11" x14ac:dyDescent="0.3">
      <c r="J1894" s="10">
        <v>19000</v>
      </c>
      <c r="K1894" s="10" t="s">
        <v>8219</v>
      </c>
    </row>
    <row r="1895" spans="10:11" x14ac:dyDescent="0.3">
      <c r="J1895" s="10">
        <v>19000</v>
      </c>
      <c r="K1895" s="10" t="s">
        <v>8219</v>
      </c>
    </row>
    <row r="1896" spans="10:11" x14ac:dyDescent="0.3">
      <c r="J1896" s="10">
        <v>19000</v>
      </c>
      <c r="K1896" s="10" t="s">
        <v>8219</v>
      </c>
    </row>
    <row r="1897" spans="10:11" x14ac:dyDescent="0.3">
      <c r="J1897" s="10">
        <v>19500</v>
      </c>
      <c r="K1897" s="10" t="s">
        <v>8219</v>
      </c>
    </row>
    <row r="1898" spans="10:11" x14ac:dyDescent="0.3">
      <c r="J1898" s="10">
        <v>19800</v>
      </c>
      <c r="K1898" s="10" t="s">
        <v>8219</v>
      </c>
    </row>
    <row r="1899" spans="10:11" x14ac:dyDescent="0.3">
      <c r="J1899" s="10">
        <v>20000</v>
      </c>
      <c r="K1899" s="10" t="s">
        <v>8219</v>
      </c>
    </row>
    <row r="1900" spans="10:11" x14ac:dyDescent="0.3">
      <c r="J1900" s="10">
        <v>20000</v>
      </c>
      <c r="K1900" s="10" t="s">
        <v>8219</v>
      </c>
    </row>
    <row r="1901" spans="10:11" x14ac:dyDescent="0.3">
      <c r="J1901" s="10">
        <v>20000</v>
      </c>
      <c r="K1901" s="10" t="s">
        <v>8219</v>
      </c>
    </row>
    <row r="1902" spans="10:11" x14ac:dyDescent="0.3">
      <c r="J1902" s="10">
        <v>20000</v>
      </c>
      <c r="K1902" s="10" t="s">
        <v>8219</v>
      </c>
    </row>
    <row r="1903" spans="10:11" x14ac:dyDescent="0.3">
      <c r="J1903" s="10">
        <v>20000</v>
      </c>
      <c r="K1903" s="10" t="s">
        <v>8219</v>
      </c>
    </row>
    <row r="1904" spans="10:11" x14ac:dyDescent="0.3">
      <c r="J1904" s="10">
        <v>20000</v>
      </c>
      <c r="K1904" s="10" t="s">
        <v>8219</v>
      </c>
    </row>
    <row r="1905" spans="10:11" x14ac:dyDescent="0.3">
      <c r="J1905" s="10">
        <v>20000</v>
      </c>
      <c r="K1905" s="10" t="s">
        <v>8219</v>
      </c>
    </row>
    <row r="1906" spans="10:11" x14ac:dyDescent="0.3">
      <c r="J1906" s="10">
        <v>20000</v>
      </c>
      <c r="K1906" s="10" t="s">
        <v>8219</v>
      </c>
    </row>
    <row r="1907" spans="10:11" x14ac:dyDescent="0.3">
      <c r="J1907" s="10">
        <v>20000</v>
      </c>
      <c r="K1907" s="10" t="s">
        <v>8219</v>
      </c>
    </row>
    <row r="1908" spans="10:11" x14ac:dyDescent="0.3">
      <c r="J1908" s="10">
        <v>20000</v>
      </c>
      <c r="K1908" s="10" t="s">
        <v>8219</v>
      </c>
    </row>
    <row r="1909" spans="10:11" x14ac:dyDescent="0.3">
      <c r="J1909" s="10">
        <v>20000</v>
      </c>
      <c r="K1909" s="10" t="s">
        <v>8219</v>
      </c>
    </row>
    <row r="1910" spans="10:11" x14ac:dyDescent="0.3">
      <c r="J1910" s="10">
        <v>20000</v>
      </c>
      <c r="K1910" s="10" t="s">
        <v>8219</v>
      </c>
    </row>
    <row r="1911" spans="10:11" x14ac:dyDescent="0.3">
      <c r="J1911" s="10">
        <v>20000</v>
      </c>
      <c r="K1911" s="10" t="s">
        <v>8219</v>
      </c>
    </row>
    <row r="1912" spans="10:11" x14ac:dyDescent="0.3">
      <c r="J1912" s="10">
        <v>20000</v>
      </c>
      <c r="K1912" s="10" t="s">
        <v>8219</v>
      </c>
    </row>
    <row r="1913" spans="10:11" x14ac:dyDescent="0.3">
      <c r="J1913" s="10">
        <v>20000</v>
      </c>
      <c r="K1913" s="10" t="s">
        <v>8219</v>
      </c>
    </row>
    <row r="1914" spans="10:11" x14ac:dyDescent="0.3">
      <c r="J1914" s="10">
        <v>20000</v>
      </c>
      <c r="K1914" s="10" t="s">
        <v>8219</v>
      </c>
    </row>
    <row r="1915" spans="10:11" x14ac:dyDescent="0.3">
      <c r="J1915" s="10">
        <v>20000</v>
      </c>
      <c r="K1915" s="10" t="s">
        <v>8219</v>
      </c>
    </row>
    <row r="1916" spans="10:11" x14ac:dyDescent="0.3">
      <c r="J1916" s="10">
        <v>20000</v>
      </c>
      <c r="K1916" s="10" t="s">
        <v>8219</v>
      </c>
    </row>
    <row r="1917" spans="10:11" x14ac:dyDescent="0.3">
      <c r="J1917" s="10">
        <v>20000</v>
      </c>
      <c r="K1917" s="10" t="s">
        <v>8219</v>
      </c>
    </row>
    <row r="1918" spans="10:11" x14ac:dyDescent="0.3">
      <c r="J1918" s="10">
        <v>20000</v>
      </c>
      <c r="K1918" s="10" t="s">
        <v>8219</v>
      </c>
    </row>
    <row r="1919" spans="10:11" x14ac:dyDescent="0.3">
      <c r="J1919" s="10">
        <v>20000</v>
      </c>
      <c r="K1919" s="10" t="s">
        <v>8219</v>
      </c>
    </row>
    <row r="1920" spans="10:11" x14ac:dyDescent="0.3">
      <c r="J1920" s="10">
        <v>20000</v>
      </c>
      <c r="K1920" s="10" t="s">
        <v>8219</v>
      </c>
    </row>
    <row r="1921" spans="10:11" x14ac:dyDescent="0.3">
      <c r="J1921" s="10">
        <v>20000</v>
      </c>
      <c r="K1921" s="10" t="s">
        <v>8219</v>
      </c>
    </row>
    <row r="1922" spans="10:11" x14ac:dyDescent="0.3">
      <c r="J1922" s="10">
        <v>20000</v>
      </c>
      <c r="K1922" s="10" t="s">
        <v>8219</v>
      </c>
    </row>
    <row r="1923" spans="10:11" x14ac:dyDescent="0.3">
      <c r="J1923" s="10">
        <v>20000</v>
      </c>
      <c r="K1923" s="10" t="s">
        <v>8219</v>
      </c>
    </row>
    <row r="1924" spans="10:11" x14ac:dyDescent="0.3">
      <c r="J1924" s="10">
        <v>20000</v>
      </c>
      <c r="K1924" s="10" t="s">
        <v>8219</v>
      </c>
    </row>
    <row r="1925" spans="10:11" x14ac:dyDescent="0.3">
      <c r="J1925" s="10">
        <v>20000</v>
      </c>
      <c r="K1925" s="10" t="s">
        <v>8219</v>
      </c>
    </row>
    <row r="1926" spans="10:11" x14ac:dyDescent="0.3">
      <c r="J1926" s="10">
        <v>20000</v>
      </c>
      <c r="K1926" s="10" t="s">
        <v>8219</v>
      </c>
    </row>
    <row r="1927" spans="10:11" x14ac:dyDescent="0.3">
      <c r="J1927" s="10">
        <v>20000</v>
      </c>
      <c r="K1927" s="10" t="s">
        <v>8219</v>
      </c>
    </row>
    <row r="1928" spans="10:11" x14ac:dyDescent="0.3">
      <c r="J1928" s="10">
        <v>20000</v>
      </c>
      <c r="K1928" s="10" t="s">
        <v>8219</v>
      </c>
    </row>
    <row r="1929" spans="10:11" x14ac:dyDescent="0.3">
      <c r="J1929" s="10">
        <v>20000</v>
      </c>
      <c r="K1929" s="10" t="s">
        <v>8219</v>
      </c>
    </row>
    <row r="1930" spans="10:11" x14ac:dyDescent="0.3">
      <c r="J1930" s="10">
        <v>20000</v>
      </c>
      <c r="K1930" s="10" t="s">
        <v>8219</v>
      </c>
    </row>
    <row r="1931" spans="10:11" x14ac:dyDescent="0.3">
      <c r="J1931" s="10">
        <v>20000</v>
      </c>
      <c r="K1931" s="10" t="s">
        <v>8219</v>
      </c>
    </row>
    <row r="1932" spans="10:11" x14ac:dyDescent="0.3">
      <c r="J1932" s="10">
        <v>20000</v>
      </c>
      <c r="K1932" s="10" t="s">
        <v>8219</v>
      </c>
    </row>
    <row r="1933" spans="10:11" x14ac:dyDescent="0.3">
      <c r="J1933" s="10">
        <v>20000</v>
      </c>
      <c r="K1933" s="10" t="s">
        <v>8219</v>
      </c>
    </row>
    <row r="1934" spans="10:11" x14ac:dyDescent="0.3">
      <c r="J1934" s="10">
        <v>20000</v>
      </c>
      <c r="K1934" s="10" t="s">
        <v>8219</v>
      </c>
    </row>
    <row r="1935" spans="10:11" x14ac:dyDescent="0.3">
      <c r="J1935" s="10">
        <v>20000</v>
      </c>
      <c r="K1935" s="10" t="s">
        <v>8219</v>
      </c>
    </row>
    <row r="1936" spans="10:11" x14ac:dyDescent="0.3">
      <c r="J1936" s="10">
        <v>20000</v>
      </c>
      <c r="K1936" s="10" t="s">
        <v>8219</v>
      </c>
    </row>
    <row r="1937" spans="10:11" x14ac:dyDescent="0.3">
      <c r="J1937" s="10">
        <v>20000</v>
      </c>
      <c r="K1937" s="10" t="s">
        <v>8219</v>
      </c>
    </row>
    <row r="1938" spans="10:11" x14ac:dyDescent="0.3">
      <c r="J1938" s="10">
        <v>20000</v>
      </c>
      <c r="K1938" s="10" t="s">
        <v>8219</v>
      </c>
    </row>
    <row r="1939" spans="10:11" x14ac:dyDescent="0.3">
      <c r="J1939" s="10">
        <v>20000</v>
      </c>
      <c r="K1939" s="10" t="s">
        <v>8219</v>
      </c>
    </row>
    <row r="1940" spans="10:11" x14ac:dyDescent="0.3">
      <c r="J1940" s="10">
        <v>20000</v>
      </c>
      <c r="K1940" s="10" t="s">
        <v>8219</v>
      </c>
    </row>
    <row r="1941" spans="10:11" x14ac:dyDescent="0.3">
      <c r="J1941" s="10">
        <v>20000</v>
      </c>
      <c r="K1941" s="10" t="s">
        <v>8219</v>
      </c>
    </row>
    <row r="1942" spans="10:11" x14ac:dyDescent="0.3">
      <c r="J1942" s="10">
        <v>20000</v>
      </c>
      <c r="K1942" s="10" t="s">
        <v>8219</v>
      </c>
    </row>
    <row r="1943" spans="10:11" x14ac:dyDescent="0.3">
      <c r="J1943" s="10">
        <v>21000</v>
      </c>
      <c r="K1943" s="10" t="s">
        <v>8219</v>
      </c>
    </row>
    <row r="1944" spans="10:11" x14ac:dyDescent="0.3">
      <c r="J1944" s="10">
        <v>21000</v>
      </c>
      <c r="K1944" s="10" t="s">
        <v>8219</v>
      </c>
    </row>
    <row r="1945" spans="10:11" x14ac:dyDescent="0.3">
      <c r="J1945" s="10">
        <v>21000</v>
      </c>
      <c r="K1945" s="10" t="s">
        <v>8219</v>
      </c>
    </row>
    <row r="1946" spans="10:11" x14ac:dyDescent="0.3">
      <c r="J1946" s="10">
        <v>22000</v>
      </c>
      <c r="K1946" s="10" t="s">
        <v>8219</v>
      </c>
    </row>
    <row r="1947" spans="10:11" x14ac:dyDescent="0.3">
      <c r="J1947" s="10">
        <v>22000</v>
      </c>
      <c r="K1947" s="10" t="s">
        <v>8219</v>
      </c>
    </row>
    <row r="1948" spans="10:11" x14ac:dyDescent="0.3">
      <c r="J1948" s="10">
        <v>22000</v>
      </c>
      <c r="K1948" s="10" t="s">
        <v>8219</v>
      </c>
    </row>
    <row r="1949" spans="10:11" x14ac:dyDescent="0.3">
      <c r="J1949" s="10">
        <v>22000</v>
      </c>
      <c r="K1949" s="10" t="s">
        <v>8219</v>
      </c>
    </row>
    <row r="1950" spans="10:11" x14ac:dyDescent="0.3">
      <c r="J1950" s="10">
        <v>22000</v>
      </c>
      <c r="K1950" s="10" t="s">
        <v>8219</v>
      </c>
    </row>
    <row r="1951" spans="10:11" x14ac:dyDescent="0.3">
      <c r="J1951" s="10">
        <v>22000</v>
      </c>
      <c r="K1951" s="10" t="s">
        <v>8219</v>
      </c>
    </row>
    <row r="1952" spans="10:11" x14ac:dyDescent="0.3">
      <c r="J1952" s="10">
        <v>22400</v>
      </c>
      <c r="K1952" s="10" t="s">
        <v>8219</v>
      </c>
    </row>
    <row r="1953" spans="10:11" x14ac:dyDescent="0.3">
      <c r="J1953" s="10">
        <v>22765</v>
      </c>
      <c r="K1953" s="10" t="s">
        <v>8219</v>
      </c>
    </row>
    <row r="1954" spans="10:11" x14ac:dyDescent="0.3">
      <c r="J1954" s="10">
        <v>23000</v>
      </c>
      <c r="K1954" s="10" t="s">
        <v>8219</v>
      </c>
    </row>
    <row r="1955" spans="10:11" x14ac:dyDescent="0.3">
      <c r="J1955" s="10">
        <v>23000</v>
      </c>
      <c r="K1955" s="10" t="s">
        <v>8219</v>
      </c>
    </row>
    <row r="1956" spans="10:11" x14ac:dyDescent="0.3">
      <c r="J1956" s="10">
        <v>23000</v>
      </c>
      <c r="K1956" s="10" t="s">
        <v>8219</v>
      </c>
    </row>
    <row r="1957" spans="10:11" x14ac:dyDescent="0.3">
      <c r="J1957" s="10">
        <v>23000</v>
      </c>
      <c r="K1957" s="10" t="s">
        <v>8219</v>
      </c>
    </row>
    <row r="1958" spans="10:11" x14ac:dyDescent="0.3">
      <c r="J1958" s="10">
        <v>24000</v>
      </c>
      <c r="K1958" s="10" t="s">
        <v>8219</v>
      </c>
    </row>
    <row r="1959" spans="10:11" x14ac:dyDescent="0.3">
      <c r="J1959" s="10">
        <v>24000</v>
      </c>
      <c r="K1959" s="10" t="s">
        <v>8219</v>
      </c>
    </row>
    <row r="1960" spans="10:11" x14ac:dyDescent="0.3">
      <c r="J1960" s="10">
        <v>24200</v>
      </c>
      <c r="K1960" s="10" t="s">
        <v>8219</v>
      </c>
    </row>
    <row r="1961" spans="10:11" x14ac:dyDescent="0.3">
      <c r="J1961" s="10">
        <v>25000</v>
      </c>
      <c r="K1961" s="10" t="s">
        <v>8219</v>
      </c>
    </row>
    <row r="1962" spans="10:11" x14ac:dyDescent="0.3">
      <c r="J1962" s="10">
        <v>25000</v>
      </c>
      <c r="K1962" s="10" t="s">
        <v>8219</v>
      </c>
    </row>
    <row r="1963" spans="10:11" x14ac:dyDescent="0.3">
      <c r="J1963" s="10">
        <v>25000</v>
      </c>
      <c r="K1963" s="10" t="s">
        <v>8219</v>
      </c>
    </row>
    <row r="1964" spans="10:11" x14ac:dyDescent="0.3">
      <c r="J1964" s="10">
        <v>25000</v>
      </c>
      <c r="K1964" s="10" t="s">
        <v>8219</v>
      </c>
    </row>
    <row r="1965" spans="10:11" x14ac:dyDescent="0.3">
      <c r="J1965" s="10">
        <v>25000</v>
      </c>
      <c r="K1965" s="10" t="s">
        <v>8219</v>
      </c>
    </row>
    <row r="1966" spans="10:11" x14ac:dyDescent="0.3">
      <c r="J1966" s="10">
        <v>25000</v>
      </c>
      <c r="K1966" s="10" t="s">
        <v>8219</v>
      </c>
    </row>
    <row r="1967" spans="10:11" x14ac:dyDescent="0.3">
      <c r="J1967" s="10">
        <v>25000</v>
      </c>
      <c r="K1967" s="10" t="s">
        <v>8219</v>
      </c>
    </row>
    <row r="1968" spans="10:11" x14ac:dyDescent="0.3">
      <c r="J1968" s="10">
        <v>25000</v>
      </c>
      <c r="K1968" s="10" t="s">
        <v>8219</v>
      </c>
    </row>
    <row r="1969" spans="10:11" x14ac:dyDescent="0.3">
      <c r="J1969" s="10">
        <v>25000</v>
      </c>
      <c r="K1969" s="10" t="s">
        <v>8219</v>
      </c>
    </row>
    <row r="1970" spans="10:11" x14ac:dyDescent="0.3">
      <c r="J1970" s="10">
        <v>25000</v>
      </c>
      <c r="K1970" s="10" t="s">
        <v>8219</v>
      </c>
    </row>
    <row r="1971" spans="10:11" x14ac:dyDescent="0.3">
      <c r="J1971" s="10">
        <v>25000</v>
      </c>
      <c r="K1971" s="10" t="s">
        <v>8219</v>
      </c>
    </row>
    <row r="1972" spans="10:11" x14ac:dyDescent="0.3">
      <c r="J1972" s="10">
        <v>25000</v>
      </c>
      <c r="K1972" s="10" t="s">
        <v>8219</v>
      </c>
    </row>
    <row r="1973" spans="10:11" x14ac:dyDescent="0.3">
      <c r="J1973" s="10">
        <v>25000</v>
      </c>
      <c r="K1973" s="10" t="s">
        <v>8219</v>
      </c>
    </row>
    <row r="1974" spans="10:11" x14ac:dyDescent="0.3">
      <c r="J1974" s="10">
        <v>25000</v>
      </c>
      <c r="K1974" s="10" t="s">
        <v>8219</v>
      </c>
    </row>
    <row r="1975" spans="10:11" x14ac:dyDescent="0.3">
      <c r="J1975" s="10">
        <v>25000</v>
      </c>
      <c r="K1975" s="10" t="s">
        <v>8219</v>
      </c>
    </row>
    <row r="1976" spans="10:11" x14ac:dyDescent="0.3">
      <c r="J1976" s="10">
        <v>25000</v>
      </c>
      <c r="K1976" s="10" t="s">
        <v>8219</v>
      </c>
    </row>
    <row r="1977" spans="10:11" x14ac:dyDescent="0.3">
      <c r="J1977" s="10">
        <v>25000</v>
      </c>
      <c r="K1977" s="10" t="s">
        <v>8219</v>
      </c>
    </row>
    <row r="1978" spans="10:11" x14ac:dyDescent="0.3">
      <c r="J1978" s="10">
        <v>25000</v>
      </c>
      <c r="K1978" s="10" t="s">
        <v>8219</v>
      </c>
    </row>
    <row r="1979" spans="10:11" x14ac:dyDescent="0.3">
      <c r="J1979" s="10">
        <v>25000</v>
      </c>
      <c r="K1979" s="10" t="s">
        <v>8219</v>
      </c>
    </row>
    <row r="1980" spans="10:11" x14ac:dyDescent="0.3">
      <c r="J1980" s="10">
        <v>25000</v>
      </c>
      <c r="K1980" s="10" t="s">
        <v>8219</v>
      </c>
    </row>
    <row r="1981" spans="10:11" x14ac:dyDescent="0.3">
      <c r="J1981" s="10">
        <v>25000</v>
      </c>
      <c r="K1981" s="10" t="s">
        <v>8219</v>
      </c>
    </row>
    <row r="1982" spans="10:11" x14ac:dyDescent="0.3">
      <c r="J1982" s="10">
        <v>25000</v>
      </c>
      <c r="K1982" s="10" t="s">
        <v>8219</v>
      </c>
    </row>
    <row r="1983" spans="10:11" x14ac:dyDescent="0.3">
      <c r="J1983" s="10">
        <v>25000</v>
      </c>
      <c r="K1983" s="10" t="s">
        <v>8219</v>
      </c>
    </row>
    <row r="1984" spans="10:11" x14ac:dyDescent="0.3">
      <c r="J1984" s="10">
        <v>25000</v>
      </c>
      <c r="K1984" s="10" t="s">
        <v>8219</v>
      </c>
    </row>
    <row r="1985" spans="10:11" x14ac:dyDescent="0.3">
      <c r="J1985" s="10">
        <v>25000</v>
      </c>
      <c r="K1985" s="10" t="s">
        <v>8219</v>
      </c>
    </row>
    <row r="1986" spans="10:11" x14ac:dyDescent="0.3">
      <c r="J1986" s="10">
        <v>25000</v>
      </c>
      <c r="K1986" s="10" t="s">
        <v>8219</v>
      </c>
    </row>
    <row r="1987" spans="10:11" x14ac:dyDescent="0.3">
      <c r="J1987" s="10">
        <v>25000</v>
      </c>
      <c r="K1987" s="10" t="s">
        <v>8219</v>
      </c>
    </row>
    <row r="1988" spans="10:11" x14ac:dyDescent="0.3">
      <c r="J1988" s="10">
        <v>25000</v>
      </c>
      <c r="K1988" s="10" t="s">
        <v>8219</v>
      </c>
    </row>
    <row r="1989" spans="10:11" x14ac:dyDescent="0.3">
      <c r="J1989" s="10">
        <v>25000</v>
      </c>
      <c r="K1989" s="10" t="s">
        <v>8219</v>
      </c>
    </row>
    <row r="1990" spans="10:11" x14ac:dyDescent="0.3">
      <c r="J1990" s="10">
        <v>25000</v>
      </c>
      <c r="K1990" s="10" t="s">
        <v>8219</v>
      </c>
    </row>
    <row r="1991" spans="10:11" x14ac:dyDescent="0.3">
      <c r="J1991" s="10">
        <v>25000</v>
      </c>
      <c r="K1991" s="10" t="s">
        <v>8219</v>
      </c>
    </row>
    <row r="1992" spans="10:11" x14ac:dyDescent="0.3">
      <c r="J1992" s="10">
        <v>25000</v>
      </c>
      <c r="K1992" s="10" t="s">
        <v>8219</v>
      </c>
    </row>
    <row r="1993" spans="10:11" x14ac:dyDescent="0.3">
      <c r="J1993" s="10">
        <v>25000</v>
      </c>
      <c r="K1993" s="10" t="s">
        <v>8219</v>
      </c>
    </row>
    <row r="1994" spans="10:11" x14ac:dyDescent="0.3">
      <c r="J1994" s="10">
        <v>25000</v>
      </c>
      <c r="K1994" s="10" t="s">
        <v>8219</v>
      </c>
    </row>
    <row r="1995" spans="10:11" x14ac:dyDescent="0.3">
      <c r="J1995" s="10">
        <v>25000</v>
      </c>
      <c r="K1995" s="10" t="s">
        <v>8219</v>
      </c>
    </row>
    <row r="1996" spans="10:11" x14ac:dyDescent="0.3">
      <c r="J1996" s="10">
        <v>25000</v>
      </c>
      <c r="K1996" s="10" t="s">
        <v>8219</v>
      </c>
    </row>
    <row r="1997" spans="10:11" x14ac:dyDescent="0.3">
      <c r="J1997" s="10">
        <v>25000</v>
      </c>
      <c r="K1997" s="10" t="s">
        <v>8219</v>
      </c>
    </row>
    <row r="1998" spans="10:11" x14ac:dyDescent="0.3">
      <c r="J1998" s="10">
        <v>25000</v>
      </c>
      <c r="K1998" s="10" t="s">
        <v>8219</v>
      </c>
    </row>
    <row r="1999" spans="10:11" x14ac:dyDescent="0.3">
      <c r="J1999" s="10">
        <v>25000</v>
      </c>
      <c r="K1999" s="10" t="s">
        <v>8219</v>
      </c>
    </row>
    <row r="2000" spans="10:11" x14ac:dyDescent="0.3">
      <c r="J2000" s="10">
        <v>25000</v>
      </c>
      <c r="K2000" s="10" t="s">
        <v>8219</v>
      </c>
    </row>
    <row r="2001" spans="10:11" x14ac:dyDescent="0.3">
      <c r="J2001" s="10">
        <v>25000</v>
      </c>
      <c r="K2001" s="10" t="s">
        <v>8219</v>
      </c>
    </row>
    <row r="2002" spans="10:11" x14ac:dyDescent="0.3">
      <c r="J2002" s="10">
        <v>25000</v>
      </c>
      <c r="K2002" s="10" t="s">
        <v>8219</v>
      </c>
    </row>
    <row r="2003" spans="10:11" x14ac:dyDescent="0.3">
      <c r="J2003" s="10">
        <v>25000</v>
      </c>
      <c r="K2003" s="10" t="s">
        <v>8219</v>
      </c>
    </row>
    <row r="2004" spans="10:11" x14ac:dyDescent="0.3">
      <c r="J2004" s="10">
        <v>25000</v>
      </c>
      <c r="K2004" s="10" t="s">
        <v>8219</v>
      </c>
    </row>
    <row r="2005" spans="10:11" x14ac:dyDescent="0.3">
      <c r="J2005" s="10">
        <v>25000</v>
      </c>
      <c r="K2005" s="10" t="s">
        <v>8219</v>
      </c>
    </row>
    <row r="2006" spans="10:11" x14ac:dyDescent="0.3">
      <c r="J2006" s="10">
        <v>25000</v>
      </c>
      <c r="K2006" s="10" t="s">
        <v>8219</v>
      </c>
    </row>
    <row r="2007" spans="10:11" x14ac:dyDescent="0.3">
      <c r="J2007" s="10">
        <v>25000</v>
      </c>
      <c r="K2007" s="10" t="s">
        <v>8219</v>
      </c>
    </row>
    <row r="2008" spans="10:11" x14ac:dyDescent="0.3">
      <c r="J2008" s="10">
        <v>26000</v>
      </c>
      <c r="K2008" s="10" t="s">
        <v>8219</v>
      </c>
    </row>
    <row r="2009" spans="10:11" x14ac:dyDescent="0.3">
      <c r="J2009" s="10">
        <v>26500</v>
      </c>
      <c r="K2009" s="10" t="s">
        <v>8219</v>
      </c>
    </row>
    <row r="2010" spans="10:11" x14ac:dyDescent="0.3">
      <c r="J2010" s="10">
        <v>27000</v>
      </c>
      <c r="K2010" s="10" t="s">
        <v>8219</v>
      </c>
    </row>
    <row r="2011" spans="10:11" x14ac:dyDescent="0.3">
      <c r="J2011" s="10">
        <v>27000</v>
      </c>
      <c r="K2011" s="10" t="s">
        <v>8219</v>
      </c>
    </row>
    <row r="2012" spans="10:11" x14ac:dyDescent="0.3">
      <c r="J2012" s="10">
        <v>27800</v>
      </c>
      <c r="K2012" s="10" t="s">
        <v>8219</v>
      </c>
    </row>
    <row r="2013" spans="10:11" x14ac:dyDescent="0.3">
      <c r="J2013" s="10">
        <v>28000</v>
      </c>
      <c r="K2013" s="10" t="s">
        <v>8219</v>
      </c>
    </row>
    <row r="2014" spans="10:11" x14ac:dyDescent="0.3">
      <c r="J2014" s="10">
        <v>28450</v>
      </c>
      <c r="K2014" s="10" t="s">
        <v>8219</v>
      </c>
    </row>
    <row r="2015" spans="10:11" x14ac:dyDescent="0.3">
      <c r="J2015" s="10">
        <v>28888</v>
      </c>
      <c r="K2015" s="10" t="s">
        <v>8219</v>
      </c>
    </row>
    <row r="2016" spans="10:11" x14ac:dyDescent="0.3">
      <c r="J2016" s="10">
        <v>30000</v>
      </c>
      <c r="K2016" s="10" t="s">
        <v>8219</v>
      </c>
    </row>
    <row r="2017" spans="10:11" x14ac:dyDescent="0.3">
      <c r="J2017" s="10">
        <v>30000</v>
      </c>
      <c r="K2017" s="10" t="s">
        <v>8219</v>
      </c>
    </row>
    <row r="2018" spans="10:11" x14ac:dyDescent="0.3">
      <c r="J2018" s="10">
        <v>30000</v>
      </c>
      <c r="K2018" s="10" t="s">
        <v>8219</v>
      </c>
    </row>
    <row r="2019" spans="10:11" x14ac:dyDescent="0.3">
      <c r="J2019" s="10">
        <v>30000</v>
      </c>
      <c r="K2019" s="10" t="s">
        <v>8219</v>
      </c>
    </row>
    <row r="2020" spans="10:11" x14ac:dyDescent="0.3">
      <c r="J2020" s="10">
        <v>30000</v>
      </c>
      <c r="K2020" s="10" t="s">
        <v>8219</v>
      </c>
    </row>
    <row r="2021" spans="10:11" x14ac:dyDescent="0.3">
      <c r="J2021" s="10">
        <v>30000</v>
      </c>
      <c r="K2021" s="10" t="s">
        <v>8219</v>
      </c>
    </row>
    <row r="2022" spans="10:11" x14ac:dyDescent="0.3">
      <c r="J2022" s="10">
        <v>30000</v>
      </c>
      <c r="K2022" s="10" t="s">
        <v>8219</v>
      </c>
    </row>
    <row r="2023" spans="10:11" x14ac:dyDescent="0.3">
      <c r="J2023" s="10">
        <v>30000</v>
      </c>
      <c r="K2023" s="10" t="s">
        <v>8219</v>
      </c>
    </row>
    <row r="2024" spans="10:11" x14ac:dyDescent="0.3">
      <c r="J2024" s="10">
        <v>30000</v>
      </c>
      <c r="K2024" s="10" t="s">
        <v>8219</v>
      </c>
    </row>
    <row r="2025" spans="10:11" x14ac:dyDescent="0.3">
      <c r="J2025" s="10">
        <v>30000</v>
      </c>
      <c r="K2025" s="10" t="s">
        <v>8219</v>
      </c>
    </row>
    <row r="2026" spans="10:11" x14ac:dyDescent="0.3">
      <c r="J2026" s="10">
        <v>30000</v>
      </c>
      <c r="K2026" s="10" t="s">
        <v>8219</v>
      </c>
    </row>
    <row r="2027" spans="10:11" x14ac:dyDescent="0.3">
      <c r="J2027" s="10">
        <v>30000</v>
      </c>
      <c r="K2027" s="10" t="s">
        <v>8219</v>
      </c>
    </row>
    <row r="2028" spans="10:11" x14ac:dyDescent="0.3">
      <c r="J2028" s="10">
        <v>30000</v>
      </c>
      <c r="K2028" s="10" t="s">
        <v>8219</v>
      </c>
    </row>
    <row r="2029" spans="10:11" x14ac:dyDescent="0.3">
      <c r="J2029" s="10">
        <v>30000</v>
      </c>
      <c r="K2029" s="10" t="s">
        <v>8219</v>
      </c>
    </row>
    <row r="2030" spans="10:11" x14ac:dyDescent="0.3">
      <c r="J2030" s="10">
        <v>30000</v>
      </c>
      <c r="K2030" s="10" t="s">
        <v>8219</v>
      </c>
    </row>
    <row r="2031" spans="10:11" x14ac:dyDescent="0.3">
      <c r="J2031" s="10">
        <v>30000</v>
      </c>
      <c r="K2031" s="10" t="s">
        <v>8219</v>
      </c>
    </row>
    <row r="2032" spans="10:11" x14ac:dyDescent="0.3">
      <c r="J2032" s="10">
        <v>30000</v>
      </c>
      <c r="K2032" s="10" t="s">
        <v>8219</v>
      </c>
    </row>
    <row r="2033" spans="10:11" x14ac:dyDescent="0.3">
      <c r="J2033" s="10">
        <v>30000</v>
      </c>
      <c r="K2033" s="10" t="s">
        <v>8219</v>
      </c>
    </row>
    <row r="2034" spans="10:11" x14ac:dyDescent="0.3">
      <c r="J2034" s="10">
        <v>30000</v>
      </c>
      <c r="K2034" s="10" t="s">
        <v>8219</v>
      </c>
    </row>
    <row r="2035" spans="10:11" x14ac:dyDescent="0.3">
      <c r="J2035" s="10">
        <v>30000</v>
      </c>
      <c r="K2035" s="10" t="s">
        <v>8219</v>
      </c>
    </row>
    <row r="2036" spans="10:11" x14ac:dyDescent="0.3">
      <c r="J2036" s="10">
        <v>30000</v>
      </c>
      <c r="K2036" s="10" t="s">
        <v>8219</v>
      </c>
    </row>
    <row r="2037" spans="10:11" x14ac:dyDescent="0.3">
      <c r="J2037" s="10">
        <v>30000</v>
      </c>
      <c r="K2037" s="10" t="s">
        <v>8219</v>
      </c>
    </row>
    <row r="2038" spans="10:11" x14ac:dyDescent="0.3">
      <c r="J2038" s="10">
        <v>30000</v>
      </c>
      <c r="K2038" s="10" t="s">
        <v>8219</v>
      </c>
    </row>
    <row r="2039" spans="10:11" x14ac:dyDescent="0.3">
      <c r="J2039" s="10">
        <v>30000</v>
      </c>
      <c r="K2039" s="10" t="s">
        <v>8219</v>
      </c>
    </row>
    <row r="2040" spans="10:11" x14ac:dyDescent="0.3">
      <c r="J2040" s="10">
        <v>30000</v>
      </c>
      <c r="K2040" s="10" t="s">
        <v>8219</v>
      </c>
    </row>
    <row r="2041" spans="10:11" x14ac:dyDescent="0.3">
      <c r="J2041" s="10">
        <v>30000</v>
      </c>
      <c r="K2041" s="10" t="s">
        <v>8219</v>
      </c>
    </row>
    <row r="2042" spans="10:11" x14ac:dyDescent="0.3">
      <c r="J2042" s="10">
        <v>31000</v>
      </c>
      <c r="K2042" s="10" t="s">
        <v>8219</v>
      </c>
    </row>
    <row r="2043" spans="10:11" x14ac:dyDescent="0.3">
      <c r="J2043" s="10">
        <v>32000</v>
      </c>
      <c r="K2043" s="10" t="s">
        <v>8219</v>
      </c>
    </row>
    <row r="2044" spans="10:11" x14ac:dyDescent="0.3">
      <c r="J2044" s="10">
        <v>32360</v>
      </c>
      <c r="K2044" s="10" t="s">
        <v>8219</v>
      </c>
    </row>
    <row r="2045" spans="10:11" x14ac:dyDescent="0.3">
      <c r="J2045" s="10">
        <v>32768</v>
      </c>
      <c r="K2045" s="10" t="s">
        <v>8219</v>
      </c>
    </row>
    <row r="2046" spans="10:11" x14ac:dyDescent="0.3">
      <c r="J2046" s="10">
        <v>33500</v>
      </c>
      <c r="K2046" s="10" t="s">
        <v>8219</v>
      </c>
    </row>
    <row r="2047" spans="10:11" x14ac:dyDescent="0.3">
      <c r="J2047" s="10">
        <v>34000</v>
      </c>
      <c r="K2047" s="10" t="s">
        <v>8219</v>
      </c>
    </row>
    <row r="2048" spans="10:11" x14ac:dyDescent="0.3">
      <c r="J2048" s="10">
        <v>35000</v>
      </c>
      <c r="K2048" s="10" t="s">
        <v>8219</v>
      </c>
    </row>
    <row r="2049" spans="10:11" x14ac:dyDescent="0.3">
      <c r="J2049" s="10">
        <v>35000</v>
      </c>
      <c r="K2049" s="10" t="s">
        <v>8219</v>
      </c>
    </row>
    <row r="2050" spans="10:11" x14ac:dyDescent="0.3">
      <c r="J2050" s="10">
        <v>35000</v>
      </c>
      <c r="K2050" s="10" t="s">
        <v>8219</v>
      </c>
    </row>
    <row r="2051" spans="10:11" x14ac:dyDescent="0.3">
      <c r="J2051" s="10">
        <v>35000</v>
      </c>
      <c r="K2051" s="10" t="s">
        <v>8219</v>
      </c>
    </row>
    <row r="2052" spans="10:11" x14ac:dyDescent="0.3">
      <c r="J2052" s="10">
        <v>35000</v>
      </c>
      <c r="K2052" s="10" t="s">
        <v>8219</v>
      </c>
    </row>
    <row r="2053" spans="10:11" x14ac:dyDescent="0.3">
      <c r="J2053" s="10">
        <v>35000</v>
      </c>
      <c r="K2053" s="10" t="s">
        <v>8219</v>
      </c>
    </row>
    <row r="2054" spans="10:11" x14ac:dyDescent="0.3">
      <c r="J2054" s="10">
        <v>35000</v>
      </c>
      <c r="K2054" s="10" t="s">
        <v>8219</v>
      </c>
    </row>
    <row r="2055" spans="10:11" x14ac:dyDescent="0.3">
      <c r="J2055" s="10">
        <v>35000</v>
      </c>
      <c r="K2055" s="10" t="s">
        <v>8219</v>
      </c>
    </row>
    <row r="2056" spans="10:11" x14ac:dyDescent="0.3">
      <c r="J2056" s="10">
        <v>35000</v>
      </c>
      <c r="K2056" s="10" t="s">
        <v>8219</v>
      </c>
    </row>
    <row r="2057" spans="10:11" x14ac:dyDescent="0.3">
      <c r="J2057" s="10">
        <v>35000</v>
      </c>
      <c r="K2057" s="10" t="s">
        <v>8219</v>
      </c>
    </row>
    <row r="2058" spans="10:11" x14ac:dyDescent="0.3">
      <c r="J2058" s="10">
        <v>35000</v>
      </c>
      <c r="K2058" s="10" t="s">
        <v>8219</v>
      </c>
    </row>
    <row r="2059" spans="10:11" x14ac:dyDescent="0.3">
      <c r="J2059" s="10">
        <v>35000</v>
      </c>
      <c r="K2059" s="10" t="s">
        <v>8219</v>
      </c>
    </row>
    <row r="2060" spans="10:11" x14ac:dyDescent="0.3">
      <c r="J2060" s="10">
        <v>35000</v>
      </c>
      <c r="K2060" s="10" t="s">
        <v>8219</v>
      </c>
    </row>
    <row r="2061" spans="10:11" x14ac:dyDescent="0.3">
      <c r="J2061" s="10">
        <v>35000</v>
      </c>
      <c r="K2061" s="10" t="s">
        <v>8219</v>
      </c>
    </row>
    <row r="2062" spans="10:11" x14ac:dyDescent="0.3">
      <c r="J2062" s="10">
        <v>35000</v>
      </c>
      <c r="K2062" s="10" t="s">
        <v>8219</v>
      </c>
    </row>
    <row r="2063" spans="10:11" x14ac:dyDescent="0.3">
      <c r="J2063" s="10">
        <v>35000</v>
      </c>
      <c r="K2063" s="10" t="s">
        <v>8219</v>
      </c>
    </row>
    <row r="2064" spans="10:11" x14ac:dyDescent="0.3">
      <c r="J2064" s="10">
        <v>35000</v>
      </c>
      <c r="K2064" s="10" t="s">
        <v>8219</v>
      </c>
    </row>
    <row r="2065" spans="10:11" x14ac:dyDescent="0.3">
      <c r="J2065" s="10">
        <v>35000</v>
      </c>
      <c r="K2065" s="10" t="s">
        <v>8219</v>
      </c>
    </row>
    <row r="2066" spans="10:11" x14ac:dyDescent="0.3">
      <c r="J2066" s="10">
        <v>35000</v>
      </c>
      <c r="K2066" s="10" t="s">
        <v>8219</v>
      </c>
    </row>
    <row r="2067" spans="10:11" x14ac:dyDescent="0.3">
      <c r="J2067" s="10">
        <v>35000</v>
      </c>
      <c r="K2067" s="10" t="s">
        <v>8219</v>
      </c>
    </row>
    <row r="2068" spans="10:11" x14ac:dyDescent="0.3">
      <c r="J2068" s="10">
        <v>35000</v>
      </c>
      <c r="K2068" s="10" t="s">
        <v>8219</v>
      </c>
    </row>
    <row r="2069" spans="10:11" x14ac:dyDescent="0.3">
      <c r="J2069" s="10">
        <v>35000</v>
      </c>
      <c r="K2069" s="10" t="s">
        <v>8219</v>
      </c>
    </row>
    <row r="2070" spans="10:11" x14ac:dyDescent="0.3">
      <c r="J2070" s="10">
        <v>36400</v>
      </c>
      <c r="K2070" s="10" t="s">
        <v>8219</v>
      </c>
    </row>
    <row r="2071" spans="10:11" x14ac:dyDescent="0.3">
      <c r="J2071" s="10">
        <v>37500</v>
      </c>
      <c r="K2071" s="10" t="s">
        <v>8219</v>
      </c>
    </row>
    <row r="2072" spans="10:11" x14ac:dyDescent="0.3">
      <c r="J2072" s="10">
        <v>38000</v>
      </c>
      <c r="K2072" s="10" t="s">
        <v>8219</v>
      </c>
    </row>
    <row r="2073" spans="10:11" x14ac:dyDescent="0.3">
      <c r="J2073" s="10">
        <v>38000</v>
      </c>
      <c r="K2073" s="10" t="s">
        <v>8219</v>
      </c>
    </row>
    <row r="2074" spans="10:11" x14ac:dyDescent="0.3">
      <c r="J2074" s="10">
        <v>40000</v>
      </c>
      <c r="K2074" s="10" t="s">
        <v>8219</v>
      </c>
    </row>
    <row r="2075" spans="10:11" x14ac:dyDescent="0.3">
      <c r="J2075" s="10">
        <v>40000</v>
      </c>
      <c r="K2075" s="10" t="s">
        <v>8219</v>
      </c>
    </row>
    <row r="2076" spans="10:11" x14ac:dyDescent="0.3">
      <c r="J2076" s="10">
        <v>40000</v>
      </c>
      <c r="K2076" s="10" t="s">
        <v>8219</v>
      </c>
    </row>
    <row r="2077" spans="10:11" x14ac:dyDescent="0.3">
      <c r="J2077" s="10">
        <v>40000</v>
      </c>
      <c r="K2077" s="10" t="s">
        <v>8219</v>
      </c>
    </row>
    <row r="2078" spans="10:11" x14ac:dyDescent="0.3">
      <c r="J2078" s="10">
        <v>40000</v>
      </c>
      <c r="K2078" s="10" t="s">
        <v>8219</v>
      </c>
    </row>
    <row r="2079" spans="10:11" x14ac:dyDescent="0.3">
      <c r="J2079" s="10">
        <v>40000</v>
      </c>
      <c r="K2079" s="10" t="s">
        <v>8219</v>
      </c>
    </row>
    <row r="2080" spans="10:11" x14ac:dyDescent="0.3">
      <c r="J2080" s="10">
        <v>40000</v>
      </c>
      <c r="K2080" s="10" t="s">
        <v>8219</v>
      </c>
    </row>
    <row r="2081" spans="10:11" x14ac:dyDescent="0.3">
      <c r="J2081" s="10">
        <v>40000</v>
      </c>
      <c r="K2081" s="10" t="s">
        <v>8219</v>
      </c>
    </row>
    <row r="2082" spans="10:11" x14ac:dyDescent="0.3">
      <c r="J2082" s="10">
        <v>40000</v>
      </c>
      <c r="K2082" s="10" t="s">
        <v>8219</v>
      </c>
    </row>
    <row r="2083" spans="10:11" x14ac:dyDescent="0.3">
      <c r="J2083" s="10">
        <v>40000</v>
      </c>
      <c r="K2083" s="10" t="s">
        <v>8219</v>
      </c>
    </row>
    <row r="2084" spans="10:11" x14ac:dyDescent="0.3">
      <c r="J2084" s="10">
        <v>40000</v>
      </c>
      <c r="K2084" s="10" t="s">
        <v>8219</v>
      </c>
    </row>
    <row r="2085" spans="10:11" x14ac:dyDescent="0.3">
      <c r="J2085" s="10">
        <v>40000</v>
      </c>
      <c r="K2085" s="10" t="s">
        <v>8219</v>
      </c>
    </row>
    <row r="2086" spans="10:11" x14ac:dyDescent="0.3">
      <c r="J2086" s="10">
        <v>40000</v>
      </c>
      <c r="K2086" s="10" t="s">
        <v>8219</v>
      </c>
    </row>
    <row r="2087" spans="10:11" x14ac:dyDescent="0.3">
      <c r="J2087" s="10">
        <v>40000</v>
      </c>
      <c r="K2087" s="10" t="s">
        <v>8219</v>
      </c>
    </row>
    <row r="2088" spans="10:11" x14ac:dyDescent="0.3">
      <c r="J2088" s="10">
        <v>40000</v>
      </c>
      <c r="K2088" s="10" t="s">
        <v>8219</v>
      </c>
    </row>
    <row r="2089" spans="10:11" x14ac:dyDescent="0.3">
      <c r="J2089" s="10">
        <v>40000</v>
      </c>
      <c r="K2089" s="10" t="s">
        <v>8219</v>
      </c>
    </row>
    <row r="2090" spans="10:11" x14ac:dyDescent="0.3">
      <c r="J2090" s="10">
        <v>42000</v>
      </c>
      <c r="K2090" s="10" t="s">
        <v>8219</v>
      </c>
    </row>
    <row r="2091" spans="10:11" x14ac:dyDescent="0.3">
      <c r="J2091" s="10">
        <v>42000</v>
      </c>
      <c r="K2091" s="10" t="s">
        <v>8219</v>
      </c>
    </row>
    <row r="2092" spans="10:11" x14ac:dyDescent="0.3">
      <c r="J2092" s="10">
        <v>43500</v>
      </c>
      <c r="K2092" s="10" t="s">
        <v>8219</v>
      </c>
    </row>
    <row r="2093" spans="10:11" x14ac:dyDescent="0.3">
      <c r="J2093" s="10">
        <v>44000</v>
      </c>
      <c r="K2093" s="10" t="s">
        <v>8219</v>
      </c>
    </row>
    <row r="2094" spans="10:11" x14ac:dyDescent="0.3">
      <c r="J2094" s="10">
        <v>44250</v>
      </c>
      <c r="K2094" s="10" t="s">
        <v>8219</v>
      </c>
    </row>
    <row r="2095" spans="10:11" x14ac:dyDescent="0.3">
      <c r="J2095" s="10">
        <v>45000</v>
      </c>
      <c r="K2095" s="10" t="s">
        <v>8219</v>
      </c>
    </row>
    <row r="2096" spans="10:11" x14ac:dyDescent="0.3">
      <c r="J2096" s="10">
        <v>45000</v>
      </c>
      <c r="K2096" s="10" t="s">
        <v>8219</v>
      </c>
    </row>
    <row r="2097" spans="10:11" x14ac:dyDescent="0.3">
      <c r="J2097" s="10">
        <v>45000</v>
      </c>
      <c r="K2097" s="10" t="s">
        <v>8219</v>
      </c>
    </row>
    <row r="2098" spans="10:11" x14ac:dyDescent="0.3">
      <c r="J2098" s="10">
        <v>47000</v>
      </c>
      <c r="K2098" s="10" t="s">
        <v>8219</v>
      </c>
    </row>
    <row r="2099" spans="10:11" x14ac:dyDescent="0.3">
      <c r="J2099" s="10">
        <v>48000</v>
      </c>
      <c r="K2099" s="10" t="s">
        <v>8219</v>
      </c>
    </row>
    <row r="2100" spans="10:11" x14ac:dyDescent="0.3">
      <c r="J2100" s="10">
        <v>48000</v>
      </c>
      <c r="K2100" s="10" t="s">
        <v>8219</v>
      </c>
    </row>
    <row r="2101" spans="10:11" x14ac:dyDescent="0.3">
      <c r="J2101" s="10">
        <v>50000</v>
      </c>
      <c r="K2101" s="10" t="s">
        <v>8219</v>
      </c>
    </row>
    <row r="2102" spans="10:11" x14ac:dyDescent="0.3">
      <c r="J2102" s="10">
        <v>50000</v>
      </c>
      <c r="K2102" s="10" t="s">
        <v>8219</v>
      </c>
    </row>
    <row r="2103" spans="10:11" x14ac:dyDescent="0.3">
      <c r="J2103" s="10">
        <v>50000</v>
      </c>
      <c r="K2103" s="10" t="s">
        <v>8219</v>
      </c>
    </row>
    <row r="2104" spans="10:11" x14ac:dyDescent="0.3">
      <c r="J2104" s="10">
        <v>50000</v>
      </c>
      <c r="K2104" s="10" t="s">
        <v>8219</v>
      </c>
    </row>
    <row r="2105" spans="10:11" x14ac:dyDescent="0.3">
      <c r="J2105" s="10">
        <v>50000</v>
      </c>
      <c r="K2105" s="10" t="s">
        <v>8219</v>
      </c>
    </row>
    <row r="2106" spans="10:11" x14ac:dyDescent="0.3">
      <c r="J2106" s="10">
        <v>50000</v>
      </c>
      <c r="K2106" s="10" t="s">
        <v>8219</v>
      </c>
    </row>
    <row r="2107" spans="10:11" x14ac:dyDescent="0.3">
      <c r="J2107" s="10">
        <v>50000</v>
      </c>
      <c r="K2107" s="10" t="s">
        <v>8219</v>
      </c>
    </row>
    <row r="2108" spans="10:11" x14ac:dyDescent="0.3">
      <c r="J2108" s="10">
        <v>50000</v>
      </c>
      <c r="K2108" s="10" t="s">
        <v>8219</v>
      </c>
    </row>
    <row r="2109" spans="10:11" x14ac:dyDescent="0.3">
      <c r="J2109" s="10">
        <v>50000</v>
      </c>
      <c r="K2109" s="10" t="s">
        <v>8219</v>
      </c>
    </row>
    <row r="2110" spans="10:11" x14ac:dyDescent="0.3">
      <c r="J2110" s="10">
        <v>50000</v>
      </c>
      <c r="K2110" s="10" t="s">
        <v>8219</v>
      </c>
    </row>
    <row r="2111" spans="10:11" x14ac:dyDescent="0.3">
      <c r="J2111" s="10">
        <v>50000</v>
      </c>
      <c r="K2111" s="10" t="s">
        <v>8219</v>
      </c>
    </row>
    <row r="2112" spans="10:11" x14ac:dyDescent="0.3">
      <c r="J2112" s="10">
        <v>50000</v>
      </c>
      <c r="K2112" s="10" t="s">
        <v>8219</v>
      </c>
    </row>
    <row r="2113" spans="10:11" x14ac:dyDescent="0.3">
      <c r="J2113" s="10">
        <v>50000</v>
      </c>
      <c r="K2113" s="10" t="s">
        <v>8219</v>
      </c>
    </row>
    <row r="2114" spans="10:11" x14ac:dyDescent="0.3">
      <c r="J2114" s="10">
        <v>50000</v>
      </c>
      <c r="K2114" s="10" t="s">
        <v>8219</v>
      </c>
    </row>
    <row r="2115" spans="10:11" x14ac:dyDescent="0.3">
      <c r="J2115" s="10">
        <v>50000</v>
      </c>
      <c r="K2115" s="10" t="s">
        <v>8219</v>
      </c>
    </row>
    <row r="2116" spans="10:11" x14ac:dyDescent="0.3">
      <c r="J2116" s="10">
        <v>50000</v>
      </c>
      <c r="K2116" s="10" t="s">
        <v>8219</v>
      </c>
    </row>
    <row r="2117" spans="10:11" x14ac:dyDescent="0.3">
      <c r="J2117" s="10">
        <v>50000</v>
      </c>
      <c r="K2117" s="10" t="s">
        <v>8219</v>
      </c>
    </row>
    <row r="2118" spans="10:11" x14ac:dyDescent="0.3">
      <c r="J2118" s="10">
        <v>50000</v>
      </c>
      <c r="K2118" s="10" t="s">
        <v>8219</v>
      </c>
    </row>
    <row r="2119" spans="10:11" x14ac:dyDescent="0.3">
      <c r="J2119" s="10">
        <v>50000</v>
      </c>
      <c r="K2119" s="10" t="s">
        <v>8219</v>
      </c>
    </row>
    <row r="2120" spans="10:11" x14ac:dyDescent="0.3">
      <c r="J2120" s="10">
        <v>50000</v>
      </c>
      <c r="K2120" s="10" t="s">
        <v>8219</v>
      </c>
    </row>
    <row r="2121" spans="10:11" x14ac:dyDescent="0.3">
      <c r="J2121" s="10">
        <v>50000</v>
      </c>
      <c r="K2121" s="10" t="s">
        <v>8219</v>
      </c>
    </row>
    <row r="2122" spans="10:11" x14ac:dyDescent="0.3">
      <c r="J2122" s="10">
        <v>50000</v>
      </c>
      <c r="K2122" s="10" t="s">
        <v>8219</v>
      </c>
    </row>
    <row r="2123" spans="10:11" x14ac:dyDescent="0.3">
      <c r="J2123" s="10">
        <v>50000</v>
      </c>
      <c r="K2123" s="10" t="s">
        <v>8219</v>
      </c>
    </row>
    <row r="2124" spans="10:11" x14ac:dyDescent="0.3">
      <c r="J2124" s="10">
        <v>50000</v>
      </c>
      <c r="K2124" s="10" t="s">
        <v>8219</v>
      </c>
    </row>
    <row r="2125" spans="10:11" x14ac:dyDescent="0.3">
      <c r="J2125" s="10">
        <v>50000</v>
      </c>
      <c r="K2125" s="10" t="s">
        <v>8219</v>
      </c>
    </row>
    <row r="2126" spans="10:11" x14ac:dyDescent="0.3">
      <c r="J2126" s="10">
        <v>50000</v>
      </c>
      <c r="K2126" s="10" t="s">
        <v>8219</v>
      </c>
    </row>
    <row r="2127" spans="10:11" x14ac:dyDescent="0.3">
      <c r="J2127" s="10">
        <v>50000</v>
      </c>
      <c r="K2127" s="10" t="s">
        <v>8219</v>
      </c>
    </row>
    <row r="2128" spans="10:11" x14ac:dyDescent="0.3">
      <c r="J2128" s="10">
        <v>50000</v>
      </c>
      <c r="K2128" s="10" t="s">
        <v>8219</v>
      </c>
    </row>
    <row r="2129" spans="10:11" x14ac:dyDescent="0.3">
      <c r="J2129" s="10">
        <v>50000</v>
      </c>
      <c r="K2129" s="10" t="s">
        <v>8219</v>
      </c>
    </row>
    <row r="2130" spans="10:11" x14ac:dyDescent="0.3">
      <c r="J2130" s="10">
        <v>50000</v>
      </c>
      <c r="K2130" s="10" t="s">
        <v>8219</v>
      </c>
    </row>
    <row r="2131" spans="10:11" x14ac:dyDescent="0.3">
      <c r="J2131" s="10">
        <v>50000</v>
      </c>
      <c r="K2131" s="10" t="s">
        <v>8219</v>
      </c>
    </row>
    <row r="2132" spans="10:11" x14ac:dyDescent="0.3">
      <c r="J2132" s="10">
        <v>52000</v>
      </c>
      <c r="K2132" s="10" t="s">
        <v>8219</v>
      </c>
    </row>
    <row r="2133" spans="10:11" x14ac:dyDescent="0.3">
      <c r="J2133" s="10">
        <v>55000</v>
      </c>
      <c r="K2133" s="10" t="s">
        <v>8219</v>
      </c>
    </row>
    <row r="2134" spans="10:11" x14ac:dyDescent="0.3">
      <c r="J2134" s="10">
        <v>55000</v>
      </c>
      <c r="K2134" s="10" t="s">
        <v>8219</v>
      </c>
    </row>
    <row r="2135" spans="10:11" x14ac:dyDescent="0.3">
      <c r="J2135" s="10">
        <v>58425</v>
      </c>
      <c r="K2135" s="10" t="s">
        <v>8219</v>
      </c>
    </row>
    <row r="2136" spans="10:11" x14ac:dyDescent="0.3">
      <c r="J2136" s="10">
        <v>60000</v>
      </c>
      <c r="K2136" s="10" t="s">
        <v>8219</v>
      </c>
    </row>
    <row r="2137" spans="10:11" x14ac:dyDescent="0.3">
      <c r="J2137" s="10">
        <v>60000</v>
      </c>
      <c r="K2137" s="10" t="s">
        <v>8219</v>
      </c>
    </row>
    <row r="2138" spans="10:11" x14ac:dyDescent="0.3">
      <c r="J2138" s="10">
        <v>65000</v>
      </c>
      <c r="K2138" s="10" t="s">
        <v>8219</v>
      </c>
    </row>
    <row r="2139" spans="10:11" x14ac:dyDescent="0.3">
      <c r="J2139" s="10">
        <v>65000</v>
      </c>
      <c r="K2139" s="10" t="s">
        <v>8219</v>
      </c>
    </row>
    <row r="2140" spans="10:11" x14ac:dyDescent="0.3">
      <c r="J2140" s="10">
        <v>65000</v>
      </c>
      <c r="K2140" s="10" t="s">
        <v>8219</v>
      </c>
    </row>
    <row r="2141" spans="10:11" x14ac:dyDescent="0.3">
      <c r="J2141" s="10">
        <v>68000</v>
      </c>
      <c r="K2141" s="10" t="s">
        <v>8219</v>
      </c>
    </row>
    <row r="2142" spans="10:11" x14ac:dyDescent="0.3">
      <c r="J2142" s="10">
        <v>70000</v>
      </c>
      <c r="K2142" s="10" t="s">
        <v>8219</v>
      </c>
    </row>
    <row r="2143" spans="10:11" x14ac:dyDescent="0.3">
      <c r="J2143" s="10">
        <v>70000</v>
      </c>
      <c r="K2143" s="10" t="s">
        <v>8219</v>
      </c>
    </row>
    <row r="2144" spans="10:11" x14ac:dyDescent="0.3">
      <c r="J2144" s="10">
        <v>71500</v>
      </c>
      <c r="K2144" s="10" t="s">
        <v>8219</v>
      </c>
    </row>
    <row r="2145" spans="10:11" x14ac:dyDescent="0.3">
      <c r="J2145" s="10">
        <v>75000</v>
      </c>
      <c r="K2145" s="10" t="s">
        <v>8219</v>
      </c>
    </row>
    <row r="2146" spans="10:11" x14ac:dyDescent="0.3">
      <c r="J2146" s="10">
        <v>75000</v>
      </c>
      <c r="K2146" s="10" t="s">
        <v>8219</v>
      </c>
    </row>
    <row r="2147" spans="10:11" x14ac:dyDescent="0.3">
      <c r="J2147" s="10">
        <v>75000</v>
      </c>
      <c r="K2147" s="10" t="s">
        <v>8219</v>
      </c>
    </row>
    <row r="2148" spans="10:11" x14ac:dyDescent="0.3">
      <c r="J2148" s="10">
        <v>75000</v>
      </c>
      <c r="K2148" s="10" t="s">
        <v>8219</v>
      </c>
    </row>
    <row r="2149" spans="10:11" x14ac:dyDescent="0.3">
      <c r="J2149" s="10">
        <v>75000</v>
      </c>
      <c r="K2149" s="10" t="s">
        <v>8219</v>
      </c>
    </row>
    <row r="2150" spans="10:11" x14ac:dyDescent="0.3">
      <c r="J2150" s="10">
        <v>78000</v>
      </c>
      <c r="K2150" s="10" t="s">
        <v>8219</v>
      </c>
    </row>
    <row r="2151" spans="10:11" x14ac:dyDescent="0.3">
      <c r="J2151" s="10">
        <v>80000</v>
      </c>
      <c r="K2151" s="10" t="s">
        <v>8219</v>
      </c>
    </row>
    <row r="2152" spans="10:11" x14ac:dyDescent="0.3">
      <c r="J2152" s="10">
        <v>80000</v>
      </c>
      <c r="K2152" s="10" t="s">
        <v>8219</v>
      </c>
    </row>
    <row r="2153" spans="10:11" x14ac:dyDescent="0.3">
      <c r="J2153" s="10">
        <v>85000</v>
      </c>
      <c r="K2153" s="10" t="s">
        <v>8219</v>
      </c>
    </row>
    <row r="2154" spans="10:11" x14ac:dyDescent="0.3">
      <c r="J2154" s="10">
        <v>85000</v>
      </c>
      <c r="K2154" s="10" t="s">
        <v>8219</v>
      </c>
    </row>
    <row r="2155" spans="10:11" x14ac:dyDescent="0.3">
      <c r="J2155" s="10">
        <v>89200</v>
      </c>
      <c r="K2155" s="10" t="s">
        <v>8219</v>
      </c>
    </row>
    <row r="2156" spans="10:11" x14ac:dyDescent="0.3">
      <c r="J2156" s="10">
        <v>98000</v>
      </c>
      <c r="K2156" s="10" t="s">
        <v>8219</v>
      </c>
    </row>
    <row r="2157" spans="10:11" x14ac:dyDescent="0.3">
      <c r="J2157" s="10">
        <v>100000</v>
      </c>
      <c r="K2157" s="10" t="s">
        <v>8219</v>
      </c>
    </row>
    <row r="2158" spans="10:11" x14ac:dyDescent="0.3">
      <c r="J2158" s="10">
        <v>100000</v>
      </c>
      <c r="K2158" s="10" t="s">
        <v>8219</v>
      </c>
    </row>
    <row r="2159" spans="10:11" x14ac:dyDescent="0.3">
      <c r="J2159" s="10">
        <v>100000</v>
      </c>
      <c r="K2159" s="10" t="s">
        <v>8219</v>
      </c>
    </row>
    <row r="2160" spans="10:11" x14ac:dyDescent="0.3">
      <c r="J2160" s="10">
        <v>100000</v>
      </c>
      <c r="K2160" s="10" t="s">
        <v>8219</v>
      </c>
    </row>
    <row r="2161" spans="10:11" x14ac:dyDescent="0.3">
      <c r="J2161" s="10">
        <v>100000</v>
      </c>
      <c r="K2161" s="10" t="s">
        <v>8219</v>
      </c>
    </row>
    <row r="2162" spans="10:11" x14ac:dyDescent="0.3">
      <c r="J2162" s="10">
        <v>100000</v>
      </c>
      <c r="K2162" s="10" t="s">
        <v>8219</v>
      </c>
    </row>
    <row r="2163" spans="10:11" x14ac:dyDescent="0.3">
      <c r="J2163" s="10">
        <v>100000</v>
      </c>
      <c r="K2163" s="10" t="s">
        <v>8219</v>
      </c>
    </row>
    <row r="2164" spans="10:11" x14ac:dyDescent="0.3">
      <c r="J2164" s="10">
        <v>100000</v>
      </c>
      <c r="K2164" s="10" t="s">
        <v>8219</v>
      </c>
    </row>
    <row r="2165" spans="10:11" x14ac:dyDescent="0.3">
      <c r="J2165" s="10">
        <v>100000</v>
      </c>
      <c r="K2165" s="10" t="s">
        <v>8219</v>
      </c>
    </row>
    <row r="2166" spans="10:11" x14ac:dyDescent="0.3">
      <c r="J2166" s="10">
        <v>100000</v>
      </c>
      <c r="K2166" s="10" t="s">
        <v>8219</v>
      </c>
    </row>
    <row r="2167" spans="10:11" x14ac:dyDescent="0.3">
      <c r="J2167" s="10">
        <v>100000</v>
      </c>
      <c r="K2167" s="10" t="s">
        <v>8219</v>
      </c>
    </row>
    <row r="2168" spans="10:11" x14ac:dyDescent="0.3">
      <c r="J2168" s="10">
        <v>100000</v>
      </c>
      <c r="K2168" s="10" t="s">
        <v>8219</v>
      </c>
    </row>
    <row r="2169" spans="10:11" x14ac:dyDescent="0.3">
      <c r="J2169" s="10">
        <v>100000</v>
      </c>
      <c r="K2169" s="10" t="s">
        <v>8219</v>
      </c>
    </row>
    <row r="2170" spans="10:11" x14ac:dyDescent="0.3">
      <c r="J2170" s="10">
        <v>100000</v>
      </c>
      <c r="K2170" s="10" t="s">
        <v>8219</v>
      </c>
    </row>
    <row r="2171" spans="10:11" x14ac:dyDescent="0.3">
      <c r="J2171" s="10">
        <v>100000</v>
      </c>
      <c r="K2171" s="10" t="s">
        <v>8219</v>
      </c>
    </row>
    <row r="2172" spans="10:11" x14ac:dyDescent="0.3">
      <c r="J2172" s="10">
        <v>116000</v>
      </c>
      <c r="K2172" s="10" t="s">
        <v>8219</v>
      </c>
    </row>
    <row r="2173" spans="10:11" x14ac:dyDescent="0.3">
      <c r="J2173" s="10">
        <v>125000</v>
      </c>
      <c r="K2173" s="10" t="s">
        <v>8219</v>
      </c>
    </row>
    <row r="2174" spans="10:11" x14ac:dyDescent="0.3">
      <c r="J2174" s="10">
        <v>125000</v>
      </c>
      <c r="K2174" s="10" t="s">
        <v>8219</v>
      </c>
    </row>
    <row r="2175" spans="10:11" x14ac:dyDescent="0.3">
      <c r="J2175" s="10">
        <v>126000</v>
      </c>
      <c r="K2175" s="10" t="s">
        <v>8219</v>
      </c>
    </row>
    <row r="2176" spans="10:11" x14ac:dyDescent="0.3">
      <c r="J2176" s="10">
        <v>150000</v>
      </c>
      <c r="K2176" s="10" t="s">
        <v>8219</v>
      </c>
    </row>
    <row r="2177" spans="10:11" x14ac:dyDescent="0.3">
      <c r="J2177" s="10">
        <v>150000</v>
      </c>
      <c r="K2177" s="10" t="s">
        <v>8219</v>
      </c>
    </row>
    <row r="2178" spans="10:11" x14ac:dyDescent="0.3">
      <c r="J2178" s="10">
        <v>150000</v>
      </c>
      <c r="K2178" s="10" t="s">
        <v>8219</v>
      </c>
    </row>
    <row r="2179" spans="10:11" x14ac:dyDescent="0.3">
      <c r="J2179" s="10">
        <v>160000</v>
      </c>
      <c r="K2179" s="10" t="s">
        <v>8219</v>
      </c>
    </row>
    <row r="2180" spans="10:11" x14ac:dyDescent="0.3">
      <c r="J2180" s="10">
        <v>179000</v>
      </c>
      <c r="K2180" s="10" t="s">
        <v>8219</v>
      </c>
    </row>
    <row r="2181" spans="10:11" x14ac:dyDescent="0.3">
      <c r="J2181" s="10">
        <v>198000</v>
      </c>
      <c r="K2181" s="10" t="s">
        <v>8219</v>
      </c>
    </row>
    <row r="2182" spans="10:11" x14ac:dyDescent="0.3">
      <c r="J2182" s="10">
        <v>200000</v>
      </c>
      <c r="K2182" s="10" t="s">
        <v>8219</v>
      </c>
    </row>
    <row r="2183" spans="10:11" x14ac:dyDescent="0.3">
      <c r="J2183" s="10">
        <v>250000</v>
      </c>
      <c r="K2183" s="10" t="s">
        <v>8219</v>
      </c>
    </row>
    <row r="2184" spans="10:11" x14ac:dyDescent="0.3">
      <c r="J2184" s="10">
        <v>261962</v>
      </c>
      <c r="K2184" s="10" t="s">
        <v>8219</v>
      </c>
    </row>
    <row r="2185" spans="10:11" x14ac:dyDescent="0.3">
      <c r="J2185" s="10">
        <v>300000</v>
      </c>
      <c r="K2185" s="10" t="s">
        <v>8219</v>
      </c>
    </row>
    <row r="2186" spans="10:11" x14ac:dyDescent="0.3">
      <c r="J2186" s="10">
        <v>400000</v>
      </c>
      <c r="K2186" s="10" t="s">
        <v>8219</v>
      </c>
    </row>
    <row r="2187" spans="10:11" x14ac:dyDescent="0.3">
      <c r="J2187" s="10">
        <v>200</v>
      </c>
      <c r="K2187" s="10" t="s">
        <v>8222</v>
      </c>
    </row>
    <row r="2188" spans="10:11" x14ac:dyDescent="0.3">
      <c r="J2188" s="10">
        <v>250</v>
      </c>
      <c r="K2188" s="10" t="s">
        <v>8222</v>
      </c>
    </row>
    <row r="2189" spans="10:11" x14ac:dyDescent="0.3">
      <c r="J2189" s="10">
        <v>350</v>
      </c>
      <c r="K2189" s="10" t="s">
        <v>8222</v>
      </c>
    </row>
    <row r="2190" spans="10:11" x14ac:dyDescent="0.3">
      <c r="J2190" s="10">
        <v>500</v>
      </c>
      <c r="K2190" s="10" t="s">
        <v>8222</v>
      </c>
    </row>
    <row r="2191" spans="10:11" x14ac:dyDescent="0.3">
      <c r="J2191" s="10">
        <v>500</v>
      </c>
      <c r="K2191" s="10" t="s">
        <v>8222</v>
      </c>
    </row>
    <row r="2192" spans="10:11" x14ac:dyDescent="0.3">
      <c r="J2192" s="10">
        <v>500</v>
      </c>
      <c r="K2192" s="10" t="s">
        <v>8222</v>
      </c>
    </row>
    <row r="2193" spans="10:11" x14ac:dyDescent="0.3">
      <c r="J2193" s="10">
        <v>700</v>
      </c>
      <c r="K2193" s="10" t="s">
        <v>8222</v>
      </c>
    </row>
    <row r="2194" spans="10:11" x14ac:dyDescent="0.3">
      <c r="J2194" s="10">
        <v>777</v>
      </c>
      <c r="K2194" s="10" t="s">
        <v>8222</v>
      </c>
    </row>
    <row r="2195" spans="10:11" x14ac:dyDescent="0.3">
      <c r="J2195" s="10">
        <v>1000</v>
      </c>
      <c r="K2195" s="10" t="s">
        <v>8222</v>
      </c>
    </row>
    <row r="2196" spans="10:11" x14ac:dyDescent="0.3">
      <c r="J2196" s="10">
        <v>1000</v>
      </c>
      <c r="K2196" s="10" t="s">
        <v>8222</v>
      </c>
    </row>
    <row r="2197" spans="10:11" x14ac:dyDescent="0.3">
      <c r="J2197" s="10">
        <v>1250</v>
      </c>
      <c r="K2197" s="10" t="s">
        <v>8222</v>
      </c>
    </row>
    <row r="2198" spans="10:11" x14ac:dyDescent="0.3">
      <c r="J2198" s="10">
        <v>1500</v>
      </c>
      <c r="K2198" s="10" t="s">
        <v>8222</v>
      </c>
    </row>
    <row r="2199" spans="10:11" x14ac:dyDescent="0.3">
      <c r="J2199" s="10">
        <v>2400</v>
      </c>
      <c r="K2199" s="10" t="s">
        <v>8222</v>
      </c>
    </row>
    <row r="2200" spans="10:11" x14ac:dyDescent="0.3">
      <c r="J2200" s="10">
        <v>2500</v>
      </c>
      <c r="K2200" s="10" t="s">
        <v>8222</v>
      </c>
    </row>
    <row r="2201" spans="10:11" x14ac:dyDescent="0.3">
      <c r="J2201" s="10">
        <v>2700</v>
      </c>
      <c r="K2201" s="10" t="s">
        <v>8222</v>
      </c>
    </row>
    <row r="2202" spans="10:11" x14ac:dyDescent="0.3">
      <c r="J2202" s="10">
        <v>2750</v>
      </c>
      <c r="K2202" s="10" t="s">
        <v>8222</v>
      </c>
    </row>
    <row r="2203" spans="10:11" x14ac:dyDescent="0.3">
      <c r="J2203" s="10">
        <v>3000</v>
      </c>
      <c r="K2203" s="10" t="s">
        <v>8222</v>
      </c>
    </row>
    <row r="2204" spans="10:11" x14ac:dyDescent="0.3">
      <c r="J2204" s="10">
        <v>3400</v>
      </c>
      <c r="K2204" s="10" t="s">
        <v>8222</v>
      </c>
    </row>
    <row r="2205" spans="10:11" x14ac:dyDescent="0.3">
      <c r="J2205" s="10">
        <v>3500</v>
      </c>
      <c r="K2205" s="10" t="s">
        <v>8222</v>
      </c>
    </row>
    <row r="2206" spans="10:11" x14ac:dyDescent="0.3">
      <c r="J2206" s="10">
        <v>4000</v>
      </c>
      <c r="K2206" s="10" t="s">
        <v>8222</v>
      </c>
    </row>
    <row r="2207" spans="10:11" x14ac:dyDescent="0.3">
      <c r="J2207" s="10">
        <v>4100</v>
      </c>
      <c r="K2207" s="10" t="s">
        <v>8222</v>
      </c>
    </row>
    <row r="2208" spans="10:11" x14ac:dyDescent="0.3">
      <c r="J2208" s="10">
        <v>5000</v>
      </c>
      <c r="K2208" s="10" t="s">
        <v>8222</v>
      </c>
    </row>
    <row r="2209" spans="10:11" x14ac:dyDescent="0.3">
      <c r="J2209" s="10">
        <v>5000</v>
      </c>
      <c r="K2209" s="10" t="s">
        <v>8222</v>
      </c>
    </row>
    <row r="2210" spans="10:11" x14ac:dyDescent="0.3">
      <c r="J2210" s="10">
        <v>5105</v>
      </c>
      <c r="K2210" s="10" t="s">
        <v>8222</v>
      </c>
    </row>
    <row r="2211" spans="10:11" x14ac:dyDescent="0.3">
      <c r="J2211" s="10">
        <v>6000</v>
      </c>
      <c r="K2211" s="10" t="s">
        <v>8222</v>
      </c>
    </row>
    <row r="2212" spans="10:11" x14ac:dyDescent="0.3">
      <c r="J2212" s="10">
        <v>7500</v>
      </c>
      <c r="K2212" s="10" t="s">
        <v>8222</v>
      </c>
    </row>
    <row r="2213" spans="10:11" x14ac:dyDescent="0.3">
      <c r="J2213" s="10">
        <v>8000</v>
      </c>
      <c r="K2213" s="10" t="s">
        <v>8222</v>
      </c>
    </row>
    <row r="2214" spans="10:11" x14ac:dyDescent="0.3">
      <c r="J2214" s="10">
        <v>10000</v>
      </c>
      <c r="K2214" s="10" t="s">
        <v>8222</v>
      </c>
    </row>
    <row r="2215" spans="10:11" x14ac:dyDescent="0.3">
      <c r="J2215" s="10">
        <v>10000</v>
      </c>
      <c r="K2215" s="10" t="s">
        <v>8222</v>
      </c>
    </row>
    <row r="2216" spans="10:11" x14ac:dyDescent="0.3">
      <c r="J2216" s="10">
        <v>10000</v>
      </c>
      <c r="K2216" s="10" t="s">
        <v>8222</v>
      </c>
    </row>
    <row r="2217" spans="10:11" x14ac:dyDescent="0.3">
      <c r="J2217" s="10">
        <v>10000</v>
      </c>
      <c r="K2217" s="10" t="s">
        <v>8222</v>
      </c>
    </row>
    <row r="2218" spans="10:11" x14ac:dyDescent="0.3">
      <c r="J2218" s="10">
        <v>10000</v>
      </c>
      <c r="K2218" s="10" t="s">
        <v>8222</v>
      </c>
    </row>
    <row r="2219" spans="10:11" x14ac:dyDescent="0.3">
      <c r="J2219" s="10">
        <v>10000</v>
      </c>
      <c r="K2219" s="10" t="s">
        <v>8222</v>
      </c>
    </row>
    <row r="2220" spans="10:11" x14ac:dyDescent="0.3">
      <c r="J2220" s="10">
        <v>10557</v>
      </c>
      <c r="K2220" s="10" t="s">
        <v>8222</v>
      </c>
    </row>
    <row r="2221" spans="10:11" x14ac:dyDescent="0.3">
      <c r="J2221" s="10">
        <v>12000</v>
      </c>
      <c r="K2221" s="10" t="s">
        <v>8222</v>
      </c>
    </row>
    <row r="2222" spans="10:11" x14ac:dyDescent="0.3">
      <c r="J2222" s="10">
        <v>12500</v>
      </c>
      <c r="K2222" s="10" t="s">
        <v>8222</v>
      </c>
    </row>
    <row r="2223" spans="10:11" x14ac:dyDescent="0.3">
      <c r="J2223" s="10">
        <v>15000</v>
      </c>
      <c r="K2223" s="10" t="s">
        <v>8222</v>
      </c>
    </row>
    <row r="2224" spans="10:11" x14ac:dyDescent="0.3">
      <c r="J2224" s="10">
        <v>15000</v>
      </c>
      <c r="K2224" s="10" t="s">
        <v>8222</v>
      </c>
    </row>
    <row r="2225" spans="10:11" x14ac:dyDescent="0.3">
      <c r="J2225" s="10">
        <v>16500</v>
      </c>
      <c r="K2225" s="10" t="s">
        <v>8222</v>
      </c>
    </row>
    <row r="2226" spans="10:11" x14ac:dyDescent="0.3">
      <c r="J2226" s="10">
        <v>19000</v>
      </c>
      <c r="K2226" s="10" t="s">
        <v>8222</v>
      </c>
    </row>
    <row r="2227" spans="10:11" x14ac:dyDescent="0.3">
      <c r="J2227" s="10">
        <v>20000</v>
      </c>
      <c r="K2227" s="10" t="s">
        <v>8222</v>
      </c>
    </row>
    <row r="2228" spans="10:11" x14ac:dyDescent="0.3">
      <c r="J2228" s="10">
        <v>25000</v>
      </c>
      <c r="K2228" s="10" t="s">
        <v>8222</v>
      </c>
    </row>
    <row r="2229" spans="10:11" x14ac:dyDescent="0.3">
      <c r="J2229" s="10">
        <v>30000</v>
      </c>
      <c r="K2229" s="10" t="s">
        <v>8222</v>
      </c>
    </row>
    <row r="2230" spans="10:11" x14ac:dyDescent="0.3">
      <c r="J2230" s="10">
        <v>30000</v>
      </c>
      <c r="K2230" s="10" t="s">
        <v>8222</v>
      </c>
    </row>
    <row r="2231" spans="10:11" x14ac:dyDescent="0.3">
      <c r="J2231" s="10">
        <v>40000</v>
      </c>
      <c r="K2231" s="10" t="s">
        <v>8222</v>
      </c>
    </row>
    <row r="2232" spans="10:11" x14ac:dyDescent="0.3">
      <c r="J2232" s="10">
        <v>50000</v>
      </c>
      <c r="K2232" s="10" t="s">
        <v>8222</v>
      </c>
    </row>
    <row r="2233" spans="10:11" x14ac:dyDescent="0.3">
      <c r="J2233" s="10">
        <v>50000</v>
      </c>
      <c r="K2233" s="10" t="s">
        <v>8222</v>
      </c>
    </row>
    <row r="2234" spans="10:11" x14ac:dyDescent="0.3">
      <c r="J2234" s="10">
        <v>65000</v>
      </c>
      <c r="K2234" s="10" t="s">
        <v>8222</v>
      </c>
    </row>
    <row r="2235" spans="10:11" x14ac:dyDescent="0.3">
      <c r="J2235" s="10">
        <v>125000</v>
      </c>
      <c r="K2235" s="10" t="s">
        <v>8222</v>
      </c>
    </row>
    <row r="2236" spans="10:11" x14ac:dyDescent="0.3">
      <c r="J2236" s="10">
        <v>300000</v>
      </c>
      <c r="K2236" s="10" t="s">
        <v>8222</v>
      </c>
    </row>
    <row r="2237" spans="10:11" x14ac:dyDescent="0.3">
      <c r="J2237" s="10">
        <v>2</v>
      </c>
      <c r="K2237" s="10" t="s">
        <v>8221</v>
      </c>
    </row>
    <row r="2238" spans="10:11" x14ac:dyDescent="0.3">
      <c r="J2238" s="10">
        <v>20</v>
      </c>
      <c r="K2238" s="10" t="s">
        <v>8221</v>
      </c>
    </row>
    <row r="2239" spans="10:11" x14ac:dyDescent="0.3">
      <c r="J2239" s="10">
        <v>25</v>
      </c>
      <c r="K2239" s="10" t="s">
        <v>8221</v>
      </c>
    </row>
    <row r="2240" spans="10:11" x14ac:dyDescent="0.3">
      <c r="J2240" s="10">
        <v>60</v>
      </c>
      <c r="K2240" s="10" t="s">
        <v>8221</v>
      </c>
    </row>
    <row r="2241" spans="10:11" x14ac:dyDescent="0.3">
      <c r="J2241" s="10">
        <v>100</v>
      </c>
      <c r="K2241" s="10" t="s">
        <v>8221</v>
      </c>
    </row>
    <row r="2242" spans="10:11" x14ac:dyDescent="0.3">
      <c r="J2242" s="10">
        <v>100</v>
      </c>
      <c r="K2242" s="10" t="s">
        <v>8221</v>
      </c>
    </row>
    <row r="2243" spans="10:11" x14ac:dyDescent="0.3">
      <c r="J2243" s="10">
        <v>100</v>
      </c>
      <c r="K2243" s="10" t="s">
        <v>8221</v>
      </c>
    </row>
    <row r="2244" spans="10:11" x14ac:dyDescent="0.3">
      <c r="J2244" s="10">
        <v>110</v>
      </c>
      <c r="K2244" s="10" t="s">
        <v>8221</v>
      </c>
    </row>
    <row r="2245" spans="10:11" x14ac:dyDescent="0.3">
      <c r="J2245" s="10">
        <v>150</v>
      </c>
      <c r="K2245" s="10" t="s">
        <v>8221</v>
      </c>
    </row>
    <row r="2246" spans="10:11" x14ac:dyDescent="0.3">
      <c r="J2246" s="10">
        <v>150</v>
      </c>
      <c r="K2246" s="10" t="s">
        <v>8221</v>
      </c>
    </row>
    <row r="2247" spans="10:11" x14ac:dyDescent="0.3">
      <c r="J2247" s="10">
        <v>150</v>
      </c>
      <c r="K2247" s="10" t="s">
        <v>8221</v>
      </c>
    </row>
    <row r="2248" spans="10:11" x14ac:dyDescent="0.3">
      <c r="J2248" s="10">
        <v>200</v>
      </c>
      <c r="K2248" s="10" t="s">
        <v>8221</v>
      </c>
    </row>
    <row r="2249" spans="10:11" x14ac:dyDescent="0.3">
      <c r="J2249" s="10">
        <v>200</v>
      </c>
      <c r="K2249" s="10" t="s">
        <v>8221</v>
      </c>
    </row>
    <row r="2250" spans="10:11" x14ac:dyDescent="0.3">
      <c r="J2250" s="10">
        <v>200</v>
      </c>
      <c r="K2250" s="10" t="s">
        <v>8221</v>
      </c>
    </row>
    <row r="2251" spans="10:11" x14ac:dyDescent="0.3">
      <c r="J2251" s="10">
        <v>200</v>
      </c>
      <c r="K2251" s="10" t="s">
        <v>8221</v>
      </c>
    </row>
    <row r="2252" spans="10:11" x14ac:dyDescent="0.3">
      <c r="J2252" s="10">
        <v>200</v>
      </c>
      <c r="K2252" s="10" t="s">
        <v>8221</v>
      </c>
    </row>
    <row r="2253" spans="10:11" x14ac:dyDescent="0.3">
      <c r="J2253" s="10">
        <v>250</v>
      </c>
      <c r="K2253" s="10" t="s">
        <v>8221</v>
      </c>
    </row>
    <row r="2254" spans="10:11" x14ac:dyDescent="0.3">
      <c r="J2254" s="10">
        <v>250</v>
      </c>
      <c r="K2254" s="10" t="s">
        <v>8221</v>
      </c>
    </row>
    <row r="2255" spans="10:11" x14ac:dyDescent="0.3">
      <c r="J2255" s="10">
        <v>250</v>
      </c>
      <c r="K2255" s="10" t="s">
        <v>8221</v>
      </c>
    </row>
    <row r="2256" spans="10:11" x14ac:dyDescent="0.3">
      <c r="J2256" s="10">
        <v>250</v>
      </c>
      <c r="K2256" s="10" t="s">
        <v>8221</v>
      </c>
    </row>
    <row r="2257" spans="10:11" x14ac:dyDescent="0.3">
      <c r="J2257" s="10">
        <v>270</v>
      </c>
      <c r="K2257" s="10" t="s">
        <v>8221</v>
      </c>
    </row>
    <row r="2258" spans="10:11" x14ac:dyDescent="0.3">
      <c r="J2258" s="10">
        <v>280</v>
      </c>
      <c r="K2258" s="10" t="s">
        <v>8221</v>
      </c>
    </row>
    <row r="2259" spans="10:11" x14ac:dyDescent="0.3">
      <c r="J2259" s="10">
        <v>300</v>
      </c>
      <c r="K2259" s="10" t="s">
        <v>8221</v>
      </c>
    </row>
    <row r="2260" spans="10:11" x14ac:dyDescent="0.3">
      <c r="J2260" s="10">
        <v>300</v>
      </c>
      <c r="K2260" s="10" t="s">
        <v>8221</v>
      </c>
    </row>
    <row r="2261" spans="10:11" x14ac:dyDescent="0.3">
      <c r="J2261" s="10">
        <v>300</v>
      </c>
      <c r="K2261" s="10" t="s">
        <v>8221</v>
      </c>
    </row>
    <row r="2262" spans="10:11" x14ac:dyDescent="0.3">
      <c r="J2262" s="10">
        <v>300</v>
      </c>
      <c r="K2262" s="10" t="s">
        <v>8221</v>
      </c>
    </row>
    <row r="2263" spans="10:11" x14ac:dyDescent="0.3">
      <c r="J2263" s="10">
        <v>400</v>
      </c>
      <c r="K2263" s="10" t="s">
        <v>8221</v>
      </c>
    </row>
    <row r="2264" spans="10:11" x14ac:dyDescent="0.3">
      <c r="J2264" s="10">
        <v>400</v>
      </c>
      <c r="K2264" s="10" t="s">
        <v>8221</v>
      </c>
    </row>
    <row r="2265" spans="10:11" x14ac:dyDescent="0.3">
      <c r="J2265" s="10">
        <v>400</v>
      </c>
      <c r="K2265" s="10" t="s">
        <v>8221</v>
      </c>
    </row>
    <row r="2266" spans="10:11" x14ac:dyDescent="0.3">
      <c r="J2266" s="10">
        <v>400</v>
      </c>
      <c r="K2266" s="10" t="s">
        <v>8221</v>
      </c>
    </row>
    <row r="2267" spans="10:11" x14ac:dyDescent="0.3">
      <c r="J2267" s="10">
        <v>400</v>
      </c>
      <c r="K2267" s="10" t="s">
        <v>8221</v>
      </c>
    </row>
    <row r="2268" spans="10:11" x14ac:dyDescent="0.3">
      <c r="J2268" s="10">
        <v>450</v>
      </c>
      <c r="K2268" s="10" t="s">
        <v>8221</v>
      </c>
    </row>
    <row r="2269" spans="10:11" x14ac:dyDescent="0.3">
      <c r="J2269" s="10">
        <v>450</v>
      </c>
      <c r="K2269" s="10" t="s">
        <v>8221</v>
      </c>
    </row>
    <row r="2270" spans="10:11" x14ac:dyDescent="0.3">
      <c r="J2270" s="10">
        <v>450</v>
      </c>
      <c r="K2270" s="10" t="s">
        <v>8221</v>
      </c>
    </row>
    <row r="2271" spans="10:11" x14ac:dyDescent="0.3">
      <c r="J2271" s="10">
        <v>500</v>
      </c>
      <c r="K2271" s="10" t="s">
        <v>8221</v>
      </c>
    </row>
    <row r="2272" spans="10:11" x14ac:dyDescent="0.3">
      <c r="J2272" s="10">
        <v>500</v>
      </c>
      <c r="K2272" s="10" t="s">
        <v>8221</v>
      </c>
    </row>
    <row r="2273" spans="10:11" x14ac:dyDescent="0.3">
      <c r="J2273" s="10">
        <v>500</v>
      </c>
      <c r="K2273" s="10" t="s">
        <v>8221</v>
      </c>
    </row>
    <row r="2274" spans="10:11" x14ac:dyDescent="0.3">
      <c r="J2274" s="10">
        <v>500</v>
      </c>
      <c r="K2274" s="10" t="s">
        <v>8221</v>
      </c>
    </row>
    <row r="2275" spans="10:11" x14ac:dyDescent="0.3">
      <c r="J2275" s="10">
        <v>500</v>
      </c>
      <c r="K2275" s="10" t="s">
        <v>8221</v>
      </c>
    </row>
    <row r="2276" spans="10:11" x14ac:dyDescent="0.3">
      <c r="J2276" s="10">
        <v>500</v>
      </c>
      <c r="K2276" s="10" t="s">
        <v>8221</v>
      </c>
    </row>
    <row r="2277" spans="10:11" x14ac:dyDescent="0.3">
      <c r="J2277" s="10">
        <v>500</v>
      </c>
      <c r="K2277" s="10" t="s">
        <v>8221</v>
      </c>
    </row>
    <row r="2278" spans="10:11" x14ac:dyDescent="0.3">
      <c r="J2278" s="10">
        <v>500</v>
      </c>
      <c r="K2278" s="10" t="s">
        <v>8221</v>
      </c>
    </row>
    <row r="2279" spans="10:11" x14ac:dyDescent="0.3">
      <c r="J2279" s="10">
        <v>500</v>
      </c>
      <c r="K2279" s="10" t="s">
        <v>8221</v>
      </c>
    </row>
    <row r="2280" spans="10:11" x14ac:dyDescent="0.3">
      <c r="J2280" s="10">
        <v>500</v>
      </c>
      <c r="K2280" s="10" t="s">
        <v>8221</v>
      </c>
    </row>
    <row r="2281" spans="10:11" x14ac:dyDescent="0.3">
      <c r="J2281" s="10">
        <v>500</v>
      </c>
      <c r="K2281" s="10" t="s">
        <v>8221</v>
      </c>
    </row>
    <row r="2282" spans="10:11" x14ac:dyDescent="0.3">
      <c r="J2282" s="10">
        <v>500</v>
      </c>
      <c r="K2282" s="10" t="s">
        <v>8221</v>
      </c>
    </row>
    <row r="2283" spans="10:11" x14ac:dyDescent="0.3">
      <c r="J2283" s="10">
        <v>500</v>
      </c>
      <c r="K2283" s="10" t="s">
        <v>8221</v>
      </c>
    </row>
    <row r="2284" spans="10:11" x14ac:dyDescent="0.3">
      <c r="J2284" s="10">
        <v>500</v>
      </c>
      <c r="K2284" s="10" t="s">
        <v>8221</v>
      </c>
    </row>
    <row r="2285" spans="10:11" x14ac:dyDescent="0.3">
      <c r="J2285" s="10">
        <v>500</v>
      </c>
      <c r="K2285" s="10" t="s">
        <v>8221</v>
      </c>
    </row>
    <row r="2286" spans="10:11" x14ac:dyDescent="0.3">
      <c r="J2286" s="10">
        <v>500</v>
      </c>
      <c r="K2286" s="10" t="s">
        <v>8221</v>
      </c>
    </row>
    <row r="2287" spans="10:11" x14ac:dyDescent="0.3">
      <c r="J2287" s="10">
        <v>500</v>
      </c>
      <c r="K2287" s="10" t="s">
        <v>8221</v>
      </c>
    </row>
    <row r="2288" spans="10:11" x14ac:dyDescent="0.3">
      <c r="J2288" s="10">
        <v>500</v>
      </c>
      <c r="K2288" s="10" t="s">
        <v>8221</v>
      </c>
    </row>
    <row r="2289" spans="10:11" x14ac:dyDescent="0.3">
      <c r="J2289" s="10">
        <v>500</v>
      </c>
      <c r="K2289" s="10" t="s">
        <v>8221</v>
      </c>
    </row>
    <row r="2290" spans="10:11" x14ac:dyDescent="0.3">
      <c r="J2290" s="10">
        <v>500</v>
      </c>
      <c r="K2290" s="10" t="s">
        <v>8221</v>
      </c>
    </row>
    <row r="2291" spans="10:11" x14ac:dyDescent="0.3">
      <c r="J2291" s="10">
        <v>500</v>
      </c>
      <c r="K2291" s="10" t="s">
        <v>8221</v>
      </c>
    </row>
    <row r="2292" spans="10:11" x14ac:dyDescent="0.3">
      <c r="J2292" s="10">
        <v>500</v>
      </c>
      <c r="K2292" s="10" t="s">
        <v>8221</v>
      </c>
    </row>
    <row r="2293" spans="10:11" x14ac:dyDescent="0.3">
      <c r="J2293" s="10">
        <v>500</v>
      </c>
      <c r="K2293" s="10" t="s">
        <v>8221</v>
      </c>
    </row>
    <row r="2294" spans="10:11" x14ac:dyDescent="0.3">
      <c r="J2294" s="10">
        <v>500</v>
      </c>
      <c r="K2294" s="10" t="s">
        <v>8221</v>
      </c>
    </row>
    <row r="2295" spans="10:11" x14ac:dyDescent="0.3">
      <c r="J2295" s="10">
        <v>500</v>
      </c>
      <c r="K2295" s="10" t="s">
        <v>8221</v>
      </c>
    </row>
    <row r="2296" spans="10:11" x14ac:dyDescent="0.3">
      <c r="J2296" s="10">
        <v>500</v>
      </c>
      <c r="K2296" s="10" t="s">
        <v>8221</v>
      </c>
    </row>
    <row r="2297" spans="10:11" x14ac:dyDescent="0.3">
      <c r="J2297" s="10">
        <v>500</v>
      </c>
      <c r="K2297" s="10" t="s">
        <v>8221</v>
      </c>
    </row>
    <row r="2298" spans="10:11" x14ac:dyDescent="0.3">
      <c r="J2298" s="10">
        <v>500</v>
      </c>
      <c r="K2298" s="10" t="s">
        <v>8221</v>
      </c>
    </row>
    <row r="2299" spans="10:11" x14ac:dyDescent="0.3">
      <c r="J2299" s="10">
        <v>500</v>
      </c>
      <c r="K2299" s="10" t="s">
        <v>8221</v>
      </c>
    </row>
    <row r="2300" spans="10:11" x14ac:dyDescent="0.3">
      <c r="J2300" s="10">
        <v>500</v>
      </c>
      <c r="K2300" s="10" t="s">
        <v>8221</v>
      </c>
    </row>
    <row r="2301" spans="10:11" x14ac:dyDescent="0.3">
      <c r="J2301" s="10">
        <v>500</v>
      </c>
      <c r="K2301" s="10" t="s">
        <v>8221</v>
      </c>
    </row>
    <row r="2302" spans="10:11" x14ac:dyDescent="0.3">
      <c r="J2302" s="10">
        <v>500</v>
      </c>
      <c r="K2302" s="10" t="s">
        <v>8221</v>
      </c>
    </row>
    <row r="2303" spans="10:11" x14ac:dyDescent="0.3">
      <c r="J2303" s="10">
        <v>500</v>
      </c>
      <c r="K2303" s="10" t="s">
        <v>8221</v>
      </c>
    </row>
    <row r="2304" spans="10:11" x14ac:dyDescent="0.3">
      <c r="J2304" s="10">
        <v>512</v>
      </c>
      <c r="K2304" s="10" t="s">
        <v>8221</v>
      </c>
    </row>
    <row r="2305" spans="10:11" x14ac:dyDescent="0.3">
      <c r="J2305" s="10">
        <v>516</v>
      </c>
      <c r="K2305" s="10" t="s">
        <v>8221</v>
      </c>
    </row>
    <row r="2306" spans="10:11" x14ac:dyDescent="0.3">
      <c r="J2306" s="10">
        <v>525</v>
      </c>
      <c r="K2306" s="10" t="s">
        <v>8221</v>
      </c>
    </row>
    <row r="2307" spans="10:11" x14ac:dyDescent="0.3">
      <c r="J2307" s="10">
        <v>530</v>
      </c>
      <c r="K2307" s="10" t="s">
        <v>8221</v>
      </c>
    </row>
    <row r="2308" spans="10:11" x14ac:dyDescent="0.3">
      <c r="J2308" s="10">
        <v>550</v>
      </c>
      <c r="K2308" s="10" t="s">
        <v>8221</v>
      </c>
    </row>
    <row r="2309" spans="10:11" x14ac:dyDescent="0.3">
      <c r="J2309" s="10">
        <v>550</v>
      </c>
      <c r="K2309" s="10" t="s">
        <v>8221</v>
      </c>
    </row>
    <row r="2310" spans="10:11" x14ac:dyDescent="0.3">
      <c r="J2310" s="10">
        <v>550</v>
      </c>
      <c r="K2310" s="10" t="s">
        <v>8221</v>
      </c>
    </row>
    <row r="2311" spans="10:11" x14ac:dyDescent="0.3">
      <c r="J2311" s="10">
        <v>550</v>
      </c>
      <c r="K2311" s="10" t="s">
        <v>8221</v>
      </c>
    </row>
    <row r="2312" spans="10:11" x14ac:dyDescent="0.3">
      <c r="J2312" s="10">
        <v>575</v>
      </c>
      <c r="K2312" s="10" t="s">
        <v>8221</v>
      </c>
    </row>
    <row r="2313" spans="10:11" x14ac:dyDescent="0.3">
      <c r="J2313" s="10">
        <v>600</v>
      </c>
      <c r="K2313" s="10" t="s">
        <v>8221</v>
      </c>
    </row>
    <row r="2314" spans="10:11" x14ac:dyDescent="0.3">
      <c r="J2314" s="10">
        <v>600</v>
      </c>
      <c r="K2314" s="10" t="s">
        <v>8221</v>
      </c>
    </row>
    <row r="2315" spans="10:11" x14ac:dyDescent="0.3">
      <c r="J2315" s="10">
        <v>600</v>
      </c>
      <c r="K2315" s="10" t="s">
        <v>8221</v>
      </c>
    </row>
    <row r="2316" spans="10:11" x14ac:dyDescent="0.3">
      <c r="J2316" s="10">
        <v>600</v>
      </c>
      <c r="K2316" s="10" t="s">
        <v>8221</v>
      </c>
    </row>
    <row r="2317" spans="10:11" x14ac:dyDescent="0.3">
      <c r="J2317" s="10">
        <v>600</v>
      </c>
      <c r="K2317" s="10" t="s">
        <v>8221</v>
      </c>
    </row>
    <row r="2318" spans="10:11" x14ac:dyDescent="0.3">
      <c r="J2318" s="10">
        <v>600</v>
      </c>
      <c r="K2318" s="10" t="s">
        <v>8221</v>
      </c>
    </row>
    <row r="2319" spans="10:11" x14ac:dyDescent="0.3">
      <c r="J2319" s="10">
        <v>600</v>
      </c>
      <c r="K2319" s="10" t="s">
        <v>8221</v>
      </c>
    </row>
    <row r="2320" spans="10:11" x14ac:dyDescent="0.3">
      <c r="J2320" s="10">
        <v>650</v>
      </c>
      <c r="K2320" s="10" t="s">
        <v>8221</v>
      </c>
    </row>
    <row r="2321" spans="10:11" x14ac:dyDescent="0.3">
      <c r="J2321" s="10">
        <v>666</v>
      </c>
      <c r="K2321" s="10" t="s">
        <v>8221</v>
      </c>
    </row>
    <row r="2322" spans="10:11" x14ac:dyDescent="0.3">
      <c r="J2322" s="10">
        <v>678</v>
      </c>
      <c r="K2322" s="10" t="s">
        <v>8221</v>
      </c>
    </row>
    <row r="2323" spans="10:11" x14ac:dyDescent="0.3">
      <c r="J2323" s="10">
        <v>700</v>
      </c>
      <c r="K2323" s="10" t="s">
        <v>8221</v>
      </c>
    </row>
    <row r="2324" spans="10:11" x14ac:dyDescent="0.3">
      <c r="J2324" s="10">
        <v>700</v>
      </c>
      <c r="K2324" s="10" t="s">
        <v>8221</v>
      </c>
    </row>
    <row r="2325" spans="10:11" x14ac:dyDescent="0.3">
      <c r="J2325" s="10">
        <v>700</v>
      </c>
      <c r="K2325" s="10" t="s">
        <v>8221</v>
      </c>
    </row>
    <row r="2326" spans="10:11" x14ac:dyDescent="0.3">
      <c r="J2326" s="10">
        <v>700</v>
      </c>
      <c r="K2326" s="10" t="s">
        <v>8221</v>
      </c>
    </row>
    <row r="2327" spans="10:11" x14ac:dyDescent="0.3">
      <c r="J2327" s="10">
        <v>700</v>
      </c>
      <c r="K2327" s="10" t="s">
        <v>8221</v>
      </c>
    </row>
    <row r="2328" spans="10:11" x14ac:dyDescent="0.3">
      <c r="J2328" s="10">
        <v>750</v>
      </c>
      <c r="K2328" s="10" t="s">
        <v>8221</v>
      </c>
    </row>
    <row r="2329" spans="10:11" x14ac:dyDescent="0.3">
      <c r="J2329" s="10">
        <v>750</v>
      </c>
      <c r="K2329" s="10" t="s">
        <v>8221</v>
      </c>
    </row>
    <row r="2330" spans="10:11" x14ac:dyDescent="0.3">
      <c r="J2330" s="10">
        <v>750</v>
      </c>
      <c r="K2330" s="10" t="s">
        <v>8221</v>
      </c>
    </row>
    <row r="2331" spans="10:11" x14ac:dyDescent="0.3">
      <c r="J2331" s="10">
        <v>750</v>
      </c>
      <c r="K2331" s="10" t="s">
        <v>8221</v>
      </c>
    </row>
    <row r="2332" spans="10:11" x14ac:dyDescent="0.3">
      <c r="J2332" s="10">
        <v>750</v>
      </c>
      <c r="K2332" s="10" t="s">
        <v>8221</v>
      </c>
    </row>
    <row r="2333" spans="10:11" x14ac:dyDescent="0.3">
      <c r="J2333" s="10">
        <v>750</v>
      </c>
      <c r="K2333" s="10" t="s">
        <v>8221</v>
      </c>
    </row>
    <row r="2334" spans="10:11" x14ac:dyDescent="0.3">
      <c r="J2334" s="10">
        <v>750</v>
      </c>
      <c r="K2334" s="10" t="s">
        <v>8221</v>
      </c>
    </row>
    <row r="2335" spans="10:11" x14ac:dyDescent="0.3">
      <c r="J2335" s="10">
        <v>750</v>
      </c>
      <c r="K2335" s="10" t="s">
        <v>8221</v>
      </c>
    </row>
    <row r="2336" spans="10:11" x14ac:dyDescent="0.3">
      <c r="J2336" s="10">
        <v>750</v>
      </c>
      <c r="K2336" s="10" t="s">
        <v>8221</v>
      </c>
    </row>
    <row r="2337" spans="10:11" x14ac:dyDescent="0.3">
      <c r="J2337" s="10">
        <v>750</v>
      </c>
      <c r="K2337" s="10" t="s">
        <v>8221</v>
      </c>
    </row>
    <row r="2338" spans="10:11" x14ac:dyDescent="0.3">
      <c r="J2338" s="10">
        <v>750</v>
      </c>
      <c r="K2338" s="10" t="s">
        <v>8221</v>
      </c>
    </row>
    <row r="2339" spans="10:11" x14ac:dyDescent="0.3">
      <c r="J2339" s="10">
        <v>750</v>
      </c>
      <c r="K2339" s="10" t="s">
        <v>8221</v>
      </c>
    </row>
    <row r="2340" spans="10:11" x14ac:dyDescent="0.3">
      <c r="J2340" s="10">
        <v>800</v>
      </c>
      <c r="K2340" s="10" t="s">
        <v>8221</v>
      </c>
    </row>
    <row r="2341" spans="10:11" x14ac:dyDescent="0.3">
      <c r="J2341" s="10">
        <v>800</v>
      </c>
      <c r="K2341" s="10" t="s">
        <v>8221</v>
      </c>
    </row>
    <row r="2342" spans="10:11" x14ac:dyDescent="0.3">
      <c r="J2342" s="10">
        <v>800</v>
      </c>
      <c r="K2342" s="10" t="s">
        <v>8221</v>
      </c>
    </row>
    <row r="2343" spans="10:11" x14ac:dyDescent="0.3">
      <c r="J2343" s="10">
        <v>800</v>
      </c>
      <c r="K2343" s="10" t="s">
        <v>8221</v>
      </c>
    </row>
    <row r="2344" spans="10:11" x14ac:dyDescent="0.3">
      <c r="J2344" s="10">
        <v>800</v>
      </c>
      <c r="K2344" s="10" t="s">
        <v>8221</v>
      </c>
    </row>
    <row r="2345" spans="10:11" x14ac:dyDescent="0.3">
      <c r="J2345" s="10">
        <v>850</v>
      </c>
      <c r="K2345" s="10" t="s">
        <v>8221</v>
      </c>
    </row>
    <row r="2346" spans="10:11" x14ac:dyDescent="0.3">
      <c r="J2346" s="10">
        <v>850</v>
      </c>
      <c r="K2346" s="10" t="s">
        <v>8221</v>
      </c>
    </row>
    <row r="2347" spans="10:11" x14ac:dyDescent="0.3">
      <c r="J2347" s="10">
        <v>850</v>
      </c>
      <c r="K2347" s="10" t="s">
        <v>8221</v>
      </c>
    </row>
    <row r="2348" spans="10:11" x14ac:dyDescent="0.3">
      <c r="J2348" s="10">
        <v>900</v>
      </c>
      <c r="K2348" s="10" t="s">
        <v>8221</v>
      </c>
    </row>
    <row r="2349" spans="10:11" x14ac:dyDescent="0.3">
      <c r="J2349" s="10">
        <v>900</v>
      </c>
      <c r="K2349" s="10" t="s">
        <v>8221</v>
      </c>
    </row>
    <row r="2350" spans="10:11" x14ac:dyDescent="0.3">
      <c r="J2350" s="10">
        <v>1000</v>
      </c>
      <c r="K2350" s="10" t="s">
        <v>8221</v>
      </c>
    </row>
    <row r="2351" spans="10:11" x14ac:dyDescent="0.3">
      <c r="J2351" s="10">
        <v>1000</v>
      </c>
      <c r="K2351" s="10" t="s">
        <v>8221</v>
      </c>
    </row>
    <row r="2352" spans="10:11" x14ac:dyDescent="0.3">
      <c r="J2352" s="10">
        <v>1000</v>
      </c>
      <c r="K2352" s="10" t="s">
        <v>8221</v>
      </c>
    </row>
    <row r="2353" spans="10:11" x14ac:dyDescent="0.3">
      <c r="J2353" s="10">
        <v>1000</v>
      </c>
      <c r="K2353" s="10" t="s">
        <v>8221</v>
      </c>
    </row>
    <row r="2354" spans="10:11" x14ac:dyDescent="0.3">
      <c r="J2354" s="10">
        <v>1000</v>
      </c>
      <c r="K2354" s="10" t="s">
        <v>8221</v>
      </c>
    </row>
    <row r="2355" spans="10:11" x14ac:dyDescent="0.3">
      <c r="J2355" s="10">
        <v>1000</v>
      </c>
      <c r="K2355" s="10" t="s">
        <v>8221</v>
      </c>
    </row>
    <row r="2356" spans="10:11" x14ac:dyDescent="0.3">
      <c r="J2356" s="10">
        <v>1000</v>
      </c>
      <c r="K2356" s="10" t="s">
        <v>8221</v>
      </c>
    </row>
    <row r="2357" spans="10:11" x14ac:dyDescent="0.3">
      <c r="J2357" s="10">
        <v>1000</v>
      </c>
      <c r="K2357" s="10" t="s">
        <v>8221</v>
      </c>
    </row>
    <row r="2358" spans="10:11" x14ac:dyDescent="0.3">
      <c r="J2358" s="10">
        <v>1000</v>
      </c>
      <c r="K2358" s="10" t="s">
        <v>8221</v>
      </c>
    </row>
    <row r="2359" spans="10:11" x14ac:dyDescent="0.3">
      <c r="J2359" s="10">
        <v>1000</v>
      </c>
      <c r="K2359" s="10" t="s">
        <v>8221</v>
      </c>
    </row>
    <row r="2360" spans="10:11" x14ac:dyDescent="0.3">
      <c r="J2360" s="10">
        <v>1000</v>
      </c>
      <c r="K2360" s="10" t="s">
        <v>8221</v>
      </c>
    </row>
    <row r="2361" spans="10:11" x14ac:dyDescent="0.3">
      <c r="J2361" s="10">
        <v>1000</v>
      </c>
      <c r="K2361" s="10" t="s">
        <v>8221</v>
      </c>
    </row>
    <row r="2362" spans="10:11" x14ac:dyDescent="0.3">
      <c r="J2362" s="10">
        <v>1000</v>
      </c>
      <c r="K2362" s="10" t="s">
        <v>8221</v>
      </c>
    </row>
    <row r="2363" spans="10:11" x14ac:dyDescent="0.3">
      <c r="J2363" s="10">
        <v>1000</v>
      </c>
      <c r="K2363" s="10" t="s">
        <v>8221</v>
      </c>
    </row>
    <row r="2364" spans="10:11" x14ac:dyDescent="0.3">
      <c r="J2364" s="10">
        <v>1000</v>
      </c>
      <c r="K2364" s="10" t="s">
        <v>8221</v>
      </c>
    </row>
    <row r="2365" spans="10:11" x14ac:dyDescent="0.3">
      <c r="J2365" s="10">
        <v>1000</v>
      </c>
      <c r="K2365" s="10" t="s">
        <v>8221</v>
      </c>
    </row>
    <row r="2366" spans="10:11" x14ac:dyDescent="0.3">
      <c r="J2366" s="10">
        <v>1000</v>
      </c>
      <c r="K2366" s="10" t="s">
        <v>8221</v>
      </c>
    </row>
    <row r="2367" spans="10:11" x14ac:dyDescent="0.3">
      <c r="J2367" s="10">
        <v>1000</v>
      </c>
      <c r="K2367" s="10" t="s">
        <v>8221</v>
      </c>
    </row>
    <row r="2368" spans="10:11" x14ac:dyDescent="0.3">
      <c r="J2368" s="10">
        <v>1000</v>
      </c>
      <c r="K2368" s="10" t="s">
        <v>8221</v>
      </c>
    </row>
    <row r="2369" spans="10:11" x14ac:dyDescent="0.3">
      <c r="J2369" s="10">
        <v>1000</v>
      </c>
      <c r="K2369" s="10" t="s">
        <v>8221</v>
      </c>
    </row>
    <row r="2370" spans="10:11" x14ac:dyDescent="0.3">
      <c r="J2370" s="10">
        <v>1000</v>
      </c>
      <c r="K2370" s="10" t="s">
        <v>8221</v>
      </c>
    </row>
    <row r="2371" spans="10:11" x14ac:dyDescent="0.3">
      <c r="J2371" s="10">
        <v>1000</v>
      </c>
      <c r="K2371" s="10" t="s">
        <v>8221</v>
      </c>
    </row>
    <row r="2372" spans="10:11" x14ac:dyDescent="0.3">
      <c r="J2372" s="10">
        <v>1000</v>
      </c>
      <c r="K2372" s="10" t="s">
        <v>8221</v>
      </c>
    </row>
    <row r="2373" spans="10:11" x14ac:dyDescent="0.3">
      <c r="J2373" s="10">
        <v>1000</v>
      </c>
      <c r="K2373" s="10" t="s">
        <v>8221</v>
      </c>
    </row>
    <row r="2374" spans="10:11" x14ac:dyDescent="0.3">
      <c r="J2374" s="10">
        <v>1000</v>
      </c>
      <c r="K2374" s="10" t="s">
        <v>8221</v>
      </c>
    </row>
    <row r="2375" spans="10:11" x14ac:dyDescent="0.3">
      <c r="J2375" s="10">
        <v>1000</v>
      </c>
      <c r="K2375" s="10" t="s">
        <v>8221</v>
      </c>
    </row>
    <row r="2376" spans="10:11" x14ac:dyDescent="0.3">
      <c r="J2376" s="10">
        <v>1000</v>
      </c>
      <c r="K2376" s="10" t="s">
        <v>8221</v>
      </c>
    </row>
    <row r="2377" spans="10:11" x14ac:dyDescent="0.3">
      <c r="J2377" s="10">
        <v>1000</v>
      </c>
      <c r="K2377" s="10" t="s">
        <v>8221</v>
      </c>
    </row>
    <row r="2378" spans="10:11" x14ac:dyDescent="0.3">
      <c r="J2378" s="10">
        <v>1000</v>
      </c>
      <c r="K2378" s="10" t="s">
        <v>8221</v>
      </c>
    </row>
    <row r="2379" spans="10:11" x14ac:dyDescent="0.3">
      <c r="J2379" s="10">
        <v>1000</v>
      </c>
      <c r="K2379" s="10" t="s">
        <v>8221</v>
      </c>
    </row>
    <row r="2380" spans="10:11" x14ac:dyDescent="0.3">
      <c r="J2380" s="10">
        <v>1000</v>
      </c>
      <c r="K2380" s="10" t="s">
        <v>8221</v>
      </c>
    </row>
    <row r="2381" spans="10:11" x14ac:dyDescent="0.3">
      <c r="J2381" s="10">
        <v>1000</v>
      </c>
      <c r="K2381" s="10" t="s">
        <v>8221</v>
      </c>
    </row>
    <row r="2382" spans="10:11" x14ac:dyDescent="0.3">
      <c r="J2382" s="10">
        <v>1000</v>
      </c>
      <c r="K2382" s="10" t="s">
        <v>8221</v>
      </c>
    </row>
    <row r="2383" spans="10:11" x14ac:dyDescent="0.3">
      <c r="J2383" s="10">
        <v>1000</v>
      </c>
      <c r="K2383" s="10" t="s">
        <v>8221</v>
      </c>
    </row>
    <row r="2384" spans="10:11" x14ac:dyDescent="0.3">
      <c r="J2384" s="10">
        <v>1000</v>
      </c>
      <c r="K2384" s="10" t="s">
        <v>8221</v>
      </c>
    </row>
    <row r="2385" spans="10:11" x14ac:dyDescent="0.3">
      <c r="J2385" s="10">
        <v>1000</v>
      </c>
      <c r="K2385" s="10" t="s">
        <v>8221</v>
      </c>
    </row>
    <row r="2386" spans="10:11" x14ac:dyDescent="0.3">
      <c r="J2386" s="10">
        <v>1000</v>
      </c>
      <c r="K2386" s="10" t="s">
        <v>8221</v>
      </c>
    </row>
    <row r="2387" spans="10:11" x14ac:dyDescent="0.3">
      <c r="J2387" s="10">
        <v>1000</v>
      </c>
      <c r="K2387" s="10" t="s">
        <v>8221</v>
      </c>
    </row>
    <row r="2388" spans="10:11" x14ac:dyDescent="0.3">
      <c r="J2388" s="10">
        <v>1000</v>
      </c>
      <c r="K2388" s="10" t="s">
        <v>8221</v>
      </c>
    </row>
    <row r="2389" spans="10:11" x14ac:dyDescent="0.3">
      <c r="J2389" s="10">
        <v>1000</v>
      </c>
      <c r="K2389" s="10" t="s">
        <v>8221</v>
      </c>
    </row>
    <row r="2390" spans="10:11" x14ac:dyDescent="0.3">
      <c r="J2390" s="10">
        <v>1000</v>
      </c>
      <c r="K2390" s="10" t="s">
        <v>8221</v>
      </c>
    </row>
    <row r="2391" spans="10:11" x14ac:dyDescent="0.3">
      <c r="J2391" s="10">
        <v>1000</v>
      </c>
      <c r="K2391" s="10" t="s">
        <v>8221</v>
      </c>
    </row>
    <row r="2392" spans="10:11" x14ac:dyDescent="0.3">
      <c r="J2392" s="10">
        <v>1000</v>
      </c>
      <c r="K2392" s="10" t="s">
        <v>8221</v>
      </c>
    </row>
    <row r="2393" spans="10:11" x14ac:dyDescent="0.3">
      <c r="J2393" s="10">
        <v>1000</v>
      </c>
      <c r="K2393" s="10" t="s">
        <v>8221</v>
      </c>
    </row>
    <row r="2394" spans="10:11" x14ac:dyDescent="0.3">
      <c r="J2394" s="10">
        <v>1000</v>
      </c>
      <c r="K2394" s="10" t="s">
        <v>8221</v>
      </c>
    </row>
    <row r="2395" spans="10:11" x14ac:dyDescent="0.3">
      <c r="J2395" s="10">
        <v>1000</v>
      </c>
      <c r="K2395" s="10" t="s">
        <v>8221</v>
      </c>
    </row>
    <row r="2396" spans="10:11" x14ac:dyDescent="0.3">
      <c r="J2396" s="10">
        <v>1000</v>
      </c>
      <c r="K2396" s="10" t="s">
        <v>8221</v>
      </c>
    </row>
    <row r="2397" spans="10:11" x14ac:dyDescent="0.3">
      <c r="J2397" s="10">
        <v>1000</v>
      </c>
      <c r="K2397" s="10" t="s">
        <v>8221</v>
      </c>
    </row>
    <row r="2398" spans="10:11" x14ac:dyDescent="0.3">
      <c r="J2398" s="10">
        <v>1000</v>
      </c>
      <c r="K2398" s="10" t="s">
        <v>8221</v>
      </c>
    </row>
    <row r="2399" spans="10:11" x14ac:dyDescent="0.3">
      <c r="J2399" s="10">
        <v>1000</v>
      </c>
      <c r="K2399" s="10" t="s">
        <v>8221</v>
      </c>
    </row>
    <row r="2400" spans="10:11" x14ac:dyDescent="0.3">
      <c r="J2400" s="10">
        <v>1000</v>
      </c>
      <c r="K2400" s="10" t="s">
        <v>8221</v>
      </c>
    </row>
    <row r="2401" spans="10:11" x14ac:dyDescent="0.3">
      <c r="J2401" s="10">
        <v>1000</v>
      </c>
      <c r="K2401" s="10" t="s">
        <v>8221</v>
      </c>
    </row>
    <row r="2402" spans="10:11" x14ac:dyDescent="0.3">
      <c r="J2402" s="10">
        <v>1000</v>
      </c>
      <c r="K2402" s="10" t="s">
        <v>8221</v>
      </c>
    </row>
    <row r="2403" spans="10:11" x14ac:dyDescent="0.3">
      <c r="J2403" s="10">
        <v>1000</v>
      </c>
      <c r="K2403" s="10" t="s">
        <v>8221</v>
      </c>
    </row>
    <row r="2404" spans="10:11" x14ac:dyDescent="0.3">
      <c r="J2404" s="10">
        <v>1000</v>
      </c>
      <c r="K2404" s="10" t="s">
        <v>8221</v>
      </c>
    </row>
    <row r="2405" spans="10:11" x14ac:dyDescent="0.3">
      <c r="J2405" s="10">
        <v>1000</v>
      </c>
      <c r="K2405" s="10" t="s">
        <v>8221</v>
      </c>
    </row>
    <row r="2406" spans="10:11" x14ac:dyDescent="0.3">
      <c r="J2406" s="10">
        <v>1000</v>
      </c>
      <c r="K2406" s="10" t="s">
        <v>8221</v>
      </c>
    </row>
    <row r="2407" spans="10:11" x14ac:dyDescent="0.3">
      <c r="J2407" s="10">
        <v>1000</v>
      </c>
      <c r="K2407" s="10" t="s">
        <v>8221</v>
      </c>
    </row>
    <row r="2408" spans="10:11" x14ac:dyDescent="0.3">
      <c r="J2408" s="10">
        <v>1000</v>
      </c>
      <c r="K2408" s="10" t="s">
        <v>8221</v>
      </c>
    </row>
    <row r="2409" spans="10:11" x14ac:dyDescent="0.3">
      <c r="J2409" s="10">
        <v>1000</v>
      </c>
      <c r="K2409" s="10" t="s">
        <v>8221</v>
      </c>
    </row>
    <row r="2410" spans="10:11" x14ac:dyDescent="0.3">
      <c r="J2410" s="10">
        <v>1000</v>
      </c>
      <c r="K2410" s="10" t="s">
        <v>8221</v>
      </c>
    </row>
    <row r="2411" spans="10:11" x14ac:dyDescent="0.3">
      <c r="J2411" s="10">
        <v>1000</v>
      </c>
      <c r="K2411" s="10" t="s">
        <v>8221</v>
      </c>
    </row>
    <row r="2412" spans="10:11" x14ac:dyDescent="0.3">
      <c r="J2412" s="10">
        <v>1000</v>
      </c>
      <c r="K2412" s="10" t="s">
        <v>8221</v>
      </c>
    </row>
    <row r="2413" spans="10:11" x14ac:dyDescent="0.3">
      <c r="J2413" s="10">
        <v>1010</v>
      </c>
      <c r="K2413" s="10" t="s">
        <v>8221</v>
      </c>
    </row>
    <row r="2414" spans="10:11" x14ac:dyDescent="0.3">
      <c r="J2414" s="10">
        <v>1100</v>
      </c>
      <c r="K2414" s="10" t="s">
        <v>8221</v>
      </c>
    </row>
    <row r="2415" spans="10:11" x14ac:dyDescent="0.3">
      <c r="J2415" s="10">
        <v>1100</v>
      </c>
      <c r="K2415" s="10" t="s">
        <v>8221</v>
      </c>
    </row>
    <row r="2416" spans="10:11" x14ac:dyDescent="0.3">
      <c r="J2416" s="10">
        <v>1110</v>
      </c>
      <c r="K2416" s="10" t="s">
        <v>8221</v>
      </c>
    </row>
    <row r="2417" spans="10:11" x14ac:dyDescent="0.3">
      <c r="J2417" s="10">
        <v>1150</v>
      </c>
      <c r="K2417" s="10" t="s">
        <v>8221</v>
      </c>
    </row>
    <row r="2418" spans="10:11" x14ac:dyDescent="0.3">
      <c r="J2418" s="10">
        <v>1200</v>
      </c>
      <c r="K2418" s="10" t="s">
        <v>8221</v>
      </c>
    </row>
    <row r="2419" spans="10:11" x14ac:dyDescent="0.3">
      <c r="J2419" s="10">
        <v>1200</v>
      </c>
      <c r="K2419" s="10" t="s">
        <v>8221</v>
      </c>
    </row>
    <row r="2420" spans="10:11" x14ac:dyDescent="0.3">
      <c r="J2420" s="10">
        <v>1200</v>
      </c>
      <c r="K2420" s="10" t="s">
        <v>8221</v>
      </c>
    </row>
    <row r="2421" spans="10:11" x14ac:dyDescent="0.3">
      <c r="J2421" s="10">
        <v>1200</v>
      </c>
      <c r="K2421" s="10" t="s">
        <v>8221</v>
      </c>
    </row>
    <row r="2422" spans="10:11" x14ac:dyDescent="0.3">
      <c r="J2422" s="10">
        <v>1200</v>
      </c>
      <c r="K2422" s="10" t="s">
        <v>8221</v>
      </c>
    </row>
    <row r="2423" spans="10:11" x14ac:dyDescent="0.3">
      <c r="J2423" s="10">
        <v>1200</v>
      </c>
      <c r="K2423" s="10" t="s">
        <v>8221</v>
      </c>
    </row>
    <row r="2424" spans="10:11" x14ac:dyDescent="0.3">
      <c r="J2424" s="10">
        <v>1200</v>
      </c>
      <c r="K2424" s="10" t="s">
        <v>8221</v>
      </c>
    </row>
    <row r="2425" spans="10:11" x14ac:dyDescent="0.3">
      <c r="J2425" s="10">
        <v>1200</v>
      </c>
      <c r="K2425" s="10" t="s">
        <v>8221</v>
      </c>
    </row>
    <row r="2426" spans="10:11" x14ac:dyDescent="0.3">
      <c r="J2426" s="10">
        <v>1200</v>
      </c>
      <c r="K2426" s="10" t="s">
        <v>8221</v>
      </c>
    </row>
    <row r="2427" spans="10:11" x14ac:dyDescent="0.3">
      <c r="J2427" s="10">
        <v>1200</v>
      </c>
      <c r="K2427" s="10" t="s">
        <v>8221</v>
      </c>
    </row>
    <row r="2428" spans="10:11" x14ac:dyDescent="0.3">
      <c r="J2428" s="10">
        <v>1200</v>
      </c>
      <c r="K2428" s="10" t="s">
        <v>8221</v>
      </c>
    </row>
    <row r="2429" spans="10:11" x14ac:dyDescent="0.3">
      <c r="J2429" s="10">
        <v>1200</v>
      </c>
      <c r="K2429" s="10" t="s">
        <v>8221</v>
      </c>
    </row>
    <row r="2430" spans="10:11" x14ac:dyDescent="0.3">
      <c r="J2430" s="10">
        <v>1250</v>
      </c>
      <c r="K2430" s="10" t="s">
        <v>8221</v>
      </c>
    </row>
    <row r="2431" spans="10:11" x14ac:dyDescent="0.3">
      <c r="J2431" s="10">
        <v>1250</v>
      </c>
      <c r="K2431" s="10" t="s">
        <v>8221</v>
      </c>
    </row>
    <row r="2432" spans="10:11" x14ac:dyDescent="0.3">
      <c r="J2432" s="10">
        <v>1250</v>
      </c>
      <c r="K2432" s="10" t="s">
        <v>8221</v>
      </c>
    </row>
    <row r="2433" spans="10:11" x14ac:dyDescent="0.3">
      <c r="J2433" s="10">
        <v>1250</v>
      </c>
      <c r="K2433" s="10" t="s">
        <v>8221</v>
      </c>
    </row>
    <row r="2434" spans="10:11" x14ac:dyDescent="0.3">
      <c r="J2434" s="10">
        <v>1300</v>
      </c>
      <c r="K2434" s="10" t="s">
        <v>8221</v>
      </c>
    </row>
    <row r="2435" spans="10:11" x14ac:dyDescent="0.3">
      <c r="J2435" s="10">
        <v>1400</v>
      </c>
      <c r="K2435" s="10" t="s">
        <v>8221</v>
      </c>
    </row>
    <row r="2436" spans="10:11" x14ac:dyDescent="0.3">
      <c r="J2436" s="10">
        <v>1400</v>
      </c>
      <c r="K2436" s="10" t="s">
        <v>8221</v>
      </c>
    </row>
    <row r="2437" spans="10:11" x14ac:dyDescent="0.3">
      <c r="J2437" s="10">
        <v>1500</v>
      </c>
      <c r="K2437" s="10" t="s">
        <v>8221</v>
      </c>
    </row>
    <row r="2438" spans="10:11" x14ac:dyDescent="0.3">
      <c r="J2438" s="10">
        <v>1500</v>
      </c>
      <c r="K2438" s="10" t="s">
        <v>8221</v>
      </c>
    </row>
    <row r="2439" spans="10:11" x14ac:dyDescent="0.3">
      <c r="J2439" s="10">
        <v>1500</v>
      </c>
      <c r="K2439" s="10" t="s">
        <v>8221</v>
      </c>
    </row>
    <row r="2440" spans="10:11" x14ac:dyDescent="0.3">
      <c r="J2440" s="10">
        <v>1500</v>
      </c>
      <c r="K2440" s="10" t="s">
        <v>8221</v>
      </c>
    </row>
    <row r="2441" spans="10:11" x14ac:dyDescent="0.3">
      <c r="J2441" s="10">
        <v>1500</v>
      </c>
      <c r="K2441" s="10" t="s">
        <v>8221</v>
      </c>
    </row>
    <row r="2442" spans="10:11" x14ac:dyDescent="0.3">
      <c r="J2442" s="10">
        <v>1500</v>
      </c>
      <c r="K2442" s="10" t="s">
        <v>8221</v>
      </c>
    </row>
    <row r="2443" spans="10:11" x14ac:dyDescent="0.3">
      <c r="J2443" s="10">
        <v>1500</v>
      </c>
      <c r="K2443" s="10" t="s">
        <v>8221</v>
      </c>
    </row>
    <row r="2444" spans="10:11" x14ac:dyDescent="0.3">
      <c r="J2444" s="10">
        <v>1500</v>
      </c>
      <c r="K2444" s="10" t="s">
        <v>8221</v>
      </c>
    </row>
    <row r="2445" spans="10:11" x14ac:dyDescent="0.3">
      <c r="J2445" s="10">
        <v>1500</v>
      </c>
      <c r="K2445" s="10" t="s">
        <v>8221</v>
      </c>
    </row>
    <row r="2446" spans="10:11" x14ac:dyDescent="0.3">
      <c r="J2446" s="10">
        <v>1500</v>
      </c>
      <c r="K2446" s="10" t="s">
        <v>8221</v>
      </c>
    </row>
    <row r="2447" spans="10:11" x14ac:dyDescent="0.3">
      <c r="J2447" s="10">
        <v>1500</v>
      </c>
      <c r="K2447" s="10" t="s">
        <v>8221</v>
      </c>
    </row>
    <row r="2448" spans="10:11" x14ac:dyDescent="0.3">
      <c r="J2448" s="10">
        <v>1500</v>
      </c>
      <c r="K2448" s="10" t="s">
        <v>8221</v>
      </c>
    </row>
    <row r="2449" spans="10:11" x14ac:dyDescent="0.3">
      <c r="J2449" s="10">
        <v>1500</v>
      </c>
      <c r="K2449" s="10" t="s">
        <v>8221</v>
      </c>
    </row>
    <row r="2450" spans="10:11" x14ac:dyDescent="0.3">
      <c r="J2450" s="10">
        <v>1500</v>
      </c>
      <c r="K2450" s="10" t="s">
        <v>8221</v>
      </c>
    </row>
    <row r="2451" spans="10:11" x14ac:dyDescent="0.3">
      <c r="J2451" s="10">
        <v>1500</v>
      </c>
      <c r="K2451" s="10" t="s">
        <v>8221</v>
      </c>
    </row>
    <row r="2452" spans="10:11" x14ac:dyDescent="0.3">
      <c r="J2452" s="10">
        <v>1500</v>
      </c>
      <c r="K2452" s="10" t="s">
        <v>8221</v>
      </c>
    </row>
    <row r="2453" spans="10:11" x14ac:dyDescent="0.3">
      <c r="J2453" s="10">
        <v>1500</v>
      </c>
      <c r="K2453" s="10" t="s">
        <v>8221</v>
      </c>
    </row>
    <row r="2454" spans="10:11" x14ac:dyDescent="0.3">
      <c r="J2454" s="10">
        <v>1500</v>
      </c>
      <c r="K2454" s="10" t="s">
        <v>8221</v>
      </c>
    </row>
    <row r="2455" spans="10:11" x14ac:dyDescent="0.3">
      <c r="J2455" s="10">
        <v>1500</v>
      </c>
      <c r="K2455" s="10" t="s">
        <v>8221</v>
      </c>
    </row>
    <row r="2456" spans="10:11" x14ac:dyDescent="0.3">
      <c r="J2456" s="10">
        <v>1500</v>
      </c>
      <c r="K2456" s="10" t="s">
        <v>8221</v>
      </c>
    </row>
    <row r="2457" spans="10:11" x14ac:dyDescent="0.3">
      <c r="J2457" s="10">
        <v>1500</v>
      </c>
      <c r="K2457" s="10" t="s">
        <v>8221</v>
      </c>
    </row>
    <row r="2458" spans="10:11" x14ac:dyDescent="0.3">
      <c r="J2458" s="10">
        <v>1500</v>
      </c>
      <c r="K2458" s="10" t="s">
        <v>8221</v>
      </c>
    </row>
    <row r="2459" spans="10:11" x14ac:dyDescent="0.3">
      <c r="J2459" s="10">
        <v>1500</v>
      </c>
      <c r="K2459" s="10" t="s">
        <v>8221</v>
      </c>
    </row>
    <row r="2460" spans="10:11" x14ac:dyDescent="0.3">
      <c r="J2460" s="10">
        <v>1500</v>
      </c>
      <c r="K2460" s="10" t="s">
        <v>8221</v>
      </c>
    </row>
    <row r="2461" spans="10:11" x14ac:dyDescent="0.3">
      <c r="J2461" s="10">
        <v>1500</v>
      </c>
      <c r="K2461" s="10" t="s">
        <v>8221</v>
      </c>
    </row>
    <row r="2462" spans="10:11" x14ac:dyDescent="0.3">
      <c r="J2462" s="10">
        <v>1500</v>
      </c>
      <c r="K2462" s="10" t="s">
        <v>8221</v>
      </c>
    </row>
    <row r="2463" spans="10:11" x14ac:dyDescent="0.3">
      <c r="J2463" s="10">
        <v>1500</v>
      </c>
      <c r="K2463" s="10" t="s">
        <v>8221</v>
      </c>
    </row>
    <row r="2464" spans="10:11" x14ac:dyDescent="0.3">
      <c r="J2464" s="10">
        <v>1500</v>
      </c>
      <c r="K2464" s="10" t="s">
        <v>8221</v>
      </c>
    </row>
    <row r="2465" spans="10:11" x14ac:dyDescent="0.3">
      <c r="J2465" s="10">
        <v>1500</v>
      </c>
      <c r="K2465" s="10" t="s">
        <v>8221</v>
      </c>
    </row>
    <row r="2466" spans="10:11" x14ac:dyDescent="0.3">
      <c r="J2466" s="10">
        <v>1500</v>
      </c>
      <c r="K2466" s="10" t="s">
        <v>8221</v>
      </c>
    </row>
    <row r="2467" spans="10:11" x14ac:dyDescent="0.3">
      <c r="J2467" s="10">
        <v>1500</v>
      </c>
      <c r="K2467" s="10" t="s">
        <v>8221</v>
      </c>
    </row>
    <row r="2468" spans="10:11" x14ac:dyDescent="0.3">
      <c r="J2468" s="10">
        <v>1500</v>
      </c>
      <c r="K2468" s="10" t="s">
        <v>8221</v>
      </c>
    </row>
    <row r="2469" spans="10:11" x14ac:dyDescent="0.3">
      <c r="J2469" s="10">
        <v>1500</v>
      </c>
      <c r="K2469" s="10" t="s">
        <v>8221</v>
      </c>
    </row>
    <row r="2470" spans="10:11" x14ac:dyDescent="0.3">
      <c r="J2470" s="10">
        <v>1500</v>
      </c>
      <c r="K2470" s="10" t="s">
        <v>8221</v>
      </c>
    </row>
    <row r="2471" spans="10:11" x14ac:dyDescent="0.3">
      <c r="J2471" s="10">
        <v>1500</v>
      </c>
      <c r="K2471" s="10" t="s">
        <v>8221</v>
      </c>
    </row>
    <row r="2472" spans="10:11" x14ac:dyDescent="0.3">
      <c r="J2472" s="10">
        <v>1500</v>
      </c>
      <c r="K2472" s="10" t="s">
        <v>8221</v>
      </c>
    </row>
    <row r="2473" spans="10:11" x14ac:dyDescent="0.3">
      <c r="J2473" s="10">
        <v>1600</v>
      </c>
      <c r="K2473" s="10" t="s">
        <v>8221</v>
      </c>
    </row>
    <row r="2474" spans="10:11" x14ac:dyDescent="0.3">
      <c r="J2474" s="10">
        <v>1600</v>
      </c>
      <c r="K2474" s="10" t="s">
        <v>8221</v>
      </c>
    </row>
    <row r="2475" spans="10:11" x14ac:dyDescent="0.3">
      <c r="J2475" s="10">
        <v>1600</v>
      </c>
      <c r="K2475" s="10" t="s">
        <v>8221</v>
      </c>
    </row>
    <row r="2476" spans="10:11" x14ac:dyDescent="0.3">
      <c r="J2476" s="10">
        <v>1650</v>
      </c>
      <c r="K2476" s="10" t="s">
        <v>8221</v>
      </c>
    </row>
    <row r="2477" spans="10:11" x14ac:dyDescent="0.3">
      <c r="J2477" s="10">
        <v>1700</v>
      </c>
      <c r="K2477" s="10" t="s">
        <v>8221</v>
      </c>
    </row>
    <row r="2478" spans="10:11" x14ac:dyDescent="0.3">
      <c r="J2478" s="10">
        <v>1750</v>
      </c>
      <c r="K2478" s="10" t="s">
        <v>8221</v>
      </c>
    </row>
    <row r="2479" spans="10:11" x14ac:dyDescent="0.3">
      <c r="J2479" s="10">
        <v>1750</v>
      </c>
      <c r="K2479" s="10" t="s">
        <v>8221</v>
      </c>
    </row>
    <row r="2480" spans="10:11" x14ac:dyDescent="0.3">
      <c r="J2480" s="10">
        <v>1800</v>
      </c>
      <c r="K2480" s="10" t="s">
        <v>8221</v>
      </c>
    </row>
    <row r="2481" spans="10:11" x14ac:dyDescent="0.3">
      <c r="J2481" s="10">
        <v>1850</v>
      </c>
      <c r="K2481" s="10" t="s">
        <v>8221</v>
      </c>
    </row>
    <row r="2482" spans="10:11" x14ac:dyDescent="0.3">
      <c r="J2482" s="10">
        <v>1900</v>
      </c>
      <c r="K2482" s="10" t="s">
        <v>8221</v>
      </c>
    </row>
    <row r="2483" spans="10:11" x14ac:dyDescent="0.3">
      <c r="J2483" s="10">
        <v>1930</v>
      </c>
      <c r="K2483" s="10" t="s">
        <v>8221</v>
      </c>
    </row>
    <row r="2484" spans="10:11" x14ac:dyDescent="0.3">
      <c r="J2484" s="10">
        <v>1999</v>
      </c>
      <c r="K2484" s="10" t="s">
        <v>8221</v>
      </c>
    </row>
    <row r="2485" spans="10:11" x14ac:dyDescent="0.3">
      <c r="J2485" s="10">
        <v>2000</v>
      </c>
      <c r="K2485" s="10" t="s">
        <v>8221</v>
      </c>
    </row>
    <row r="2486" spans="10:11" x14ac:dyDescent="0.3">
      <c r="J2486" s="10">
        <v>2000</v>
      </c>
      <c r="K2486" s="10" t="s">
        <v>8221</v>
      </c>
    </row>
    <row r="2487" spans="10:11" x14ac:dyDescent="0.3">
      <c r="J2487" s="10">
        <v>2000</v>
      </c>
      <c r="K2487" s="10" t="s">
        <v>8221</v>
      </c>
    </row>
    <row r="2488" spans="10:11" x14ac:dyDescent="0.3">
      <c r="J2488" s="10">
        <v>2000</v>
      </c>
      <c r="K2488" s="10" t="s">
        <v>8221</v>
      </c>
    </row>
    <row r="2489" spans="10:11" x14ac:dyDescent="0.3">
      <c r="J2489" s="10">
        <v>2000</v>
      </c>
      <c r="K2489" s="10" t="s">
        <v>8221</v>
      </c>
    </row>
    <row r="2490" spans="10:11" x14ac:dyDescent="0.3">
      <c r="J2490" s="10">
        <v>2000</v>
      </c>
      <c r="K2490" s="10" t="s">
        <v>8221</v>
      </c>
    </row>
    <row r="2491" spans="10:11" x14ac:dyDescent="0.3">
      <c r="J2491" s="10">
        <v>2000</v>
      </c>
      <c r="K2491" s="10" t="s">
        <v>8221</v>
      </c>
    </row>
    <row r="2492" spans="10:11" x14ac:dyDescent="0.3">
      <c r="J2492" s="10">
        <v>2000</v>
      </c>
      <c r="K2492" s="10" t="s">
        <v>8221</v>
      </c>
    </row>
    <row r="2493" spans="10:11" x14ac:dyDescent="0.3">
      <c r="J2493" s="10">
        <v>2000</v>
      </c>
      <c r="K2493" s="10" t="s">
        <v>8221</v>
      </c>
    </row>
    <row r="2494" spans="10:11" x14ac:dyDescent="0.3">
      <c r="J2494" s="10">
        <v>2000</v>
      </c>
      <c r="K2494" s="10" t="s">
        <v>8221</v>
      </c>
    </row>
    <row r="2495" spans="10:11" x14ac:dyDescent="0.3">
      <c r="J2495" s="10">
        <v>2000</v>
      </c>
      <c r="K2495" s="10" t="s">
        <v>8221</v>
      </c>
    </row>
    <row r="2496" spans="10:11" x14ac:dyDescent="0.3">
      <c r="J2496" s="10">
        <v>2000</v>
      </c>
      <c r="K2496" s="10" t="s">
        <v>8221</v>
      </c>
    </row>
    <row r="2497" spans="10:11" x14ac:dyDescent="0.3">
      <c r="J2497" s="10">
        <v>2000</v>
      </c>
      <c r="K2497" s="10" t="s">
        <v>8221</v>
      </c>
    </row>
    <row r="2498" spans="10:11" x14ac:dyDescent="0.3">
      <c r="J2498" s="10">
        <v>2000</v>
      </c>
      <c r="K2498" s="10" t="s">
        <v>8221</v>
      </c>
    </row>
    <row r="2499" spans="10:11" x14ac:dyDescent="0.3">
      <c r="J2499" s="10">
        <v>2000</v>
      </c>
      <c r="K2499" s="10" t="s">
        <v>8221</v>
      </c>
    </row>
    <row r="2500" spans="10:11" x14ac:dyDescent="0.3">
      <c r="J2500" s="10">
        <v>2000</v>
      </c>
      <c r="K2500" s="10" t="s">
        <v>8221</v>
      </c>
    </row>
    <row r="2501" spans="10:11" x14ac:dyDescent="0.3">
      <c r="J2501" s="10">
        <v>2000</v>
      </c>
      <c r="K2501" s="10" t="s">
        <v>8221</v>
      </c>
    </row>
    <row r="2502" spans="10:11" x14ac:dyDescent="0.3">
      <c r="J2502" s="10">
        <v>2000</v>
      </c>
      <c r="K2502" s="10" t="s">
        <v>8221</v>
      </c>
    </row>
    <row r="2503" spans="10:11" x14ac:dyDescent="0.3">
      <c r="J2503" s="10">
        <v>2000</v>
      </c>
      <c r="K2503" s="10" t="s">
        <v>8221</v>
      </c>
    </row>
    <row r="2504" spans="10:11" x14ac:dyDescent="0.3">
      <c r="J2504" s="10">
        <v>2000</v>
      </c>
      <c r="K2504" s="10" t="s">
        <v>8221</v>
      </c>
    </row>
    <row r="2505" spans="10:11" x14ac:dyDescent="0.3">
      <c r="J2505" s="10">
        <v>2000</v>
      </c>
      <c r="K2505" s="10" t="s">
        <v>8221</v>
      </c>
    </row>
    <row r="2506" spans="10:11" x14ac:dyDescent="0.3">
      <c r="J2506" s="10">
        <v>2000</v>
      </c>
      <c r="K2506" s="10" t="s">
        <v>8221</v>
      </c>
    </row>
    <row r="2507" spans="10:11" x14ac:dyDescent="0.3">
      <c r="J2507" s="10">
        <v>2000</v>
      </c>
      <c r="K2507" s="10" t="s">
        <v>8221</v>
      </c>
    </row>
    <row r="2508" spans="10:11" x14ac:dyDescent="0.3">
      <c r="J2508" s="10">
        <v>2000</v>
      </c>
      <c r="K2508" s="10" t="s">
        <v>8221</v>
      </c>
    </row>
    <row r="2509" spans="10:11" x14ac:dyDescent="0.3">
      <c r="J2509" s="10">
        <v>2000</v>
      </c>
      <c r="K2509" s="10" t="s">
        <v>8221</v>
      </c>
    </row>
    <row r="2510" spans="10:11" x14ac:dyDescent="0.3">
      <c r="J2510" s="10">
        <v>2000</v>
      </c>
      <c r="K2510" s="10" t="s">
        <v>8221</v>
      </c>
    </row>
    <row r="2511" spans="10:11" x14ac:dyDescent="0.3">
      <c r="J2511" s="10">
        <v>2000</v>
      </c>
      <c r="K2511" s="10" t="s">
        <v>8221</v>
      </c>
    </row>
    <row r="2512" spans="10:11" x14ac:dyDescent="0.3">
      <c r="J2512" s="10">
        <v>2000</v>
      </c>
      <c r="K2512" s="10" t="s">
        <v>8221</v>
      </c>
    </row>
    <row r="2513" spans="10:11" x14ac:dyDescent="0.3">
      <c r="J2513" s="10">
        <v>2000</v>
      </c>
      <c r="K2513" s="10" t="s">
        <v>8221</v>
      </c>
    </row>
    <row r="2514" spans="10:11" x14ac:dyDescent="0.3">
      <c r="J2514" s="10">
        <v>2000</v>
      </c>
      <c r="K2514" s="10" t="s">
        <v>8221</v>
      </c>
    </row>
    <row r="2515" spans="10:11" x14ac:dyDescent="0.3">
      <c r="J2515" s="10">
        <v>2000</v>
      </c>
      <c r="K2515" s="10" t="s">
        <v>8221</v>
      </c>
    </row>
    <row r="2516" spans="10:11" x14ac:dyDescent="0.3">
      <c r="J2516" s="10">
        <v>2000</v>
      </c>
      <c r="K2516" s="10" t="s">
        <v>8221</v>
      </c>
    </row>
    <row r="2517" spans="10:11" x14ac:dyDescent="0.3">
      <c r="J2517" s="10">
        <v>2000</v>
      </c>
      <c r="K2517" s="10" t="s">
        <v>8221</v>
      </c>
    </row>
    <row r="2518" spans="10:11" x14ac:dyDescent="0.3">
      <c r="J2518" s="10">
        <v>2000</v>
      </c>
      <c r="K2518" s="10" t="s">
        <v>8221</v>
      </c>
    </row>
    <row r="2519" spans="10:11" x14ac:dyDescent="0.3">
      <c r="J2519" s="10">
        <v>2000</v>
      </c>
      <c r="K2519" s="10" t="s">
        <v>8221</v>
      </c>
    </row>
    <row r="2520" spans="10:11" x14ac:dyDescent="0.3">
      <c r="J2520" s="10">
        <v>2000</v>
      </c>
      <c r="K2520" s="10" t="s">
        <v>8221</v>
      </c>
    </row>
    <row r="2521" spans="10:11" x14ac:dyDescent="0.3">
      <c r="J2521" s="10">
        <v>2000</v>
      </c>
      <c r="K2521" s="10" t="s">
        <v>8221</v>
      </c>
    </row>
    <row r="2522" spans="10:11" x14ac:dyDescent="0.3">
      <c r="J2522" s="10">
        <v>2000</v>
      </c>
      <c r="K2522" s="10" t="s">
        <v>8221</v>
      </c>
    </row>
    <row r="2523" spans="10:11" x14ac:dyDescent="0.3">
      <c r="J2523" s="10">
        <v>2000</v>
      </c>
      <c r="K2523" s="10" t="s">
        <v>8221</v>
      </c>
    </row>
    <row r="2524" spans="10:11" x14ac:dyDescent="0.3">
      <c r="J2524" s="10">
        <v>2000</v>
      </c>
      <c r="K2524" s="10" t="s">
        <v>8221</v>
      </c>
    </row>
    <row r="2525" spans="10:11" x14ac:dyDescent="0.3">
      <c r="J2525" s="10">
        <v>2000</v>
      </c>
      <c r="K2525" s="10" t="s">
        <v>8221</v>
      </c>
    </row>
    <row r="2526" spans="10:11" x14ac:dyDescent="0.3">
      <c r="J2526" s="10">
        <v>2000</v>
      </c>
      <c r="K2526" s="10" t="s">
        <v>8221</v>
      </c>
    </row>
    <row r="2527" spans="10:11" x14ac:dyDescent="0.3">
      <c r="J2527" s="10">
        <v>2000</v>
      </c>
      <c r="K2527" s="10" t="s">
        <v>8221</v>
      </c>
    </row>
    <row r="2528" spans="10:11" x14ac:dyDescent="0.3">
      <c r="J2528" s="10">
        <v>2000</v>
      </c>
      <c r="K2528" s="10" t="s">
        <v>8221</v>
      </c>
    </row>
    <row r="2529" spans="10:11" x14ac:dyDescent="0.3">
      <c r="J2529" s="10">
        <v>2000</v>
      </c>
      <c r="K2529" s="10" t="s">
        <v>8221</v>
      </c>
    </row>
    <row r="2530" spans="10:11" x14ac:dyDescent="0.3">
      <c r="J2530" s="10">
        <v>2000</v>
      </c>
      <c r="K2530" s="10" t="s">
        <v>8221</v>
      </c>
    </row>
    <row r="2531" spans="10:11" x14ac:dyDescent="0.3">
      <c r="J2531" s="10">
        <v>2000</v>
      </c>
      <c r="K2531" s="10" t="s">
        <v>8221</v>
      </c>
    </row>
    <row r="2532" spans="10:11" x14ac:dyDescent="0.3">
      <c r="J2532" s="10">
        <v>2000</v>
      </c>
      <c r="K2532" s="10" t="s">
        <v>8221</v>
      </c>
    </row>
    <row r="2533" spans="10:11" x14ac:dyDescent="0.3">
      <c r="J2533" s="10">
        <v>2000</v>
      </c>
      <c r="K2533" s="10" t="s">
        <v>8221</v>
      </c>
    </row>
    <row r="2534" spans="10:11" x14ac:dyDescent="0.3">
      <c r="J2534" s="10">
        <v>2000</v>
      </c>
      <c r="K2534" s="10" t="s">
        <v>8221</v>
      </c>
    </row>
    <row r="2535" spans="10:11" x14ac:dyDescent="0.3">
      <c r="J2535" s="10">
        <v>2000</v>
      </c>
      <c r="K2535" s="10" t="s">
        <v>8221</v>
      </c>
    </row>
    <row r="2536" spans="10:11" x14ac:dyDescent="0.3">
      <c r="J2536" s="10">
        <v>2000</v>
      </c>
      <c r="K2536" s="10" t="s">
        <v>8221</v>
      </c>
    </row>
    <row r="2537" spans="10:11" x14ac:dyDescent="0.3">
      <c r="J2537" s="10">
        <v>2000</v>
      </c>
      <c r="K2537" s="10" t="s">
        <v>8221</v>
      </c>
    </row>
    <row r="2538" spans="10:11" x14ac:dyDescent="0.3">
      <c r="J2538" s="10">
        <v>2000</v>
      </c>
      <c r="K2538" s="10" t="s">
        <v>8221</v>
      </c>
    </row>
    <row r="2539" spans="10:11" x14ac:dyDescent="0.3">
      <c r="J2539" s="10">
        <v>2000</v>
      </c>
      <c r="K2539" s="10" t="s">
        <v>8221</v>
      </c>
    </row>
    <row r="2540" spans="10:11" x14ac:dyDescent="0.3">
      <c r="J2540" s="10">
        <v>2000</v>
      </c>
      <c r="K2540" s="10" t="s">
        <v>8221</v>
      </c>
    </row>
    <row r="2541" spans="10:11" x14ac:dyDescent="0.3">
      <c r="J2541" s="10">
        <v>2100</v>
      </c>
      <c r="K2541" s="10" t="s">
        <v>8221</v>
      </c>
    </row>
    <row r="2542" spans="10:11" x14ac:dyDescent="0.3">
      <c r="J2542" s="10">
        <v>2100</v>
      </c>
      <c r="K2542" s="10" t="s">
        <v>8221</v>
      </c>
    </row>
    <row r="2543" spans="10:11" x14ac:dyDescent="0.3">
      <c r="J2543" s="10">
        <v>2100</v>
      </c>
      <c r="K2543" s="10" t="s">
        <v>8221</v>
      </c>
    </row>
    <row r="2544" spans="10:11" x14ac:dyDescent="0.3">
      <c r="J2544" s="10">
        <v>2200</v>
      </c>
      <c r="K2544" s="10" t="s">
        <v>8221</v>
      </c>
    </row>
    <row r="2545" spans="10:11" x14ac:dyDescent="0.3">
      <c r="J2545" s="10">
        <v>2200</v>
      </c>
      <c r="K2545" s="10" t="s">
        <v>8221</v>
      </c>
    </row>
    <row r="2546" spans="10:11" x14ac:dyDescent="0.3">
      <c r="J2546" s="10">
        <v>2200</v>
      </c>
      <c r="K2546" s="10" t="s">
        <v>8221</v>
      </c>
    </row>
    <row r="2547" spans="10:11" x14ac:dyDescent="0.3">
      <c r="J2547" s="10">
        <v>2200</v>
      </c>
      <c r="K2547" s="10" t="s">
        <v>8221</v>
      </c>
    </row>
    <row r="2548" spans="10:11" x14ac:dyDescent="0.3">
      <c r="J2548" s="10">
        <v>2224</v>
      </c>
      <c r="K2548" s="10" t="s">
        <v>8221</v>
      </c>
    </row>
    <row r="2549" spans="10:11" x14ac:dyDescent="0.3">
      <c r="J2549" s="10">
        <v>2250</v>
      </c>
      <c r="K2549" s="10" t="s">
        <v>8221</v>
      </c>
    </row>
    <row r="2550" spans="10:11" x14ac:dyDescent="0.3">
      <c r="J2550" s="10">
        <v>2400</v>
      </c>
      <c r="K2550" s="10" t="s">
        <v>8221</v>
      </c>
    </row>
    <row r="2551" spans="10:11" x14ac:dyDescent="0.3">
      <c r="J2551" s="10">
        <v>2413</v>
      </c>
      <c r="K2551" s="10" t="s">
        <v>8221</v>
      </c>
    </row>
    <row r="2552" spans="10:11" x14ac:dyDescent="0.3">
      <c r="J2552" s="10">
        <v>2500</v>
      </c>
      <c r="K2552" s="10" t="s">
        <v>8221</v>
      </c>
    </row>
    <row r="2553" spans="10:11" x14ac:dyDescent="0.3">
      <c r="J2553" s="10">
        <v>2500</v>
      </c>
      <c r="K2553" s="10" t="s">
        <v>8221</v>
      </c>
    </row>
    <row r="2554" spans="10:11" x14ac:dyDescent="0.3">
      <c r="J2554" s="10">
        <v>2500</v>
      </c>
      <c r="K2554" s="10" t="s">
        <v>8221</v>
      </c>
    </row>
    <row r="2555" spans="10:11" x14ac:dyDescent="0.3">
      <c r="J2555" s="10">
        <v>2500</v>
      </c>
      <c r="K2555" s="10" t="s">
        <v>8221</v>
      </c>
    </row>
    <row r="2556" spans="10:11" x14ac:dyDescent="0.3">
      <c r="J2556" s="10">
        <v>2500</v>
      </c>
      <c r="K2556" s="10" t="s">
        <v>8221</v>
      </c>
    </row>
    <row r="2557" spans="10:11" x14ac:dyDescent="0.3">
      <c r="J2557" s="10">
        <v>2500</v>
      </c>
      <c r="K2557" s="10" t="s">
        <v>8221</v>
      </c>
    </row>
    <row r="2558" spans="10:11" x14ac:dyDescent="0.3">
      <c r="J2558" s="10">
        <v>2500</v>
      </c>
      <c r="K2558" s="10" t="s">
        <v>8221</v>
      </c>
    </row>
    <row r="2559" spans="10:11" x14ac:dyDescent="0.3">
      <c r="J2559" s="10">
        <v>2500</v>
      </c>
      <c r="K2559" s="10" t="s">
        <v>8221</v>
      </c>
    </row>
    <row r="2560" spans="10:11" x14ac:dyDescent="0.3">
      <c r="J2560" s="10">
        <v>2500</v>
      </c>
      <c r="K2560" s="10" t="s">
        <v>8221</v>
      </c>
    </row>
    <row r="2561" spans="10:11" x14ac:dyDescent="0.3">
      <c r="J2561" s="10">
        <v>2500</v>
      </c>
      <c r="K2561" s="10" t="s">
        <v>8221</v>
      </c>
    </row>
    <row r="2562" spans="10:11" x14ac:dyDescent="0.3">
      <c r="J2562" s="10">
        <v>2500</v>
      </c>
      <c r="K2562" s="10" t="s">
        <v>8221</v>
      </c>
    </row>
    <row r="2563" spans="10:11" x14ac:dyDescent="0.3">
      <c r="J2563" s="10">
        <v>2500</v>
      </c>
      <c r="K2563" s="10" t="s">
        <v>8221</v>
      </c>
    </row>
    <row r="2564" spans="10:11" x14ac:dyDescent="0.3">
      <c r="J2564" s="10">
        <v>2500</v>
      </c>
      <c r="K2564" s="10" t="s">
        <v>8221</v>
      </c>
    </row>
    <row r="2565" spans="10:11" x14ac:dyDescent="0.3">
      <c r="J2565" s="10">
        <v>2500</v>
      </c>
      <c r="K2565" s="10" t="s">
        <v>8221</v>
      </c>
    </row>
    <row r="2566" spans="10:11" x14ac:dyDescent="0.3">
      <c r="J2566" s="10">
        <v>2500</v>
      </c>
      <c r="K2566" s="10" t="s">
        <v>8221</v>
      </c>
    </row>
    <row r="2567" spans="10:11" x14ac:dyDescent="0.3">
      <c r="J2567" s="10">
        <v>2500</v>
      </c>
      <c r="K2567" s="10" t="s">
        <v>8221</v>
      </c>
    </row>
    <row r="2568" spans="10:11" x14ac:dyDescent="0.3">
      <c r="J2568" s="10">
        <v>2500</v>
      </c>
      <c r="K2568" s="10" t="s">
        <v>8221</v>
      </c>
    </row>
    <row r="2569" spans="10:11" x14ac:dyDescent="0.3">
      <c r="J2569" s="10">
        <v>2500</v>
      </c>
      <c r="K2569" s="10" t="s">
        <v>8221</v>
      </c>
    </row>
    <row r="2570" spans="10:11" x14ac:dyDescent="0.3">
      <c r="J2570" s="10">
        <v>2500</v>
      </c>
      <c r="K2570" s="10" t="s">
        <v>8221</v>
      </c>
    </row>
    <row r="2571" spans="10:11" x14ac:dyDescent="0.3">
      <c r="J2571" s="10">
        <v>2500</v>
      </c>
      <c r="K2571" s="10" t="s">
        <v>8221</v>
      </c>
    </row>
    <row r="2572" spans="10:11" x14ac:dyDescent="0.3">
      <c r="J2572" s="10">
        <v>2500</v>
      </c>
      <c r="K2572" s="10" t="s">
        <v>8221</v>
      </c>
    </row>
    <row r="2573" spans="10:11" x14ac:dyDescent="0.3">
      <c r="J2573" s="10">
        <v>2500</v>
      </c>
      <c r="K2573" s="10" t="s">
        <v>8221</v>
      </c>
    </row>
    <row r="2574" spans="10:11" x14ac:dyDescent="0.3">
      <c r="J2574" s="10">
        <v>2500</v>
      </c>
      <c r="K2574" s="10" t="s">
        <v>8221</v>
      </c>
    </row>
    <row r="2575" spans="10:11" x14ac:dyDescent="0.3">
      <c r="J2575" s="10">
        <v>2500</v>
      </c>
      <c r="K2575" s="10" t="s">
        <v>8221</v>
      </c>
    </row>
    <row r="2576" spans="10:11" x14ac:dyDescent="0.3">
      <c r="J2576" s="10">
        <v>2500</v>
      </c>
      <c r="K2576" s="10" t="s">
        <v>8221</v>
      </c>
    </row>
    <row r="2577" spans="10:11" x14ac:dyDescent="0.3">
      <c r="J2577" s="10">
        <v>2500</v>
      </c>
      <c r="K2577" s="10" t="s">
        <v>8221</v>
      </c>
    </row>
    <row r="2578" spans="10:11" x14ac:dyDescent="0.3">
      <c r="J2578" s="10">
        <v>2500</v>
      </c>
      <c r="K2578" s="10" t="s">
        <v>8221</v>
      </c>
    </row>
    <row r="2579" spans="10:11" x14ac:dyDescent="0.3">
      <c r="J2579" s="10">
        <v>2500</v>
      </c>
      <c r="K2579" s="10" t="s">
        <v>8221</v>
      </c>
    </row>
    <row r="2580" spans="10:11" x14ac:dyDescent="0.3">
      <c r="J2580" s="10">
        <v>2500</v>
      </c>
      <c r="K2580" s="10" t="s">
        <v>8221</v>
      </c>
    </row>
    <row r="2581" spans="10:11" x14ac:dyDescent="0.3">
      <c r="J2581" s="10">
        <v>2500</v>
      </c>
      <c r="K2581" s="10" t="s">
        <v>8221</v>
      </c>
    </row>
    <row r="2582" spans="10:11" x14ac:dyDescent="0.3">
      <c r="J2582" s="10">
        <v>2500</v>
      </c>
      <c r="K2582" s="10" t="s">
        <v>8221</v>
      </c>
    </row>
    <row r="2583" spans="10:11" x14ac:dyDescent="0.3">
      <c r="J2583" s="10">
        <v>2500</v>
      </c>
      <c r="K2583" s="10" t="s">
        <v>8221</v>
      </c>
    </row>
    <row r="2584" spans="10:11" x14ac:dyDescent="0.3">
      <c r="J2584" s="10">
        <v>2500</v>
      </c>
      <c r="K2584" s="10" t="s">
        <v>8221</v>
      </c>
    </row>
    <row r="2585" spans="10:11" x14ac:dyDescent="0.3">
      <c r="J2585" s="10">
        <v>2500</v>
      </c>
      <c r="K2585" s="10" t="s">
        <v>8221</v>
      </c>
    </row>
    <row r="2586" spans="10:11" x14ac:dyDescent="0.3">
      <c r="J2586" s="10">
        <v>2500</v>
      </c>
      <c r="K2586" s="10" t="s">
        <v>8221</v>
      </c>
    </row>
    <row r="2587" spans="10:11" x14ac:dyDescent="0.3">
      <c r="J2587" s="10">
        <v>2500</v>
      </c>
      <c r="K2587" s="10" t="s">
        <v>8221</v>
      </c>
    </row>
    <row r="2588" spans="10:11" x14ac:dyDescent="0.3">
      <c r="J2588" s="10">
        <v>2500</v>
      </c>
      <c r="K2588" s="10" t="s">
        <v>8221</v>
      </c>
    </row>
    <row r="2589" spans="10:11" x14ac:dyDescent="0.3">
      <c r="J2589" s="10">
        <v>2500</v>
      </c>
      <c r="K2589" s="10" t="s">
        <v>8221</v>
      </c>
    </row>
    <row r="2590" spans="10:11" x14ac:dyDescent="0.3">
      <c r="J2590" s="10">
        <v>2500</v>
      </c>
      <c r="K2590" s="10" t="s">
        <v>8221</v>
      </c>
    </row>
    <row r="2591" spans="10:11" x14ac:dyDescent="0.3">
      <c r="J2591" s="10">
        <v>2500</v>
      </c>
      <c r="K2591" s="10" t="s">
        <v>8221</v>
      </c>
    </row>
    <row r="2592" spans="10:11" x14ac:dyDescent="0.3">
      <c r="J2592" s="10">
        <v>2500</v>
      </c>
      <c r="K2592" s="10" t="s">
        <v>8221</v>
      </c>
    </row>
    <row r="2593" spans="10:11" x14ac:dyDescent="0.3">
      <c r="J2593" s="10">
        <v>2500</v>
      </c>
      <c r="K2593" s="10" t="s">
        <v>8221</v>
      </c>
    </row>
    <row r="2594" spans="10:11" x14ac:dyDescent="0.3">
      <c r="J2594" s="10">
        <v>2500</v>
      </c>
      <c r="K2594" s="10" t="s">
        <v>8221</v>
      </c>
    </row>
    <row r="2595" spans="10:11" x14ac:dyDescent="0.3">
      <c r="J2595" s="10">
        <v>2500</v>
      </c>
      <c r="K2595" s="10" t="s">
        <v>8221</v>
      </c>
    </row>
    <row r="2596" spans="10:11" x14ac:dyDescent="0.3">
      <c r="J2596" s="10">
        <v>2500</v>
      </c>
      <c r="K2596" s="10" t="s">
        <v>8221</v>
      </c>
    </row>
    <row r="2597" spans="10:11" x14ac:dyDescent="0.3">
      <c r="J2597" s="10">
        <v>2700</v>
      </c>
      <c r="K2597" s="10" t="s">
        <v>8221</v>
      </c>
    </row>
    <row r="2598" spans="10:11" x14ac:dyDescent="0.3">
      <c r="J2598" s="10">
        <v>2725</v>
      </c>
      <c r="K2598" s="10" t="s">
        <v>8221</v>
      </c>
    </row>
    <row r="2599" spans="10:11" x14ac:dyDescent="0.3">
      <c r="J2599" s="10">
        <v>2750</v>
      </c>
      <c r="K2599" s="10" t="s">
        <v>8221</v>
      </c>
    </row>
    <row r="2600" spans="10:11" x14ac:dyDescent="0.3">
      <c r="J2600" s="10">
        <v>2750</v>
      </c>
      <c r="K2600" s="10" t="s">
        <v>8221</v>
      </c>
    </row>
    <row r="2601" spans="10:11" x14ac:dyDescent="0.3">
      <c r="J2601" s="10">
        <v>2800</v>
      </c>
      <c r="K2601" s="10" t="s">
        <v>8221</v>
      </c>
    </row>
    <row r="2602" spans="10:11" x14ac:dyDescent="0.3">
      <c r="J2602" s="10">
        <v>2800</v>
      </c>
      <c r="K2602" s="10" t="s">
        <v>8221</v>
      </c>
    </row>
    <row r="2603" spans="10:11" x14ac:dyDescent="0.3">
      <c r="J2603" s="10">
        <v>2825</v>
      </c>
      <c r="K2603" s="10" t="s">
        <v>8221</v>
      </c>
    </row>
    <row r="2604" spans="10:11" x14ac:dyDescent="0.3">
      <c r="J2604" s="10">
        <v>2880</v>
      </c>
      <c r="K2604" s="10" t="s">
        <v>8221</v>
      </c>
    </row>
    <row r="2605" spans="10:11" x14ac:dyDescent="0.3">
      <c r="J2605" s="10">
        <v>2885</v>
      </c>
      <c r="K2605" s="10" t="s">
        <v>8221</v>
      </c>
    </row>
    <row r="2606" spans="10:11" x14ac:dyDescent="0.3">
      <c r="J2606" s="10">
        <v>2888</v>
      </c>
      <c r="K2606" s="10" t="s">
        <v>8221</v>
      </c>
    </row>
    <row r="2607" spans="10:11" x14ac:dyDescent="0.3">
      <c r="J2607" s="10">
        <v>2900</v>
      </c>
      <c r="K2607" s="10" t="s">
        <v>8221</v>
      </c>
    </row>
    <row r="2608" spans="10:11" x14ac:dyDescent="0.3">
      <c r="J2608" s="10">
        <v>2900</v>
      </c>
      <c r="K2608" s="10" t="s">
        <v>8221</v>
      </c>
    </row>
    <row r="2609" spans="10:11" x14ac:dyDescent="0.3">
      <c r="J2609" s="10">
        <v>3000</v>
      </c>
      <c r="K2609" s="10" t="s">
        <v>8221</v>
      </c>
    </row>
    <row r="2610" spans="10:11" x14ac:dyDescent="0.3">
      <c r="J2610" s="10">
        <v>3000</v>
      </c>
      <c r="K2610" s="10" t="s">
        <v>8221</v>
      </c>
    </row>
    <row r="2611" spans="10:11" x14ac:dyDescent="0.3">
      <c r="J2611" s="10">
        <v>3000</v>
      </c>
      <c r="K2611" s="10" t="s">
        <v>8221</v>
      </c>
    </row>
    <row r="2612" spans="10:11" x14ac:dyDescent="0.3">
      <c r="J2612" s="10">
        <v>3000</v>
      </c>
      <c r="K2612" s="10" t="s">
        <v>8221</v>
      </c>
    </row>
    <row r="2613" spans="10:11" x14ac:dyDescent="0.3">
      <c r="J2613" s="10">
        <v>3000</v>
      </c>
      <c r="K2613" s="10" t="s">
        <v>8221</v>
      </c>
    </row>
    <row r="2614" spans="10:11" x14ac:dyDescent="0.3">
      <c r="J2614" s="10">
        <v>3000</v>
      </c>
      <c r="K2614" s="10" t="s">
        <v>8221</v>
      </c>
    </row>
    <row r="2615" spans="10:11" x14ac:dyDescent="0.3">
      <c r="J2615" s="10">
        <v>3000</v>
      </c>
      <c r="K2615" s="10" t="s">
        <v>8221</v>
      </c>
    </row>
    <row r="2616" spans="10:11" x14ac:dyDescent="0.3">
      <c r="J2616" s="10">
        <v>3000</v>
      </c>
      <c r="K2616" s="10" t="s">
        <v>8221</v>
      </c>
    </row>
    <row r="2617" spans="10:11" x14ac:dyDescent="0.3">
      <c r="J2617" s="10">
        <v>3000</v>
      </c>
      <c r="K2617" s="10" t="s">
        <v>8221</v>
      </c>
    </row>
    <row r="2618" spans="10:11" x14ac:dyDescent="0.3">
      <c r="J2618" s="10">
        <v>3000</v>
      </c>
      <c r="K2618" s="10" t="s">
        <v>8221</v>
      </c>
    </row>
    <row r="2619" spans="10:11" x14ac:dyDescent="0.3">
      <c r="J2619" s="10">
        <v>3000</v>
      </c>
      <c r="K2619" s="10" t="s">
        <v>8221</v>
      </c>
    </row>
    <row r="2620" spans="10:11" x14ac:dyDescent="0.3">
      <c r="J2620" s="10">
        <v>3000</v>
      </c>
      <c r="K2620" s="10" t="s">
        <v>8221</v>
      </c>
    </row>
    <row r="2621" spans="10:11" x14ac:dyDescent="0.3">
      <c r="J2621" s="10">
        <v>3000</v>
      </c>
      <c r="K2621" s="10" t="s">
        <v>8221</v>
      </c>
    </row>
    <row r="2622" spans="10:11" x14ac:dyDescent="0.3">
      <c r="J2622" s="10">
        <v>3000</v>
      </c>
      <c r="K2622" s="10" t="s">
        <v>8221</v>
      </c>
    </row>
    <row r="2623" spans="10:11" x14ac:dyDescent="0.3">
      <c r="J2623" s="10">
        <v>3000</v>
      </c>
      <c r="K2623" s="10" t="s">
        <v>8221</v>
      </c>
    </row>
    <row r="2624" spans="10:11" x14ac:dyDescent="0.3">
      <c r="J2624" s="10">
        <v>3000</v>
      </c>
      <c r="K2624" s="10" t="s">
        <v>8221</v>
      </c>
    </row>
    <row r="2625" spans="10:11" x14ac:dyDescent="0.3">
      <c r="J2625" s="10">
        <v>3000</v>
      </c>
      <c r="K2625" s="10" t="s">
        <v>8221</v>
      </c>
    </row>
    <row r="2626" spans="10:11" x14ac:dyDescent="0.3">
      <c r="J2626" s="10">
        <v>3000</v>
      </c>
      <c r="K2626" s="10" t="s">
        <v>8221</v>
      </c>
    </row>
    <row r="2627" spans="10:11" x14ac:dyDescent="0.3">
      <c r="J2627" s="10">
        <v>3000</v>
      </c>
      <c r="K2627" s="10" t="s">
        <v>8221</v>
      </c>
    </row>
    <row r="2628" spans="10:11" x14ac:dyDescent="0.3">
      <c r="J2628" s="10">
        <v>3000</v>
      </c>
      <c r="K2628" s="10" t="s">
        <v>8221</v>
      </c>
    </row>
    <row r="2629" spans="10:11" x14ac:dyDescent="0.3">
      <c r="J2629" s="10">
        <v>3000</v>
      </c>
      <c r="K2629" s="10" t="s">
        <v>8221</v>
      </c>
    </row>
    <row r="2630" spans="10:11" x14ac:dyDescent="0.3">
      <c r="J2630" s="10">
        <v>3000</v>
      </c>
      <c r="K2630" s="10" t="s">
        <v>8221</v>
      </c>
    </row>
    <row r="2631" spans="10:11" x14ac:dyDescent="0.3">
      <c r="J2631" s="10">
        <v>3000</v>
      </c>
      <c r="K2631" s="10" t="s">
        <v>8221</v>
      </c>
    </row>
    <row r="2632" spans="10:11" x14ac:dyDescent="0.3">
      <c r="J2632" s="10">
        <v>3000</v>
      </c>
      <c r="K2632" s="10" t="s">
        <v>8221</v>
      </c>
    </row>
    <row r="2633" spans="10:11" x14ac:dyDescent="0.3">
      <c r="J2633" s="10">
        <v>3000</v>
      </c>
      <c r="K2633" s="10" t="s">
        <v>8221</v>
      </c>
    </row>
    <row r="2634" spans="10:11" x14ac:dyDescent="0.3">
      <c r="J2634" s="10">
        <v>3000</v>
      </c>
      <c r="K2634" s="10" t="s">
        <v>8221</v>
      </c>
    </row>
    <row r="2635" spans="10:11" x14ac:dyDescent="0.3">
      <c r="J2635" s="10">
        <v>3000</v>
      </c>
      <c r="K2635" s="10" t="s">
        <v>8221</v>
      </c>
    </row>
    <row r="2636" spans="10:11" x14ac:dyDescent="0.3">
      <c r="J2636" s="10">
        <v>3000</v>
      </c>
      <c r="K2636" s="10" t="s">
        <v>8221</v>
      </c>
    </row>
    <row r="2637" spans="10:11" x14ac:dyDescent="0.3">
      <c r="J2637" s="10">
        <v>3000</v>
      </c>
      <c r="K2637" s="10" t="s">
        <v>8221</v>
      </c>
    </row>
    <row r="2638" spans="10:11" x14ac:dyDescent="0.3">
      <c r="J2638" s="10">
        <v>3000</v>
      </c>
      <c r="K2638" s="10" t="s">
        <v>8221</v>
      </c>
    </row>
    <row r="2639" spans="10:11" x14ac:dyDescent="0.3">
      <c r="J2639" s="10">
        <v>3000</v>
      </c>
      <c r="K2639" s="10" t="s">
        <v>8221</v>
      </c>
    </row>
    <row r="2640" spans="10:11" x14ac:dyDescent="0.3">
      <c r="J2640" s="10">
        <v>3000</v>
      </c>
      <c r="K2640" s="10" t="s">
        <v>8221</v>
      </c>
    </row>
    <row r="2641" spans="10:11" x14ac:dyDescent="0.3">
      <c r="J2641" s="10">
        <v>3000</v>
      </c>
      <c r="K2641" s="10" t="s">
        <v>8221</v>
      </c>
    </row>
    <row r="2642" spans="10:11" x14ac:dyDescent="0.3">
      <c r="J2642" s="10">
        <v>3000</v>
      </c>
      <c r="K2642" s="10" t="s">
        <v>8221</v>
      </c>
    </row>
    <row r="2643" spans="10:11" x14ac:dyDescent="0.3">
      <c r="J2643" s="10">
        <v>3000</v>
      </c>
      <c r="K2643" s="10" t="s">
        <v>8221</v>
      </c>
    </row>
    <row r="2644" spans="10:11" x14ac:dyDescent="0.3">
      <c r="J2644" s="10">
        <v>3000</v>
      </c>
      <c r="K2644" s="10" t="s">
        <v>8221</v>
      </c>
    </row>
    <row r="2645" spans="10:11" x14ac:dyDescent="0.3">
      <c r="J2645" s="10">
        <v>3000</v>
      </c>
      <c r="K2645" s="10" t="s">
        <v>8221</v>
      </c>
    </row>
    <row r="2646" spans="10:11" x14ac:dyDescent="0.3">
      <c r="J2646" s="10">
        <v>3000</v>
      </c>
      <c r="K2646" s="10" t="s">
        <v>8221</v>
      </c>
    </row>
    <row r="2647" spans="10:11" x14ac:dyDescent="0.3">
      <c r="J2647" s="10">
        <v>3000</v>
      </c>
      <c r="K2647" s="10" t="s">
        <v>8221</v>
      </c>
    </row>
    <row r="2648" spans="10:11" x14ac:dyDescent="0.3">
      <c r="J2648" s="10">
        <v>3000</v>
      </c>
      <c r="K2648" s="10" t="s">
        <v>8221</v>
      </c>
    </row>
    <row r="2649" spans="10:11" x14ac:dyDescent="0.3">
      <c r="J2649" s="10">
        <v>3000</v>
      </c>
      <c r="K2649" s="10" t="s">
        <v>8221</v>
      </c>
    </row>
    <row r="2650" spans="10:11" x14ac:dyDescent="0.3">
      <c r="J2650" s="10">
        <v>3000</v>
      </c>
      <c r="K2650" s="10" t="s">
        <v>8221</v>
      </c>
    </row>
    <row r="2651" spans="10:11" x14ac:dyDescent="0.3">
      <c r="J2651" s="10">
        <v>3000</v>
      </c>
      <c r="K2651" s="10" t="s">
        <v>8221</v>
      </c>
    </row>
    <row r="2652" spans="10:11" x14ac:dyDescent="0.3">
      <c r="J2652" s="10">
        <v>3000</v>
      </c>
      <c r="K2652" s="10" t="s">
        <v>8221</v>
      </c>
    </row>
    <row r="2653" spans="10:11" x14ac:dyDescent="0.3">
      <c r="J2653" s="10">
        <v>3000</v>
      </c>
      <c r="K2653" s="10" t="s">
        <v>8221</v>
      </c>
    </row>
    <row r="2654" spans="10:11" x14ac:dyDescent="0.3">
      <c r="J2654" s="10">
        <v>3000</v>
      </c>
      <c r="K2654" s="10" t="s">
        <v>8221</v>
      </c>
    </row>
    <row r="2655" spans="10:11" x14ac:dyDescent="0.3">
      <c r="J2655" s="10">
        <v>3000</v>
      </c>
      <c r="K2655" s="10" t="s">
        <v>8221</v>
      </c>
    </row>
    <row r="2656" spans="10:11" x14ac:dyDescent="0.3">
      <c r="J2656" s="10">
        <v>3000</v>
      </c>
      <c r="K2656" s="10" t="s">
        <v>8221</v>
      </c>
    </row>
    <row r="2657" spans="10:11" x14ac:dyDescent="0.3">
      <c r="J2657" s="10">
        <v>3000</v>
      </c>
      <c r="K2657" s="10" t="s">
        <v>8221</v>
      </c>
    </row>
    <row r="2658" spans="10:11" x14ac:dyDescent="0.3">
      <c r="J2658" s="10">
        <v>3000</v>
      </c>
      <c r="K2658" s="10" t="s">
        <v>8221</v>
      </c>
    </row>
    <row r="2659" spans="10:11" x14ac:dyDescent="0.3">
      <c r="J2659" s="10">
        <v>3000</v>
      </c>
      <c r="K2659" s="10" t="s">
        <v>8221</v>
      </c>
    </row>
    <row r="2660" spans="10:11" x14ac:dyDescent="0.3">
      <c r="J2660" s="10">
        <v>3000</v>
      </c>
      <c r="K2660" s="10" t="s">
        <v>8221</v>
      </c>
    </row>
    <row r="2661" spans="10:11" x14ac:dyDescent="0.3">
      <c r="J2661" s="10">
        <v>3000</v>
      </c>
      <c r="K2661" s="10" t="s">
        <v>8221</v>
      </c>
    </row>
    <row r="2662" spans="10:11" x14ac:dyDescent="0.3">
      <c r="J2662" s="10">
        <v>3000</v>
      </c>
      <c r="K2662" s="10" t="s">
        <v>8221</v>
      </c>
    </row>
    <row r="2663" spans="10:11" x14ac:dyDescent="0.3">
      <c r="J2663" s="10">
        <v>3000</v>
      </c>
      <c r="K2663" s="10" t="s">
        <v>8221</v>
      </c>
    </row>
    <row r="2664" spans="10:11" x14ac:dyDescent="0.3">
      <c r="J2664" s="10">
        <v>3000</v>
      </c>
      <c r="K2664" s="10" t="s">
        <v>8221</v>
      </c>
    </row>
    <row r="2665" spans="10:11" x14ac:dyDescent="0.3">
      <c r="J2665" s="10">
        <v>3000</v>
      </c>
      <c r="K2665" s="10" t="s">
        <v>8221</v>
      </c>
    </row>
    <row r="2666" spans="10:11" x14ac:dyDescent="0.3">
      <c r="J2666" s="10">
        <v>3000</v>
      </c>
      <c r="K2666" s="10" t="s">
        <v>8221</v>
      </c>
    </row>
    <row r="2667" spans="10:11" x14ac:dyDescent="0.3">
      <c r="J2667" s="10">
        <v>3000</v>
      </c>
      <c r="K2667" s="10" t="s">
        <v>8221</v>
      </c>
    </row>
    <row r="2668" spans="10:11" x14ac:dyDescent="0.3">
      <c r="J2668" s="10">
        <v>3000</v>
      </c>
      <c r="K2668" s="10" t="s">
        <v>8221</v>
      </c>
    </row>
    <row r="2669" spans="10:11" x14ac:dyDescent="0.3">
      <c r="J2669" s="10">
        <v>3000</v>
      </c>
      <c r="K2669" s="10" t="s">
        <v>8221</v>
      </c>
    </row>
    <row r="2670" spans="10:11" x14ac:dyDescent="0.3">
      <c r="J2670" s="10">
        <v>3000</v>
      </c>
      <c r="K2670" s="10" t="s">
        <v>8221</v>
      </c>
    </row>
    <row r="2671" spans="10:11" x14ac:dyDescent="0.3">
      <c r="J2671" s="10">
        <v>3000</v>
      </c>
      <c r="K2671" s="10" t="s">
        <v>8221</v>
      </c>
    </row>
    <row r="2672" spans="10:11" x14ac:dyDescent="0.3">
      <c r="J2672" s="10">
        <v>3000</v>
      </c>
      <c r="K2672" s="10" t="s">
        <v>8221</v>
      </c>
    </row>
    <row r="2673" spans="10:11" x14ac:dyDescent="0.3">
      <c r="J2673" s="10">
        <v>3000</v>
      </c>
      <c r="K2673" s="10" t="s">
        <v>8221</v>
      </c>
    </row>
    <row r="2674" spans="10:11" x14ac:dyDescent="0.3">
      <c r="J2674" s="10">
        <v>3000</v>
      </c>
      <c r="K2674" s="10" t="s">
        <v>8221</v>
      </c>
    </row>
    <row r="2675" spans="10:11" x14ac:dyDescent="0.3">
      <c r="J2675" s="10">
        <v>3000</v>
      </c>
      <c r="K2675" s="10" t="s">
        <v>8221</v>
      </c>
    </row>
    <row r="2676" spans="10:11" x14ac:dyDescent="0.3">
      <c r="J2676" s="10">
        <v>3000</v>
      </c>
      <c r="K2676" s="10" t="s">
        <v>8221</v>
      </c>
    </row>
    <row r="2677" spans="10:11" x14ac:dyDescent="0.3">
      <c r="J2677" s="10">
        <v>3152</v>
      </c>
      <c r="K2677" s="10" t="s">
        <v>8221</v>
      </c>
    </row>
    <row r="2678" spans="10:11" x14ac:dyDescent="0.3">
      <c r="J2678" s="10">
        <v>3200</v>
      </c>
      <c r="K2678" s="10" t="s">
        <v>8221</v>
      </c>
    </row>
    <row r="2679" spans="10:11" x14ac:dyDescent="0.3">
      <c r="J2679" s="10">
        <v>3200</v>
      </c>
      <c r="K2679" s="10" t="s">
        <v>8221</v>
      </c>
    </row>
    <row r="2680" spans="10:11" x14ac:dyDescent="0.3">
      <c r="J2680" s="10">
        <v>3250</v>
      </c>
      <c r="K2680" s="10" t="s">
        <v>8221</v>
      </c>
    </row>
    <row r="2681" spans="10:11" x14ac:dyDescent="0.3">
      <c r="J2681" s="10">
        <v>3250</v>
      </c>
      <c r="K2681" s="10" t="s">
        <v>8221</v>
      </c>
    </row>
    <row r="2682" spans="10:11" x14ac:dyDescent="0.3">
      <c r="J2682" s="10">
        <v>3250</v>
      </c>
      <c r="K2682" s="10" t="s">
        <v>8221</v>
      </c>
    </row>
    <row r="2683" spans="10:11" x14ac:dyDescent="0.3">
      <c r="J2683" s="10">
        <v>3255</v>
      </c>
      <c r="K2683" s="10" t="s">
        <v>8221</v>
      </c>
    </row>
    <row r="2684" spans="10:11" x14ac:dyDescent="0.3">
      <c r="J2684" s="10">
        <v>3265</v>
      </c>
      <c r="K2684" s="10" t="s">
        <v>8221</v>
      </c>
    </row>
    <row r="2685" spans="10:11" x14ac:dyDescent="0.3">
      <c r="J2685" s="10">
        <v>3274</v>
      </c>
      <c r="K2685" s="10" t="s">
        <v>8221</v>
      </c>
    </row>
    <row r="2686" spans="10:11" x14ac:dyDescent="0.3">
      <c r="J2686" s="10">
        <v>3300</v>
      </c>
      <c r="K2686" s="10" t="s">
        <v>8221</v>
      </c>
    </row>
    <row r="2687" spans="10:11" x14ac:dyDescent="0.3">
      <c r="J2687" s="10">
        <v>3300</v>
      </c>
      <c r="K2687" s="10" t="s">
        <v>8221</v>
      </c>
    </row>
    <row r="2688" spans="10:11" x14ac:dyDescent="0.3">
      <c r="J2688" s="10">
        <v>3300</v>
      </c>
      <c r="K2688" s="10" t="s">
        <v>8221</v>
      </c>
    </row>
    <row r="2689" spans="10:11" x14ac:dyDescent="0.3">
      <c r="J2689" s="10">
        <v>3300</v>
      </c>
      <c r="K2689" s="10" t="s">
        <v>8221</v>
      </c>
    </row>
    <row r="2690" spans="10:11" x14ac:dyDescent="0.3">
      <c r="J2690" s="10">
        <v>3423</v>
      </c>
      <c r="K2690" s="10" t="s">
        <v>8221</v>
      </c>
    </row>
    <row r="2691" spans="10:11" x14ac:dyDescent="0.3">
      <c r="J2691" s="10">
        <v>3495</v>
      </c>
      <c r="K2691" s="10" t="s">
        <v>8221</v>
      </c>
    </row>
    <row r="2692" spans="10:11" x14ac:dyDescent="0.3">
      <c r="J2692" s="10">
        <v>3500</v>
      </c>
      <c r="K2692" s="10" t="s">
        <v>8221</v>
      </c>
    </row>
    <row r="2693" spans="10:11" x14ac:dyDescent="0.3">
      <c r="J2693" s="10">
        <v>3500</v>
      </c>
      <c r="K2693" s="10" t="s">
        <v>8221</v>
      </c>
    </row>
    <row r="2694" spans="10:11" x14ac:dyDescent="0.3">
      <c r="J2694" s="10">
        <v>3500</v>
      </c>
      <c r="K2694" s="10" t="s">
        <v>8221</v>
      </c>
    </row>
    <row r="2695" spans="10:11" x14ac:dyDescent="0.3">
      <c r="J2695" s="10">
        <v>3500</v>
      </c>
      <c r="K2695" s="10" t="s">
        <v>8221</v>
      </c>
    </row>
    <row r="2696" spans="10:11" x14ac:dyDescent="0.3">
      <c r="J2696" s="10">
        <v>3500</v>
      </c>
      <c r="K2696" s="10" t="s">
        <v>8221</v>
      </c>
    </row>
    <row r="2697" spans="10:11" x14ac:dyDescent="0.3">
      <c r="J2697" s="10">
        <v>3500</v>
      </c>
      <c r="K2697" s="10" t="s">
        <v>8221</v>
      </c>
    </row>
    <row r="2698" spans="10:11" x14ac:dyDescent="0.3">
      <c r="J2698" s="10">
        <v>3500</v>
      </c>
      <c r="K2698" s="10" t="s">
        <v>8221</v>
      </c>
    </row>
    <row r="2699" spans="10:11" x14ac:dyDescent="0.3">
      <c r="J2699" s="10">
        <v>3500</v>
      </c>
      <c r="K2699" s="10" t="s">
        <v>8221</v>
      </c>
    </row>
    <row r="2700" spans="10:11" x14ac:dyDescent="0.3">
      <c r="J2700" s="10">
        <v>3500</v>
      </c>
      <c r="K2700" s="10" t="s">
        <v>8221</v>
      </c>
    </row>
    <row r="2701" spans="10:11" x14ac:dyDescent="0.3">
      <c r="J2701" s="10">
        <v>3500</v>
      </c>
      <c r="K2701" s="10" t="s">
        <v>8221</v>
      </c>
    </row>
    <row r="2702" spans="10:11" x14ac:dyDescent="0.3">
      <c r="J2702" s="10">
        <v>3500</v>
      </c>
      <c r="K2702" s="10" t="s">
        <v>8221</v>
      </c>
    </row>
    <row r="2703" spans="10:11" x14ac:dyDescent="0.3">
      <c r="J2703" s="10">
        <v>3500</v>
      </c>
      <c r="K2703" s="10" t="s">
        <v>8221</v>
      </c>
    </row>
    <row r="2704" spans="10:11" x14ac:dyDescent="0.3">
      <c r="J2704" s="10">
        <v>3500</v>
      </c>
      <c r="K2704" s="10" t="s">
        <v>8221</v>
      </c>
    </row>
    <row r="2705" spans="10:11" x14ac:dyDescent="0.3">
      <c r="J2705" s="10">
        <v>3500</v>
      </c>
      <c r="K2705" s="10" t="s">
        <v>8221</v>
      </c>
    </row>
    <row r="2706" spans="10:11" x14ac:dyDescent="0.3">
      <c r="J2706" s="10">
        <v>3500</v>
      </c>
      <c r="K2706" s="10" t="s">
        <v>8221</v>
      </c>
    </row>
    <row r="2707" spans="10:11" x14ac:dyDescent="0.3">
      <c r="J2707" s="10">
        <v>3500</v>
      </c>
      <c r="K2707" s="10" t="s">
        <v>8221</v>
      </c>
    </row>
    <row r="2708" spans="10:11" x14ac:dyDescent="0.3">
      <c r="J2708" s="10">
        <v>3500</v>
      </c>
      <c r="K2708" s="10" t="s">
        <v>8221</v>
      </c>
    </row>
    <row r="2709" spans="10:11" x14ac:dyDescent="0.3">
      <c r="J2709" s="10">
        <v>3500</v>
      </c>
      <c r="K2709" s="10" t="s">
        <v>8221</v>
      </c>
    </row>
    <row r="2710" spans="10:11" x14ac:dyDescent="0.3">
      <c r="J2710" s="10">
        <v>3500</v>
      </c>
      <c r="K2710" s="10" t="s">
        <v>8221</v>
      </c>
    </row>
    <row r="2711" spans="10:11" x14ac:dyDescent="0.3">
      <c r="J2711" s="10">
        <v>3500</v>
      </c>
      <c r="K2711" s="10" t="s">
        <v>8221</v>
      </c>
    </row>
    <row r="2712" spans="10:11" x14ac:dyDescent="0.3">
      <c r="J2712" s="10">
        <v>3500</v>
      </c>
      <c r="K2712" s="10" t="s">
        <v>8221</v>
      </c>
    </row>
    <row r="2713" spans="10:11" x14ac:dyDescent="0.3">
      <c r="J2713" s="10">
        <v>3500</v>
      </c>
      <c r="K2713" s="10" t="s">
        <v>8221</v>
      </c>
    </row>
    <row r="2714" spans="10:11" x14ac:dyDescent="0.3">
      <c r="J2714" s="10">
        <v>3500</v>
      </c>
      <c r="K2714" s="10" t="s">
        <v>8221</v>
      </c>
    </row>
    <row r="2715" spans="10:11" x14ac:dyDescent="0.3">
      <c r="J2715" s="10">
        <v>3500</v>
      </c>
      <c r="K2715" s="10" t="s">
        <v>8221</v>
      </c>
    </row>
    <row r="2716" spans="10:11" x14ac:dyDescent="0.3">
      <c r="J2716" s="10">
        <v>3550</v>
      </c>
      <c r="K2716" s="10" t="s">
        <v>8221</v>
      </c>
    </row>
    <row r="2717" spans="10:11" x14ac:dyDescent="0.3">
      <c r="J2717" s="10">
        <v>3600</v>
      </c>
      <c r="K2717" s="10" t="s">
        <v>8221</v>
      </c>
    </row>
    <row r="2718" spans="10:11" x14ac:dyDescent="0.3">
      <c r="J2718" s="10">
        <v>3750</v>
      </c>
      <c r="K2718" s="10" t="s">
        <v>8221</v>
      </c>
    </row>
    <row r="2719" spans="10:11" x14ac:dyDescent="0.3">
      <c r="J2719" s="10">
        <v>3750</v>
      </c>
      <c r="K2719" s="10" t="s">
        <v>8221</v>
      </c>
    </row>
    <row r="2720" spans="10:11" x14ac:dyDescent="0.3">
      <c r="J2720" s="10">
        <v>3750</v>
      </c>
      <c r="K2720" s="10" t="s">
        <v>8221</v>
      </c>
    </row>
    <row r="2721" spans="10:11" x14ac:dyDescent="0.3">
      <c r="J2721" s="10">
        <v>3759</v>
      </c>
      <c r="K2721" s="10" t="s">
        <v>8221</v>
      </c>
    </row>
    <row r="2722" spans="10:11" x14ac:dyDescent="0.3">
      <c r="J2722" s="10">
        <v>3780</v>
      </c>
      <c r="K2722" s="10" t="s">
        <v>8221</v>
      </c>
    </row>
    <row r="2723" spans="10:11" x14ac:dyDescent="0.3">
      <c r="J2723" s="10">
        <v>3870</v>
      </c>
      <c r="K2723" s="10" t="s">
        <v>8221</v>
      </c>
    </row>
    <row r="2724" spans="10:11" x14ac:dyDescent="0.3">
      <c r="J2724" s="10">
        <v>3900</v>
      </c>
      <c r="K2724" s="10" t="s">
        <v>8221</v>
      </c>
    </row>
    <row r="2725" spans="10:11" x14ac:dyDescent="0.3">
      <c r="J2725" s="10">
        <v>4000</v>
      </c>
      <c r="K2725" s="10" t="s">
        <v>8221</v>
      </c>
    </row>
    <row r="2726" spans="10:11" x14ac:dyDescent="0.3">
      <c r="J2726" s="10">
        <v>4000</v>
      </c>
      <c r="K2726" s="10" t="s">
        <v>8221</v>
      </c>
    </row>
    <row r="2727" spans="10:11" x14ac:dyDescent="0.3">
      <c r="J2727" s="10">
        <v>4000</v>
      </c>
      <c r="K2727" s="10" t="s">
        <v>8221</v>
      </c>
    </row>
    <row r="2728" spans="10:11" x14ac:dyDescent="0.3">
      <c r="J2728" s="10">
        <v>4000</v>
      </c>
      <c r="K2728" s="10" t="s">
        <v>8221</v>
      </c>
    </row>
    <row r="2729" spans="10:11" x14ac:dyDescent="0.3">
      <c r="J2729" s="10">
        <v>4000</v>
      </c>
      <c r="K2729" s="10" t="s">
        <v>8221</v>
      </c>
    </row>
    <row r="2730" spans="10:11" x14ac:dyDescent="0.3">
      <c r="J2730" s="10">
        <v>4000</v>
      </c>
      <c r="K2730" s="10" t="s">
        <v>8221</v>
      </c>
    </row>
    <row r="2731" spans="10:11" x14ac:dyDescent="0.3">
      <c r="J2731" s="10">
        <v>4000</v>
      </c>
      <c r="K2731" s="10" t="s">
        <v>8221</v>
      </c>
    </row>
    <row r="2732" spans="10:11" x14ac:dyDescent="0.3">
      <c r="J2732" s="10">
        <v>4000</v>
      </c>
      <c r="K2732" s="10" t="s">
        <v>8221</v>
      </c>
    </row>
    <row r="2733" spans="10:11" x14ac:dyDescent="0.3">
      <c r="J2733" s="10">
        <v>4000</v>
      </c>
      <c r="K2733" s="10" t="s">
        <v>8221</v>
      </c>
    </row>
    <row r="2734" spans="10:11" x14ac:dyDescent="0.3">
      <c r="J2734" s="10">
        <v>4000</v>
      </c>
      <c r="K2734" s="10" t="s">
        <v>8221</v>
      </c>
    </row>
    <row r="2735" spans="10:11" x14ac:dyDescent="0.3">
      <c r="J2735" s="10">
        <v>4000</v>
      </c>
      <c r="K2735" s="10" t="s">
        <v>8221</v>
      </c>
    </row>
    <row r="2736" spans="10:11" x14ac:dyDescent="0.3">
      <c r="J2736" s="10">
        <v>4000</v>
      </c>
      <c r="K2736" s="10" t="s">
        <v>8221</v>
      </c>
    </row>
    <row r="2737" spans="10:11" x14ac:dyDescent="0.3">
      <c r="J2737" s="10">
        <v>4000</v>
      </c>
      <c r="K2737" s="10" t="s">
        <v>8221</v>
      </c>
    </row>
    <row r="2738" spans="10:11" x14ac:dyDescent="0.3">
      <c r="J2738" s="10">
        <v>4000</v>
      </c>
      <c r="K2738" s="10" t="s">
        <v>8221</v>
      </c>
    </row>
    <row r="2739" spans="10:11" x14ac:dyDescent="0.3">
      <c r="J2739" s="10">
        <v>4000</v>
      </c>
      <c r="K2739" s="10" t="s">
        <v>8221</v>
      </c>
    </row>
    <row r="2740" spans="10:11" x14ac:dyDescent="0.3">
      <c r="J2740" s="10">
        <v>4000</v>
      </c>
      <c r="K2740" s="10" t="s">
        <v>8221</v>
      </c>
    </row>
    <row r="2741" spans="10:11" x14ac:dyDescent="0.3">
      <c r="J2741" s="10">
        <v>4000</v>
      </c>
      <c r="K2741" s="10" t="s">
        <v>8221</v>
      </c>
    </row>
    <row r="2742" spans="10:11" x14ac:dyDescent="0.3">
      <c r="J2742" s="10">
        <v>4000</v>
      </c>
      <c r="K2742" s="10" t="s">
        <v>8221</v>
      </c>
    </row>
    <row r="2743" spans="10:11" x14ac:dyDescent="0.3">
      <c r="J2743" s="10">
        <v>4000</v>
      </c>
      <c r="K2743" s="10" t="s">
        <v>8221</v>
      </c>
    </row>
    <row r="2744" spans="10:11" x14ac:dyDescent="0.3">
      <c r="J2744" s="10">
        <v>4000</v>
      </c>
      <c r="K2744" s="10" t="s">
        <v>8221</v>
      </c>
    </row>
    <row r="2745" spans="10:11" x14ac:dyDescent="0.3">
      <c r="J2745" s="10">
        <v>4000</v>
      </c>
      <c r="K2745" s="10" t="s">
        <v>8221</v>
      </c>
    </row>
    <row r="2746" spans="10:11" x14ac:dyDescent="0.3">
      <c r="J2746" s="10">
        <v>4000</v>
      </c>
      <c r="K2746" s="10" t="s">
        <v>8221</v>
      </c>
    </row>
    <row r="2747" spans="10:11" x14ac:dyDescent="0.3">
      <c r="J2747" s="10">
        <v>4000</v>
      </c>
      <c r="K2747" s="10" t="s">
        <v>8221</v>
      </c>
    </row>
    <row r="2748" spans="10:11" x14ac:dyDescent="0.3">
      <c r="J2748" s="10">
        <v>4000</v>
      </c>
      <c r="K2748" s="10" t="s">
        <v>8221</v>
      </c>
    </row>
    <row r="2749" spans="10:11" x14ac:dyDescent="0.3">
      <c r="J2749" s="10">
        <v>4000</v>
      </c>
      <c r="K2749" s="10" t="s">
        <v>8221</v>
      </c>
    </row>
    <row r="2750" spans="10:11" x14ac:dyDescent="0.3">
      <c r="J2750" s="10">
        <v>4000</v>
      </c>
      <c r="K2750" s="10" t="s">
        <v>8221</v>
      </c>
    </row>
    <row r="2751" spans="10:11" x14ac:dyDescent="0.3">
      <c r="J2751" s="10">
        <v>4059</v>
      </c>
      <c r="K2751" s="10" t="s">
        <v>8221</v>
      </c>
    </row>
    <row r="2752" spans="10:11" x14ac:dyDescent="0.3">
      <c r="J2752" s="10">
        <v>4100</v>
      </c>
      <c r="K2752" s="10" t="s">
        <v>8221</v>
      </c>
    </row>
    <row r="2753" spans="10:11" x14ac:dyDescent="0.3">
      <c r="J2753" s="10">
        <v>4190</v>
      </c>
      <c r="K2753" s="10" t="s">
        <v>8221</v>
      </c>
    </row>
    <row r="2754" spans="10:11" x14ac:dyDescent="0.3">
      <c r="J2754" s="10">
        <v>4200</v>
      </c>
      <c r="K2754" s="10" t="s">
        <v>8221</v>
      </c>
    </row>
    <row r="2755" spans="10:11" x14ac:dyDescent="0.3">
      <c r="J2755" s="10">
        <v>4290</v>
      </c>
      <c r="K2755" s="10" t="s">
        <v>8221</v>
      </c>
    </row>
    <row r="2756" spans="10:11" x14ac:dyDescent="0.3">
      <c r="J2756" s="10">
        <v>4300</v>
      </c>
      <c r="K2756" s="10" t="s">
        <v>8221</v>
      </c>
    </row>
    <row r="2757" spans="10:11" x14ac:dyDescent="0.3">
      <c r="J2757" s="10">
        <v>4400</v>
      </c>
      <c r="K2757" s="10" t="s">
        <v>8221</v>
      </c>
    </row>
    <row r="2758" spans="10:11" x14ac:dyDescent="0.3">
      <c r="J2758" s="10">
        <v>4400</v>
      </c>
      <c r="K2758" s="10" t="s">
        <v>8221</v>
      </c>
    </row>
    <row r="2759" spans="10:11" x14ac:dyDescent="0.3">
      <c r="J2759" s="10">
        <v>4480</v>
      </c>
      <c r="K2759" s="10" t="s">
        <v>8221</v>
      </c>
    </row>
    <row r="2760" spans="10:11" x14ac:dyDescent="0.3">
      <c r="J2760" s="10">
        <v>4500</v>
      </c>
      <c r="K2760" s="10" t="s">
        <v>8221</v>
      </c>
    </row>
    <row r="2761" spans="10:11" x14ac:dyDescent="0.3">
      <c r="J2761" s="10">
        <v>4500</v>
      </c>
      <c r="K2761" s="10" t="s">
        <v>8221</v>
      </c>
    </row>
    <row r="2762" spans="10:11" x14ac:dyDescent="0.3">
      <c r="J2762" s="10">
        <v>4500</v>
      </c>
      <c r="K2762" s="10" t="s">
        <v>8221</v>
      </c>
    </row>
    <row r="2763" spans="10:11" x14ac:dyDescent="0.3">
      <c r="J2763" s="10">
        <v>4500</v>
      </c>
      <c r="K2763" s="10" t="s">
        <v>8221</v>
      </c>
    </row>
    <row r="2764" spans="10:11" x14ac:dyDescent="0.3">
      <c r="J2764" s="10">
        <v>4500</v>
      </c>
      <c r="K2764" s="10" t="s">
        <v>8221</v>
      </c>
    </row>
    <row r="2765" spans="10:11" x14ac:dyDescent="0.3">
      <c r="J2765" s="10">
        <v>4500</v>
      </c>
      <c r="K2765" s="10" t="s">
        <v>8221</v>
      </c>
    </row>
    <row r="2766" spans="10:11" x14ac:dyDescent="0.3">
      <c r="J2766" s="10">
        <v>4500</v>
      </c>
      <c r="K2766" s="10" t="s">
        <v>8221</v>
      </c>
    </row>
    <row r="2767" spans="10:11" x14ac:dyDescent="0.3">
      <c r="J2767" s="10">
        <v>4800</v>
      </c>
      <c r="K2767" s="10" t="s">
        <v>8221</v>
      </c>
    </row>
    <row r="2768" spans="10:11" x14ac:dyDescent="0.3">
      <c r="J2768" s="10">
        <v>4800</v>
      </c>
      <c r="K2768" s="10" t="s">
        <v>8221</v>
      </c>
    </row>
    <row r="2769" spans="10:11" x14ac:dyDescent="0.3">
      <c r="J2769" s="10">
        <v>4950</v>
      </c>
      <c r="K2769" s="10" t="s">
        <v>8221</v>
      </c>
    </row>
    <row r="2770" spans="10:11" x14ac:dyDescent="0.3">
      <c r="J2770" s="10">
        <v>5000</v>
      </c>
      <c r="K2770" s="10" t="s">
        <v>8221</v>
      </c>
    </row>
    <row r="2771" spans="10:11" x14ac:dyDescent="0.3">
      <c r="J2771" s="10">
        <v>5000</v>
      </c>
      <c r="K2771" s="10" t="s">
        <v>8221</v>
      </c>
    </row>
    <row r="2772" spans="10:11" x14ac:dyDescent="0.3">
      <c r="J2772" s="10">
        <v>5000</v>
      </c>
      <c r="K2772" s="10" t="s">
        <v>8221</v>
      </c>
    </row>
    <row r="2773" spans="10:11" x14ac:dyDescent="0.3">
      <c r="J2773" s="10">
        <v>5000</v>
      </c>
      <c r="K2773" s="10" t="s">
        <v>8221</v>
      </c>
    </row>
    <row r="2774" spans="10:11" x14ac:dyDescent="0.3">
      <c r="J2774" s="10">
        <v>5000</v>
      </c>
      <c r="K2774" s="10" t="s">
        <v>8221</v>
      </c>
    </row>
    <row r="2775" spans="10:11" x14ac:dyDescent="0.3">
      <c r="J2775" s="10">
        <v>5000</v>
      </c>
      <c r="K2775" s="10" t="s">
        <v>8221</v>
      </c>
    </row>
    <row r="2776" spans="10:11" x14ac:dyDescent="0.3">
      <c r="J2776" s="10">
        <v>5000</v>
      </c>
      <c r="K2776" s="10" t="s">
        <v>8221</v>
      </c>
    </row>
    <row r="2777" spans="10:11" x14ac:dyDescent="0.3">
      <c r="J2777" s="10">
        <v>5000</v>
      </c>
      <c r="K2777" s="10" t="s">
        <v>8221</v>
      </c>
    </row>
    <row r="2778" spans="10:11" x14ac:dyDescent="0.3">
      <c r="J2778" s="10">
        <v>5000</v>
      </c>
      <c r="K2778" s="10" t="s">
        <v>8221</v>
      </c>
    </row>
    <row r="2779" spans="10:11" x14ac:dyDescent="0.3">
      <c r="J2779" s="10">
        <v>5000</v>
      </c>
      <c r="K2779" s="10" t="s">
        <v>8221</v>
      </c>
    </row>
    <row r="2780" spans="10:11" x14ac:dyDescent="0.3">
      <c r="J2780" s="10">
        <v>5000</v>
      </c>
      <c r="K2780" s="10" t="s">
        <v>8221</v>
      </c>
    </row>
    <row r="2781" spans="10:11" x14ac:dyDescent="0.3">
      <c r="J2781" s="10">
        <v>5000</v>
      </c>
      <c r="K2781" s="10" t="s">
        <v>8221</v>
      </c>
    </row>
    <row r="2782" spans="10:11" x14ac:dyDescent="0.3">
      <c r="J2782" s="10">
        <v>5000</v>
      </c>
      <c r="K2782" s="10" t="s">
        <v>8221</v>
      </c>
    </row>
    <row r="2783" spans="10:11" x14ac:dyDescent="0.3">
      <c r="J2783" s="10">
        <v>5000</v>
      </c>
      <c r="K2783" s="10" t="s">
        <v>8221</v>
      </c>
    </row>
    <row r="2784" spans="10:11" x14ac:dyDescent="0.3">
      <c r="J2784" s="10">
        <v>5000</v>
      </c>
      <c r="K2784" s="10" t="s">
        <v>8221</v>
      </c>
    </row>
    <row r="2785" spans="10:11" x14ac:dyDescent="0.3">
      <c r="J2785" s="10">
        <v>5000</v>
      </c>
      <c r="K2785" s="10" t="s">
        <v>8221</v>
      </c>
    </row>
    <row r="2786" spans="10:11" x14ac:dyDescent="0.3">
      <c r="J2786" s="10">
        <v>5000</v>
      </c>
      <c r="K2786" s="10" t="s">
        <v>8221</v>
      </c>
    </row>
    <row r="2787" spans="10:11" x14ac:dyDescent="0.3">
      <c r="J2787" s="10">
        <v>5000</v>
      </c>
      <c r="K2787" s="10" t="s">
        <v>8221</v>
      </c>
    </row>
    <row r="2788" spans="10:11" x14ac:dyDescent="0.3">
      <c r="J2788" s="10">
        <v>5000</v>
      </c>
      <c r="K2788" s="10" t="s">
        <v>8221</v>
      </c>
    </row>
    <row r="2789" spans="10:11" x14ac:dyDescent="0.3">
      <c r="J2789" s="10">
        <v>5000</v>
      </c>
      <c r="K2789" s="10" t="s">
        <v>8221</v>
      </c>
    </row>
    <row r="2790" spans="10:11" x14ac:dyDescent="0.3">
      <c r="J2790" s="10">
        <v>5000</v>
      </c>
      <c r="K2790" s="10" t="s">
        <v>8221</v>
      </c>
    </row>
    <row r="2791" spans="10:11" x14ac:dyDescent="0.3">
      <c r="J2791" s="10">
        <v>5000</v>
      </c>
      <c r="K2791" s="10" t="s">
        <v>8221</v>
      </c>
    </row>
    <row r="2792" spans="10:11" x14ac:dyDescent="0.3">
      <c r="J2792" s="10">
        <v>5000</v>
      </c>
      <c r="K2792" s="10" t="s">
        <v>8221</v>
      </c>
    </row>
    <row r="2793" spans="10:11" x14ac:dyDescent="0.3">
      <c r="J2793" s="10">
        <v>5000</v>
      </c>
      <c r="K2793" s="10" t="s">
        <v>8221</v>
      </c>
    </row>
    <row r="2794" spans="10:11" x14ac:dyDescent="0.3">
      <c r="J2794" s="10">
        <v>5000</v>
      </c>
      <c r="K2794" s="10" t="s">
        <v>8221</v>
      </c>
    </row>
    <row r="2795" spans="10:11" x14ac:dyDescent="0.3">
      <c r="J2795" s="10">
        <v>5000</v>
      </c>
      <c r="K2795" s="10" t="s">
        <v>8221</v>
      </c>
    </row>
    <row r="2796" spans="10:11" x14ac:dyDescent="0.3">
      <c r="J2796" s="10">
        <v>5000</v>
      </c>
      <c r="K2796" s="10" t="s">
        <v>8221</v>
      </c>
    </row>
    <row r="2797" spans="10:11" x14ac:dyDescent="0.3">
      <c r="J2797" s="10">
        <v>5000</v>
      </c>
      <c r="K2797" s="10" t="s">
        <v>8221</v>
      </c>
    </row>
    <row r="2798" spans="10:11" x14ac:dyDescent="0.3">
      <c r="J2798" s="10">
        <v>5000</v>
      </c>
      <c r="K2798" s="10" t="s">
        <v>8221</v>
      </c>
    </row>
    <row r="2799" spans="10:11" x14ac:dyDescent="0.3">
      <c r="J2799" s="10">
        <v>5000</v>
      </c>
      <c r="K2799" s="10" t="s">
        <v>8221</v>
      </c>
    </row>
    <row r="2800" spans="10:11" x14ac:dyDescent="0.3">
      <c r="J2800" s="10">
        <v>5000</v>
      </c>
      <c r="K2800" s="10" t="s">
        <v>8221</v>
      </c>
    </row>
    <row r="2801" spans="10:11" x14ac:dyDescent="0.3">
      <c r="J2801" s="10">
        <v>5000</v>
      </c>
      <c r="K2801" s="10" t="s">
        <v>8221</v>
      </c>
    </row>
    <row r="2802" spans="10:11" x14ac:dyDescent="0.3">
      <c r="J2802" s="10">
        <v>5000</v>
      </c>
      <c r="K2802" s="10" t="s">
        <v>8221</v>
      </c>
    </row>
    <row r="2803" spans="10:11" x14ac:dyDescent="0.3">
      <c r="J2803" s="10">
        <v>5000</v>
      </c>
      <c r="K2803" s="10" t="s">
        <v>8221</v>
      </c>
    </row>
    <row r="2804" spans="10:11" x14ac:dyDescent="0.3">
      <c r="J2804" s="10">
        <v>5000</v>
      </c>
      <c r="K2804" s="10" t="s">
        <v>8221</v>
      </c>
    </row>
    <row r="2805" spans="10:11" x14ac:dyDescent="0.3">
      <c r="J2805" s="10">
        <v>5000</v>
      </c>
      <c r="K2805" s="10" t="s">
        <v>8221</v>
      </c>
    </row>
    <row r="2806" spans="10:11" x14ac:dyDescent="0.3">
      <c r="J2806" s="10">
        <v>5000</v>
      </c>
      <c r="K2806" s="10" t="s">
        <v>8221</v>
      </c>
    </row>
    <row r="2807" spans="10:11" x14ac:dyDescent="0.3">
      <c r="J2807" s="10">
        <v>5000</v>
      </c>
      <c r="K2807" s="10" t="s">
        <v>8221</v>
      </c>
    </row>
    <row r="2808" spans="10:11" x14ac:dyDescent="0.3">
      <c r="J2808" s="10">
        <v>5000</v>
      </c>
      <c r="K2808" s="10" t="s">
        <v>8221</v>
      </c>
    </row>
    <row r="2809" spans="10:11" x14ac:dyDescent="0.3">
      <c r="J2809" s="10">
        <v>5000</v>
      </c>
      <c r="K2809" s="10" t="s">
        <v>8221</v>
      </c>
    </row>
    <row r="2810" spans="10:11" x14ac:dyDescent="0.3">
      <c r="J2810" s="10">
        <v>5000</v>
      </c>
      <c r="K2810" s="10" t="s">
        <v>8221</v>
      </c>
    </row>
    <row r="2811" spans="10:11" x14ac:dyDescent="0.3">
      <c r="J2811" s="10">
        <v>5000</v>
      </c>
      <c r="K2811" s="10" t="s">
        <v>8221</v>
      </c>
    </row>
    <row r="2812" spans="10:11" x14ac:dyDescent="0.3">
      <c r="J2812" s="10">
        <v>5000</v>
      </c>
      <c r="K2812" s="10" t="s">
        <v>8221</v>
      </c>
    </row>
    <row r="2813" spans="10:11" x14ac:dyDescent="0.3">
      <c r="J2813" s="10">
        <v>5000</v>
      </c>
      <c r="K2813" s="10" t="s">
        <v>8221</v>
      </c>
    </row>
    <row r="2814" spans="10:11" x14ac:dyDescent="0.3">
      <c r="J2814" s="10">
        <v>5000</v>
      </c>
      <c r="K2814" s="10" t="s">
        <v>8221</v>
      </c>
    </row>
    <row r="2815" spans="10:11" x14ac:dyDescent="0.3">
      <c r="J2815" s="10">
        <v>5000</v>
      </c>
      <c r="K2815" s="10" t="s">
        <v>8221</v>
      </c>
    </row>
    <row r="2816" spans="10:11" x14ac:dyDescent="0.3">
      <c r="J2816" s="10">
        <v>5000</v>
      </c>
      <c r="K2816" s="10" t="s">
        <v>8221</v>
      </c>
    </row>
    <row r="2817" spans="10:11" x14ac:dyDescent="0.3">
      <c r="J2817" s="10">
        <v>5000</v>
      </c>
      <c r="K2817" s="10" t="s">
        <v>8221</v>
      </c>
    </row>
    <row r="2818" spans="10:11" x14ac:dyDescent="0.3">
      <c r="J2818" s="10">
        <v>5000</v>
      </c>
      <c r="K2818" s="10" t="s">
        <v>8221</v>
      </c>
    </row>
    <row r="2819" spans="10:11" x14ac:dyDescent="0.3">
      <c r="J2819" s="10">
        <v>5000</v>
      </c>
      <c r="K2819" s="10" t="s">
        <v>8221</v>
      </c>
    </row>
    <row r="2820" spans="10:11" x14ac:dyDescent="0.3">
      <c r="J2820" s="10">
        <v>5000</v>
      </c>
      <c r="K2820" s="10" t="s">
        <v>8221</v>
      </c>
    </row>
    <row r="2821" spans="10:11" x14ac:dyDescent="0.3">
      <c r="J2821" s="10">
        <v>5000</v>
      </c>
      <c r="K2821" s="10" t="s">
        <v>8221</v>
      </c>
    </row>
    <row r="2822" spans="10:11" x14ac:dyDescent="0.3">
      <c r="J2822" s="10">
        <v>5000</v>
      </c>
      <c r="K2822" s="10" t="s">
        <v>8221</v>
      </c>
    </row>
    <row r="2823" spans="10:11" x14ac:dyDescent="0.3">
      <c r="J2823" s="10">
        <v>5000</v>
      </c>
      <c r="K2823" s="10" t="s">
        <v>8221</v>
      </c>
    </row>
    <row r="2824" spans="10:11" x14ac:dyDescent="0.3">
      <c r="J2824" s="10">
        <v>5000</v>
      </c>
      <c r="K2824" s="10" t="s">
        <v>8221</v>
      </c>
    </row>
    <row r="2825" spans="10:11" x14ac:dyDescent="0.3">
      <c r="J2825" s="10">
        <v>5000</v>
      </c>
      <c r="K2825" s="10" t="s">
        <v>8221</v>
      </c>
    </row>
    <row r="2826" spans="10:11" x14ac:dyDescent="0.3">
      <c r="J2826" s="10">
        <v>5000</v>
      </c>
      <c r="K2826" s="10" t="s">
        <v>8221</v>
      </c>
    </row>
    <row r="2827" spans="10:11" x14ac:dyDescent="0.3">
      <c r="J2827" s="10">
        <v>5000</v>
      </c>
      <c r="K2827" s="10" t="s">
        <v>8221</v>
      </c>
    </row>
    <row r="2828" spans="10:11" x14ac:dyDescent="0.3">
      <c r="J2828" s="10">
        <v>5000</v>
      </c>
      <c r="K2828" s="10" t="s">
        <v>8221</v>
      </c>
    </row>
    <row r="2829" spans="10:11" x14ac:dyDescent="0.3">
      <c r="J2829" s="10">
        <v>5000</v>
      </c>
      <c r="K2829" s="10" t="s">
        <v>8221</v>
      </c>
    </row>
    <row r="2830" spans="10:11" x14ac:dyDescent="0.3">
      <c r="J2830" s="10">
        <v>5000</v>
      </c>
      <c r="K2830" s="10" t="s">
        <v>8221</v>
      </c>
    </row>
    <row r="2831" spans="10:11" x14ac:dyDescent="0.3">
      <c r="J2831" s="10">
        <v>5000</v>
      </c>
      <c r="K2831" s="10" t="s">
        <v>8221</v>
      </c>
    </row>
    <row r="2832" spans="10:11" x14ac:dyDescent="0.3">
      <c r="J2832" s="10">
        <v>5000</v>
      </c>
      <c r="K2832" s="10" t="s">
        <v>8221</v>
      </c>
    </row>
    <row r="2833" spans="10:11" x14ac:dyDescent="0.3">
      <c r="J2833" s="10">
        <v>5000</v>
      </c>
      <c r="K2833" s="10" t="s">
        <v>8221</v>
      </c>
    </row>
    <row r="2834" spans="10:11" x14ac:dyDescent="0.3">
      <c r="J2834" s="10">
        <v>5000</v>
      </c>
      <c r="K2834" s="10" t="s">
        <v>8221</v>
      </c>
    </row>
    <row r="2835" spans="10:11" x14ac:dyDescent="0.3">
      <c r="J2835" s="10">
        <v>5000</v>
      </c>
      <c r="K2835" s="10" t="s">
        <v>8221</v>
      </c>
    </row>
    <row r="2836" spans="10:11" x14ac:dyDescent="0.3">
      <c r="J2836" s="10">
        <v>5000</v>
      </c>
      <c r="K2836" s="10" t="s">
        <v>8221</v>
      </c>
    </row>
    <row r="2837" spans="10:11" x14ac:dyDescent="0.3">
      <c r="J2837" s="10">
        <v>5000</v>
      </c>
      <c r="K2837" s="10" t="s">
        <v>8221</v>
      </c>
    </row>
    <row r="2838" spans="10:11" x14ac:dyDescent="0.3">
      <c r="J2838" s="10">
        <v>5000</v>
      </c>
      <c r="K2838" s="10" t="s">
        <v>8221</v>
      </c>
    </row>
    <row r="2839" spans="10:11" x14ac:dyDescent="0.3">
      <c r="J2839" s="10">
        <v>5000</v>
      </c>
      <c r="K2839" s="10" t="s">
        <v>8221</v>
      </c>
    </row>
    <row r="2840" spans="10:11" x14ac:dyDescent="0.3">
      <c r="J2840" s="10">
        <v>5000</v>
      </c>
      <c r="K2840" s="10" t="s">
        <v>8221</v>
      </c>
    </row>
    <row r="2841" spans="10:11" x14ac:dyDescent="0.3">
      <c r="J2841" s="10">
        <v>5000</v>
      </c>
      <c r="K2841" s="10" t="s">
        <v>8221</v>
      </c>
    </row>
    <row r="2842" spans="10:11" x14ac:dyDescent="0.3">
      <c r="J2842" s="10">
        <v>5000</v>
      </c>
      <c r="K2842" s="10" t="s">
        <v>8221</v>
      </c>
    </row>
    <row r="2843" spans="10:11" x14ac:dyDescent="0.3">
      <c r="J2843" s="10">
        <v>5000</v>
      </c>
      <c r="K2843" s="10" t="s">
        <v>8221</v>
      </c>
    </row>
    <row r="2844" spans="10:11" x14ac:dyDescent="0.3">
      <c r="J2844" s="10">
        <v>5000</v>
      </c>
      <c r="K2844" s="10" t="s">
        <v>8221</v>
      </c>
    </row>
    <row r="2845" spans="10:11" x14ac:dyDescent="0.3">
      <c r="J2845" s="10">
        <v>5000</v>
      </c>
      <c r="K2845" s="10" t="s">
        <v>8221</v>
      </c>
    </row>
    <row r="2846" spans="10:11" x14ac:dyDescent="0.3">
      <c r="J2846" s="10">
        <v>5000</v>
      </c>
      <c r="K2846" s="10" t="s">
        <v>8221</v>
      </c>
    </row>
    <row r="2847" spans="10:11" x14ac:dyDescent="0.3">
      <c r="J2847" s="10">
        <v>5000</v>
      </c>
      <c r="K2847" s="10" t="s">
        <v>8221</v>
      </c>
    </row>
    <row r="2848" spans="10:11" x14ac:dyDescent="0.3">
      <c r="J2848" s="10">
        <v>5000</v>
      </c>
      <c r="K2848" s="10" t="s">
        <v>8221</v>
      </c>
    </row>
    <row r="2849" spans="10:11" x14ac:dyDescent="0.3">
      <c r="J2849" s="10">
        <v>5000</v>
      </c>
      <c r="K2849" s="10" t="s">
        <v>8221</v>
      </c>
    </row>
    <row r="2850" spans="10:11" x14ac:dyDescent="0.3">
      <c r="J2850" s="10">
        <v>5000</v>
      </c>
      <c r="K2850" s="10" t="s">
        <v>8221</v>
      </c>
    </row>
    <row r="2851" spans="10:11" x14ac:dyDescent="0.3">
      <c r="J2851" s="10">
        <v>5000</v>
      </c>
      <c r="K2851" s="10" t="s">
        <v>8221</v>
      </c>
    </row>
    <row r="2852" spans="10:11" x14ac:dyDescent="0.3">
      <c r="J2852" s="10">
        <v>5000</v>
      </c>
      <c r="K2852" s="10" t="s">
        <v>8221</v>
      </c>
    </row>
    <row r="2853" spans="10:11" x14ac:dyDescent="0.3">
      <c r="J2853" s="10">
        <v>5000</v>
      </c>
      <c r="K2853" s="10" t="s">
        <v>8221</v>
      </c>
    </row>
    <row r="2854" spans="10:11" x14ac:dyDescent="0.3">
      <c r="J2854" s="10">
        <v>5000</v>
      </c>
      <c r="K2854" s="10" t="s">
        <v>8221</v>
      </c>
    </row>
    <row r="2855" spans="10:11" x14ac:dyDescent="0.3">
      <c r="J2855" s="10">
        <v>5000</v>
      </c>
      <c r="K2855" s="10" t="s">
        <v>8221</v>
      </c>
    </row>
    <row r="2856" spans="10:11" x14ac:dyDescent="0.3">
      <c r="J2856" s="10">
        <v>5000</v>
      </c>
      <c r="K2856" s="10" t="s">
        <v>8221</v>
      </c>
    </row>
    <row r="2857" spans="10:11" x14ac:dyDescent="0.3">
      <c r="J2857" s="10">
        <v>5000</v>
      </c>
      <c r="K2857" s="10" t="s">
        <v>8221</v>
      </c>
    </row>
    <row r="2858" spans="10:11" x14ac:dyDescent="0.3">
      <c r="J2858" s="10">
        <v>5000</v>
      </c>
      <c r="K2858" s="10" t="s">
        <v>8221</v>
      </c>
    </row>
    <row r="2859" spans="10:11" x14ac:dyDescent="0.3">
      <c r="J2859" s="10">
        <v>5000</v>
      </c>
      <c r="K2859" s="10" t="s">
        <v>8221</v>
      </c>
    </row>
    <row r="2860" spans="10:11" x14ac:dyDescent="0.3">
      <c r="J2860" s="10">
        <v>5000</v>
      </c>
      <c r="K2860" s="10" t="s">
        <v>8221</v>
      </c>
    </row>
    <row r="2861" spans="10:11" x14ac:dyDescent="0.3">
      <c r="J2861" s="10">
        <v>5000</v>
      </c>
      <c r="K2861" s="10" t="s">
        <v>8221</v>
      </c>
    </row>
    <row r="2862" spans="10:11" x14ac:dyDescent="0.3">
      <c r="J2862" s="10">
        <v>5000</v>
      </c>
      <c r="K2862" s="10" t="s">
        <v>8221</v>
      </c>
    </row>
    <row r="2863" spans="10:11" x14ac:dyDescent="0.3">
      <c r="J2863" s="10">
        <v>5000</v>
      </c>
      <c r="K2863" s="10" t="s">
        <v>8221</v>
      </c>
    </row>
    <row r="2864" spans="10:11" x14ac:dyDescent="0.3">
      <c r="J2864" s="10">
        <v>5000</v>
      </c>
      <c r="K2864" s="10" t="s">
        <v>8221</v>
      </c>
    </row>
    <row r="2865" spans="10:11" x14ac:dyDescent="0.3">
      <c r="J2865" s="10">
        <v>5000</v>
      </c>
      <c r="K2865" s="10" t="s">
        <v>8221</v>
      </c>
    </row>
    <row r="2866" spans="10:11" x14ac:dyDescent="0.3">
      <c r="J2866" s="10">
        <v>5000</v>
      </c>
      <c r="K2866" s="10" t="s">
        <v>8221</v>
      </c>
    </row>
    <row r="2867" spans="10:11" x14ac:dyDescent="0.3">
      <c r="J2867" s="10">
        <v>5000</v>
      </c>
      <c r="K2867" s="10" t="s">
        <v>8221</v>
      </c>
    </row>
    <row r="2868" spans="10:11" x14ac:dyDescent="0.3">
      <c r="J2868" s="10">
        <v>5000</v>
      </c>
      <c r="K2868" s="10" t="s">
        <v>8221</v>
      </c>
    </row>
    <row r="2869" spans="10:11" x14ac:dyDescent="0.3">
      <c r="J2869" s="10">
        <v>5000</v>
      </c>
      <c r="K2869" s="10" t="s">
        <v>8221</v>
      </c>
    </row>
    <row r="2870" spans="10:11" x14ac:dyDescent="0.3">
      <c r="J2870" s="10">
        <v>5000</v>
      </c>
      <c r="K2870" s="10" t="s">
        <v>8221</v>
      </c>
    </row>
    <row r="2871" spans="10:11" x14ac:dyDescent="0.3">
      <c r="J2871" s="10">
        <v>5000</v>
      </c>
      <c r="K2871" s="10" t="s">
        <v>8221</v>
      </c>
    </row>
    <row r="2872" spans="10:11" x14ac:dyDescent="0.3">
      <c r="J2872" s="10">
        <v>5000</v>
      </c>
      <c r="K2872" s="10" t="s">
        <v>8221</v>
      </c>
    </row>
    <row r="2873" spans="10:11" x14ac:dyDescent="0.3">
      <c r="J2873" s="10">
        <v>5000</v>
      </c>
      <c r="K2873" s="10" t="s">
        <v>8221</v>
      </c>
    </row>
    <row r="2874" spans="10:11" x14ac:dyDescent="0.3">
      <c r="J2874" s="10">
        <v>5000</v>
      </c>
      <c r="K2874" s="10" t="s">
        <v>8221</v>
      </c>
    </row>
    <row r="2875" spans="10:11" x14ac:dyDescent="0.3">
      <c r="J2875" s="10">
        <v>5000</v>
      </c>
      <c r="K2875" s="10" t="s">
        <v>8221</v>
      </c>
    </row>
    <row r="2876" spans="10:11" x14ac:dyDescent="0.3">
      <c r="J2876" s="10">
        <v>5000</v>
      </c>
      <c r="K2876" s="10" t="s">
        <v>8221</v>
      </c>
    </row>
    <row r="2877" spans="10:11" x14ac:dyDescent="0.3">
      <c r="J2877" s="10">
        <v>5000</v>
      </c>
      <c r="K2877" s="10" t="s">
        <v>8221</v>
      </c>
    </row>
    <row r="2878" spans="10:11" x14ac:dyDescent="0.3">
      <c r="J2878" s="10">
        <v>5000</v>
      </c>
      <c r="K2878" s="10" t="s">
        <v>8221</v>
      </c>
    </row>
    <row r="2879" spans="10:11" x14ac:dyDescent="0.3">
      <c r="J2879" s="10">
        <v>5000</v>
      </c>
      <c r="K2879" s="10" t="s">
        <v>8221</v>
      </c>
    </row>
    <row r="2880" spans="10:11" x14ac:dyDescent="0.3">
      <c r="J2880" s="10">
        <v>5000</v>
      </c>
      <c r="K2880" s="10" t="s">
        <v>8221</v>
      </c>
    </row>
    <row r="2881" spans="10:11" x14ac:dyDescent="0.3">
      <c r="J2881" s="10">
        <v>5000</v>
      </c>
      <c r="K2881" s="10" t="s">
        <v>8221</v>
      </c>
    </row>
    <row r="2882" spans="10:11" x14ac:dyDescent="0.3">
      <c r="J2882" s="10">
        <v>5000</v>
      </c>
      <c r="K2882" s="10" t="s">
        <v>8221</v>
      </c>
    </row>
    <row r="2883" spans="10:11" x14ac:dyDescent="0.3">
      <c r="J2883" s="10">
        <v>5000</v>
      </c>
      <c r="K2883" s="10" t="s">
        <v>8221</v>
      </c>
    </row>
    <row r="2884" spans="10:11" x14ac:dyDescent="0.3">
      <c r="J2884" s="10">
        <v>5000</v>
      </c>
      <c r="K2884" s="10" t="s">
        <v>8221</v>
      </c>
    </row>
    <row r="2885" spans="10:11" x14ac:dyDescent="0.3">
      <c r="J2885" s="10">
        <v>5000</v>
      </c>
      <c r="K2885" s="10" t="s">
        <v>8221</v>
      </c>
    </row>
    <row r="2886" spans="10:11" x14ac:dyDescent="0.3">
      <c r="J2886" s="10">
        <v>5000</v>
      </c>
      <c r="K2886" s="10" t="s">
        <v>8221</v>
      </c>
    </row>
    <row r="2887" spans="10:11" x14ac:dyDescent="0.3">
      <c r="J2887" s="10">
        <v>5000</v>
      </c>
      <c r="K2887" s="10" t="s">
        <v>8221</v>
      </c>
    </row>
    <row r="2888" spans="10:11" x14ac:dyDescent="0.3">
      <c r="J2888" s="10">
        <v>5000</v>
      </c>
      <c r="K2888" s="10" t="s">
        <v>8221</v>
      </c>
    </row>
    <row r="2889" spans="10:11" x14ac:dyDescent="0.3">
      <c r="J2889" s="10">
        <v>5000</v>
      </c>
      <c r="K2889" s="10" t="s">
        <v>8221</v>
      </c>
    </row>
    <row r="2890" spans="10:11" x14ac:dyDescent="0.3">
      <c r="J2890" s="10">
        <v>5000</v>
      </c>
      <c r="K2890" s="10" t="s">
        <v>8221</v>
      </c>
    </row>
    <row r="2891" spans="10:11" x14ac:dyDescent="0.3">
      <c r="J2891" s="10">
        <v>5000</v>
      </c>
      <c r="K2891" s="10" t="s">
        <v>8221</v>
      </c>
    </row>
    <row r="2892" spans="10:11" x14ac:dyDescent="0.3">
      <c r="J2892" s="10">
        <v>5050</v>
      </c>
      <c r="K2892" s="10" t="s">
        <v>8221</v>
      </c>
    </row>
    <row r="2893" spans="10:11" x14ac:dyDescent="0.3">
      <c r="J2893" s="10">
        <v>5200</v>
      </c>
      <c r="K2893" s="10" t="s">
        <v>8221</v>
      </c>
    </row>
    <row r="2894" spans="10:11" x14ac:dyDescent="0.3">
      <c r="J2894" s="10">
        <v>5500</v>
      </c>
      <c r="K2894" s="10" t="s">
        <v>8221</v>
      </c>
    </row>
    <row r="2895" spans="10:11" x14ac:dyDescent="0.3">
      <c r="J2895" s="10">
        <v>5500</v>
      </c>
      <c r="K2895" s="10" t="s">
        <v>8221</v>
      </c>
    </row>
    <row r="2896" spans="10:11" x14ac:dyDescent="0.3">
      <c r="J2896" s="10">
        <v>5500</v>
      </c>
      <c r="K2896" s="10" t="s">
        <v>8221</v>
      </c>
    </row>
    <row r="2897" spans="10:11" x14ac:dyDescent="0.3">
      <c r="J2897" s="10">
        <v>5500</v>
      </c>
      <c r="K2897" s="10" t="s">
        <v>8221</v>
      </c>
    </row>
    <row r="2898" spans="10:11" x14ac:dyDescent="0.3">
      <c r="J2898" s="10">
        <v>5500</v>
      </c>
      <c r="K2898" s="10" t="s">
        <v>8221</v>
      </c>
    </row>
    <row r="2899" spans="10:11" x14ac:dyDescent="0.3">
      <c r="J2899" s="10">
        <v>5500</v>
      </c>
      <c r="K2899" s="10" t="s">
        <v>8221</v>
      </c>
    </row>
    <row r="2900" spans="10:11" x14ac:dyDescent="0.3">
      <c r="J2900" s="10">
        <v>5500</v>
      </c>
      <c r="K2900" s="10" t="s">
        <v>8221</v>
      </c>
    </row>
    <row r="2901" spans="10:11" x14ac:dyDescent="0.3">
      <c r="J2901" s="10">
        <v>5500</v>
      </c>
      <c r="K2901" s="10" t="s">
        <v>8221</v>
      </c>
    </row>
    <row r="2902" spans="10:11" x14ac:dyDescent="0.3">
      <c r="J2902" s="10">
        <v>5500</v>
      </c>
      <c r="K2902" s="10" t="s">
        <v>8221</v>
      </c>
    </row>
    <row r="2903" spans="10:11" x14ac:dyDescent="0.3">
      <c r="J2903" s="10">
        <v>5500</v>
      </c>
      <c r="K2903" s="10" t="s">
        <v>8221</v>
      </c>
    </row>
    <row r="2904" spans="10:11" x14ac:dyDescent="0.3">
      <c r="J2904" s="10">
        <v>5500</v>
      </c>
      <c r="K2904" s="10" t="s">
        <v>8221</v>
      </c>
    </row>
    <row r="2905" spans="10:11" x14ac:dyDescent="0.3">
      <c r="J2905" s="10">
        <v>5500</v>
      </c>
      <c r="K2905" s="10" t="s">
        <v>8221</v>
      </c>
    </row>
    <row r="2906" spans="10:11" x14ac:dyDescent="0.3">
      <c r="J2906" s="10">
        <v>5500</v>
      </c>
      <c r="K2906" s="10" t="s">
        <v>8221</v>
      </c>
    </row>
    <row r="2907" spans="10:11" x14ac:dyDescent="0.3">
      <c r="J2907" s="10">
        <v>5500</v>
      </c>
      <c r="K2907" s="10" t="s">
        <v>8221</v>
      </c>
    </row>
    <row r="2908" spans="10:11" x14ac:dyDescent="0.3">
      <c r="J2908" s="10">
        <v>5500</v>
      </c>
      <c r="K2908" s="10" t="s">
        <v>8221</v>
      </c>
    </row>
    <row r="2909" spans="10:11" x14ac:dyDescent="0.3">
      <c r="J2909" s="10">
        <v>5600</v>
      </c>
      <c r="K2909" s="10" t="s">
        <v>8221</v>
      </c>
    </row>
    <row r="2910" spans="10:11" x14ac:dyDescent="0.3">
      <c r="J2910" s="10">
        <v>5845</v>
      </c>
      <c r="K2910" s="10" t="s">
        <v>8221</v>
      </c>
    </row>
    <row r="2911" spans="10:11" x14ac:dyDescent="0.3">
      <c r="J2911" s="10">
        <v>5999</v>
      </c>
      <c r="K2911" s="10" t="s">
        <v>8221</v>
      </c>
    </row>
    <row r="2912" spans="10:11" x14ac:dyDescent="0.3">
      <c r="J2912" s="10">
        <v>6000</v>
      </c>
      <c r="K2912" s="10" t="s">
        <v>8221</v>
      </c>
    </row>
    <row r="2913" spans="10:11" x14ac:dyDescent="0.3">
      <c r="J2913" s="10">
        <v>6000</v>
      </c>
      <c r="K2913" s="10" t="s">
        <v>8221</v>
      </c>
    </row>
    <row r="2914" spans="10:11" x14ac:dyDescent="0.3">
      <c r="J2914" s="10">
        <v>6000</v>
      </c>
      <c r="K2914" s="10" t="s">
        <v>8221</v>
      </c>
    </row>
    <row r="2915" spans="10:11" x14ac:dyDescent="0.3">
      <c r="J2915" s="10">
        <v>6000</v>
      </c>
      <c r="K2915" s="10" t="s">
        <v>8221</v>
      </c>
    </row>
    <row r="2916" spans="10:11" x14ac:dyDescent="0.3">
      <c r="J2916" s="10">
        <v>6000</v>
      </c>
      <c r="K2916" s="10" t="s">
        <v>8221</v>
      </c>
    </row>
    <row r="2917" spans="10:11" x14ac:dyDescent="0.3">
      <c r="J2917" s="10">
        <v>6000</v>
      </c>
      <c r="K2917" s="10" t="s">
        <v>8221</v>
      </c>
    </row>
    <row r="2918" spans="10:11" x14ac:dyDescent="0.3">
      <c r="J2918" s="10">
        <v>6000</v>
      </c>
      <c r="K2918" s="10" t="s">
        <v>8221</v>
      </c>
    </row>
    <row r="2919" spans="10:11" x14ac:dyDescent="0.3">
      <c r="J2919" s="10">
        <v>6000</v>
      </c>
      <c r="K2919" s="10" t="s">
        <v>8221</v>
      </c>
    </row>
    <row r="2920" spans="10:11" x14ac:dyDescent="0.3">
      <c r="J2920" s="10">
        <v>6000</v>
      </c>
      <c r="K2920" s="10" t="s">
        <v>8221</v>
      </c>
    </row>
    <row r="2921" spans="10:11" x14ac:dyDescent="0.3">
      <c r="J2921" s="10">
        <v>6000</v>
      </c>
      <c r="K2921" s="10" t="s">
        <v>8221</v>
      </c>
    </row>
    <row r="2922" spans="10:11" x14ac:dyDescent="0.3">
      <c r="J2922" s="10">
        <v>6000</v>
      </c>
      <c r="K2922" s="10" t="s">
        <v>8221</v>
      </c>
    </row>
    <row r="2923" spans="10:11" x14ac:dyDescent="0.3">
      <c r="J2923" s="10">
        <v>6000</v>
      </c>
      <c r="K2923" s="10" t="s">
        <v>8221</v>
      </c>
    </row>
    <row r="2924" spans="10:11" x14ac:dyDescent="0.3">
      <c r="J2924" s="10">
        <v>6000</v>
      </c>
      <c r="K2924" s="10" t="s">
        <v>8221</v>
      </c>
    </row>
    <row r="2925" spans="10:11" x14ac:dyDescent="0.3">
      <c r="J2925" s="10">
        <v>6000</v>
      </c>
      <c r="K2925" s="10" t="s">
        <v>8221</v>
      </c>
    </row>
    <row r="2926" spans="10:11" x14ac:dyDescent="0.3">
      <c r="J2926" s="10">
        <v>6000</v>
      </c>
      <c r="K2926" s="10" t="s">
        <v>8221</v>
      </c>
    </row>
    <row r="2927" spans="10:11" x14ac:dyDescent="0.3">
      <c r="J2927" s="10">
        <v>6000</v>
      </c>
      <c r="K2927" s="10" t="s">
        <v>8221</v>
      </c>
    </row>
    <row r="2928" spans="10:11" x14ac:dyDescent="0.3">
      <c r="J2928" s="10">
        <v>6000</v>
      </c>
      <c r="K2928" s="10" t="s">
        <v>8221</v>
      </c>
    </row>
    <row r="2929" spans="10:11" x14ac:dyDescent="0.3">
      <c r="J2929" s="10">
        <v>6000</v>
      </c>
      <c r="K2929" s="10" t="s">
        <v>8221</v>
      </c>
    </row>
    <row r="2930" spans="10:11" x14ac:dyDescent="0.3">
      <c r="J2930" s="10">
        <v>6000</v>
      </c>
      <c r="K2930" s="10" t="s">
        <v>8221</v>
      </c>
    </row>
    <row r="2931" spans="10:11" x14ac:dyDescent="0.3">
      <c r="J2931" s="10">
        <v>6000</v>
      </c>
      <c r="K2931" s="10" t="s">
        <v>8221</v>
      </c>
    </row>
    <row r="2932" spans="10:11" x14ac:dyDescent="0.3">
      <c r="J2932" s="10">
        <v>6000</v>
      </c>
      <c r="K2932" s="10" t="s">
        <v>8221</v>
      </c>
    </row>
    <row r="2933" spans="10:11" x14ac:dyDescent="0.3">
      <c r="J2933" s="10">
        <v>6000</v>
      </c>
      <c r="K2933" s="10" t="s">
        <v>8221</v>
      </c>
    </row>
    <row r="2934" spans="10:11" x14ac:dyDescent="0.3">
      <c r="J2934" s="10">
        <v>6000</v>
      </c>
      <c r="K2934" s="10" t="s">
        <v>8221</v>
      </c>
    </row>
    <row r="2935" spans="10:11" x14ac:dyDescent="0.3">
      <c r="J2935" s="10">
        <v>6000</v>
      </c>
      <c r="K2935" s="10" t="s">
        <v>8221</v>
      </c>
    </row>
    <row r="2936" spans="10:11" x14ac:dyDescent="0.3">
      <c r="J2936" s="10">
        <v>6000</v>
      </c>
      <c r="K2936" s="10" t="s">
        <v>8221</v>
      </c>
    </row>
    <row r="2937" spans="10:11" x14ac:dyDescent="0.3">
      <c r="J2937" s="10">
        <v>6000</v>
      </c>
      <c r="K2937" s="10" t="s">
        <v>8221</v>
      </c>
    </row>
    <row r="2938" spans="10:11" x14ac:dyDescent="0.3">
      <c r="J2938" s="10">
        <v>6000</v>
      </c>
      <c r="K2938" s="10" t="s">
        <v>8221</v>
      </c>
    </row>
    <row r="2939" spans="10:11" x14ac:dyDescent="0.3">
      <c r="J2939" s="10">
        <v>6000</v>
      </c>
      <c r="K2939" s="10" t="s">
        <v>8221</v>
      </c>
    </row>
    <row r="2940" spans="10:11" x14ac:dyDescent="0.3">
      <c r="J2940" s="10">
        <v>6000</v>
      </c>
      <c r="K2940" s="10" t="s">
        <v>8221</v>
      </c>
    </row>
    <row r="2941" spans="10:11" x14ac:dyDescent="0.3">
      <c r="J2941" s="10">
        <v>6048</v>
      </c>
      <c r="K2941" s="10" t="s">
        <v>8221</v>
      </c>
    </row>
    <row r="2942" spans="10:11" x14ac:dyDescent="0.3">
      <c r="J2942" s="10">
        <v>6300</v>
      </c>
      <c r="K2942" s="10" t="s">
        <v>8221</v>
      </c>
    </row>
    <row r="2943" spans="10:11" x14ac:dyDescent="0.3">
      <c r="J2943" s="10">
        <v>6300</v>
      </c>
      <c r="K2943" s="10" t="s">
        <v>8221</v>
      </c>
    </row>
    <row r="2944" spans="10:11" x14ac:dyDescent="0.3">
      <c r="J2944" s="10">
        <v>6500</v>
      </c>
      <c r="K2944" s="10" t="s">
        <v>8221</v>
      </c>
    </row>
    <row r="2945" spans="10:11" x14ac:dyDescent="0.3">
      <c r="J2945" s="10">
        <v>6500</v>
      </c>
      <c r="K2945" s="10" t="s">
        <v>8221</v>
      </c>
    </row>
    <row r="2946" spans="10:11" x14ac:dyDescent="0.3">
      <c r="J2946" s="10">
        <v>6500</v>
      </c>
      <c r="K2946" s="10" t="s">
        <v>8221</v>
      </c>
    </row>
    <row r="2947" spans="10:11" x14ac:dyDescent="0.3">
      <c r="J2947" s="10">
        <v>6500</v>
      </c>
      <c r="K2947" s="10" t="s">
        <v>8221</v>
      </c>
    </row>
    <row r="2948" spans="10:11" x14ac:dyDescent="0.3">
      <c r="J2948" s="10">
        <v>6500</v>
      </c>
      <c r="K2948" s="10" t="s">
        <v>8221</v>
      </c>
    </row>
    <row r="2949" spans="10:11" x14ac:dyDescent="0.3">
      <c r="J2949" s="10">
        <v>6500</v>
      </c>
      <c r="K2949" s="10" t="s">
        <v>8221</v>
      </c>
    </row>
    <row r="2950" spans="10:11" x14ac:dyDescent="0.3">
      <c r="J2950" s="10">
        <v>6500</v>
      </c>
      <c r="K2950" s="10" t="s">
        <v>8221</v>
      </c>
    </row>
    <row r="2951" spans="10:11" x14ac:dyDescent="0.3">
      <c r="J2951" s="10">
        <v>6500</v>
      </c>
      <c r="K2951" s="10" t="s">
        <v>8221</v>
      </c>
    </row>
    <row r="2952" spans="10:11" x14ac:dyDescent="0.3">
      <c r="J2952" s="10">
        <v>6500</v>
      </c>
      <c r="K2952" s="10" t="s">
        <v>8221</v>
      </c>
    </row>
    <row r="2953" spans="10:11" x14ac:dyDescent="0.3">
      <c r="J2953" s="10">
        <v>6500</v>
      </c>
      <c r="K2953" s="10" t="s">
        <v>8221</v>
      </c>
    </row>
    <row r="2954" spans="10:11" x14ac:dyDescent="0.3">
      <c r="J2954" s="10">
        <v>6500</v>
      </c>
      <c r="K2954" s="10" t="s">
        <v>8221</v>
      </c>
    </row>
    <row r="2955" spans="10:11" x14ac:dyDescent="0.3">
      <c r="J2955" s="10">
        <v>6500</v>
      </c>
      <c r="K2955" s="10" t="s">
        <v>8221</v>
      </c>
    </row>
    <row r="2956" spans="10:11" x14ac:dyDescent="0.3">
      <c r="J2956" s="10">
        <v>6500</v>
      </c>
      <c r="K2956" s="10" t="s">
        <v>8221</v>
      </c>
    </row>
    <row r="2957" spans="10:11" x14ac:dyDescent="0.3">
      <c r="J2957" s="10">
        <v>6700</v>
      </c>
      <c r="K2957" s="10" t="s">
        <v>8221</v>
      </c>
    </row>
    <row r="2958" spans="10:11" x14ac:dyDescent="0.3">
      <c r="J2958" s="10">
        <v>6750</v>
      </c>
      <c r="K2958" s="10" t="s">
        <v>8221</v>
      </c>
    </row>
    <row r="2959" spans="10:11" x14ac:dyDescent="0.3">
      <c r="J2959" s="10">
        <v>7000</v>
      </c>
      <c r="K2959" s="10" t="s">
        <v>8221</v>
      </c>
    </row>
    <row r="2960" spans="10:11" x14ac:dyDescent="0.3">
      <c r="J2960" s="10">
        <v>7000</v>
      </c>
      <c r="K2960" s="10" t="s">
        <v>8221</v>
      </c>
    </row>
    <row r="2961" spans="10:11" x14ac:dyDescent="0.3">
      <c r="J2961" s="10">
        <v>7000</v>
      </c>
      <c r="K2961" s="10" t="s">
        <v>8221</v>
      </c>
    </row>
    <row r="2962" spans="10:11" x14ac:dyDescent="0.3">
      <c r="J2962" s="10">
        <v>7000</v>
      </c>
      <c r="K2962" s="10" t="s">
        <v>8221</v>
      </c>
    </row>
    <row r="2963" spans="10:11" x14ac:dyDescent="0.3">
      <c r="J2963" s="10">
        <v>7000</v>
      </c>
      <c r="K2963" s="10" t="s">
        <v>8221</v>
      </c>
    </row>
    <row r="2964" spans="10:11" x14ac:dyDescent="0.3">
      <c r="J2964" s="10">
        <v>7000</v>
      </c>
      <c r="K2964" s="10" t="s">
        <v>8221</v>
      </c>
    </row>
    <row r="2965" spans="10:11" x14ac:dyDescent="0.3">
      <c r="J2965" s="10">
        <v>7000</v>
      </c>
      <c r="K2965" s="10" t="s">
        <v>8221</v>
      </c>
    </row>
    <row r="2966" spans="10:11" x14ac:dyDescent="0.3">
      <c r="J2966" s="10">
        <v>7000</v>
      </c>
      <c r="K2966" s="10" t="s">
        <v>8221</v>
      </c>
    </row>
    <row r="2967" spans="10:11" x14ac:dyDescent="0.3">
      <c r="J2967" s="10">
        <v>7000</v>
      </c>
      <c r="K2967" s="10" t="s">
        <v>8221</v>
      </c>
    </row>
    <row r="2968" spans="10:11" x14ac:dyDescent="0.3">
      <c r="J2968" s="10">
        <v>7000</v>
      </c>
      <c r="K2968" s="10" t="s">
        <v>8221</v>
      </c>
    </row>
    <row r="2969" spans="10:11" x14ac:dyDescent="0.3">
      <c r="J2969" s="10">
        <v>7000</v>
      </c>
      <c r="K2969" s="10" t="s">
        <v>8221</v>
      </c>
    </row>
    <row r="2970" spans="10:11" x14ac:dyDescent="0.3">
      <c r="J2970" s="10">
        <v>7000</v>
      </c>
      <c r="K2970" s="10" t="s">
        <v>8221</v>
      </c>
    </row>
    <row r="2971" spans="10:11" x14ac:dyDescent="0.3">
      <c r="J2971" s="10">
        <v>7000</v>
      </c>
      <c r="K2971" s="10" t="s">
        <v>8221</v>
      </c>
    </row>
    <row r="2972" spans="10:11" x14ac:dyDescent="0.3">
      <c r="J2972" s="10">
        <v>7000</v>
      </c>
      <c r="K2972" s="10" t="s">
        <v>8221</v>
      </c>
    </row>
    <row r="2973" spans="10:11" x14ac:dyDescent="0.3">
      <c r="J2973" s="10">
        <v>7000</v>
      </c>
      <c r="K2973" s="10" t="s">
        <v>8221</v>
      </c>
    </row>
    <row r="2974" spans="10:11" x14ac:dyDescent="0.3">
      <c r="J2974" s="10">
        <v>7000</v>
      </c>
      <c r="K2974" s="10" t="s">
        <v>8221</v>
      </c>
    </row>
    <row r="2975" spans="10:11" x14ac:dyDescent="0.3">
      <c r="J2975" s="10">
        <v>7000</v>
      </c>
      <c r="K2975" s="10" t="s">
        <v>8221</v>
      </c>
    </row>
    <row r="2976" spans="10:11" x14ac:dyDescent="0.3">
      <c r="J2976" s="10">
        <v>7000</v>
      </c>
      <c r="K2976" s="10" t="s">
        <v>8221</v>
      </c>
    </row>
    <row r="2977" spans="10:11" x14ac:dyDescent="0.3">
      <c r="J2977" s="10">
        <v>7175</v>
      </c>
      <c r="K2977" s="10" t="s">
        <v>8221</v>
      </c>
    </row>
    <row r="2978" spans="10:11" x14ac:dyDescent="0.3">
      <c r="J2978" s="10">
        <v>7200</v>
      </c>
      <c r="K2978" s="10" t="s">
        <v>8221</v>
      </c>
    </row>
    <row r="2979" spans="10:11" x14ac:dyDescent="0.3">
      <c r="J2979" s="10">
        <v>7500</v>
      </c>
      <c r="K2979" s="10" t="s">
        <v>8221</v>
      </c>
    </row>
    <row r="2980" spans="10:11" x14ac:dyDescent="0.3">
      <c r="J2980" s="10">
        <v>7500</v>
      </c>
      <c r="K2980" s="10" t="s">
        <v>8221</v>
      </c>
    </row>
    <row r="2981" spans="10:11" x14ac:dyDescent="0.3">
      <c r="J2981" s="10">
        <v>7500</v>
      </c>
      <c r="K2981" s="10" t="s">
        <v>8221</v>
      </c>
    </row>
    <row r="2982" spans="10:11" x14ac:dyDescent="0.3">
      <c r="J2982" s="10">
        <v>7500</v>
      </c>
      <c r="K2982" s="10" t="s">
        <v>8221</v>
      </c>
    </row>
    <row r="2983" spans="10:11" x14ac:dyDescent="0.3">
      <c r="J2983" s="10">
        <v>7500</v>
      </c>
      <c r="K2983" s="10" t="s">
        <v>8221</v>
      </c>
    </row>
    <row r="2984" spans="10:11" x14ac:dyDescent="0.3">
      <c r="J2984" s="10">
        <v>7500</v>
      </c>
      <c r="K2984" s="10" t="s">
        <v>8221</v>
      </c>
    </row>
    <row r="2985" spans="10:11" x14ac:dyDescent="0.3">
      <c r="J2985" s="10">
        <v>7500</v>
      </c>
      <c r="K2985" s="10" t="s">
        <v>8221</v>
      </c>
    </row>
    <row r="2986" spans="10:11" x14ac:dyDescent="0.3">
      <c r="J2986" s="10">
        <v>7500</v>
      </c>
      <c r="K2986" s="10" t="s">
        <v>8221</v>
      </c>
    </row>
    <row r="2987" spans="10:11" x14ac:dyDescent="0.3">
      <c r="J2987" s="10">
        <v>7500</v>
      </c>
      <c r="K2987" s="10" t="s">
        <v>8221</v>
      </c>
    </row>
    <row r="2988" spans="10:11" x14ac:dyDescent="0.3">
      <c r="J2988" s="10">
        <v>7500</v>
      </c>
      <c r="K2988" s="10" t="s">
        <v>8221</v>
      </c>
    </row>
    <row r="2989" spans="10:11" x14ac:dyDescent="0.3">
      <c r="J2989" s="10">
        <v>7500</v>
      </c>
      <c r="K2989" s="10" t="s">
        <v>8221</v>
      </c>
    </row>
    <row r="2990" spans="10:11" x14ac:dyDescent="0.3">
      <c r="J2990" s="10">
        <v>7500</v>
      </c>
      <c r="K2990" s="10" t="s">
        <v>8221</v>
      </c>
    </row>
    <row r="2991" spans="10:11" x14ac:dyDescent="0.3">
      <c r="J2991" s="10">
        <v>7500</v>
      </c>
      <c r="K2991" s="10" t="s">
        <v>8221</v>
      </c>
    </row>
    <row r="2992" spans="10:11" x14ac:dyDescent="0.3">
      <c r="J2992" s="10">
        <v>7500</v>
      </c>
      <c r="K2992" s="10" t="s">
        <v>8221</v>
      </c>
    </row>
    <row r="2993" spans="10:11" x14ac:dyDescent="0.3">
      <c r="J2993" s="10">
        <v>7500</v>
      </c>
      <c r="K2993" s="10" t="s">
        <v>8221</v>
      </c>
    </row>
    <row r="2994" spans="10:11" x14ac:dyDescent="0.3">
      <c r="J2994" s="10">
        <v>7500</v>
      </c>
      <c r="K2994" s="10" t="s">
        <v>8221</v>
      </c>
    </row>
    <row r="2995" spans="10:11" x14ac:dyDescent="0.3">
      <c r="J2995" s="10">
        <v>7777</v>
      </c>
      <c r="K2995" s="10" t="s">
        <v>8221</v>
      </c>
    </row>
    <row r="2996" spans="10:11" x14ac:dyDescent="0.3">
      <c r="J2996" s="10">
        <v>8000</v>
      </c>
      <c r="K2996" s="10" t="s">
        <v>8221</v>
      </c>
    </row>
    <row r="2997" spans="10:11" x14ac:dyDescent="0.3">
      <c r="J2997" s="10">
        <v>8000</v>
      </c>
      <c r="K2997" s="10" t="s">
        <v>8221</v>
      </c>
    </row>
    <row r="2998" spans="10:11" x14ac:dyDescent="0.3">
      <c r="J2998" s="10">
        <v>8000</v>
      </c>
      <c r="K2998" s="10" t="s">
        <v>8221</v>
      </c>
    </row>
    <row r="2999" spans="10:11" x14ac:dyDescent="0.3">
      <c r="J2999" s="10">
        <v>8000</v>
      </c>
      <c r="K2999" s="10" t="s">
        <v>8221</v>
      </c>
    </row>
    <row r="3000" spans="10:11" x14ac:dyDescent="0.3">
      <c r="J3000" s="10">
        <v>8000</v>
      </c>
      <c r="K3000" s="10" t="s">
        <v>8221</v>
      </c>
    </row>
    <row r="3001" spans="10:11" x14ac:dyDescent="0.3">
      <c r="J3001" s="10">
        <v>8000</v>
      </c>
      <c r="K3001" s="10" t="s">
        <v>8221</v>
      </c>
    </row>
    <row r="3002" spans="10:11" x14ac:dyDescent="0.3">
      <c r="J3002" s="10">
        <v>8000</v>
      </c>
      <c r="K3002" s="10" t="s">
        <v>8221</v>
      </c>
    </row>
    <row r="3003" spans="10:11" x14ac:dyDescent="0.3">
      <c r="J3003" s="10">
        <v>8000</v>
      </c>
      <c r="K3003" s="10" t="s">
        <v>8221</v>
      </c>
    </row>
    <row r="3004" spans="10:11" x14ac:dyDescent="0.3">
      <c r="J3004" s="10">
        <v>8000</v>
      </c>
      <c r="K3004" s="10" t="s">
        <v>8221</v>
      </c>
    </row>
    <row r="3005" spans="10:11" x14ac:dyDescent="0.3">
      <c r="J3005" s="10">
        <v>8000</v>
      </c>
      <c r="K3005" s="10" t="s">
        <v>8221</v>
      </c>
    </row>
    <row r="3006" spans="10:11" x14ac:dyDescent="0.3">
      <c r="J3006" s="10">
        <v>8000</v>
      </c>
      <c r="K3006" s="10" t="s">
        <v>8221</v>
      </c>
    </row>
    <row r="3007" spans="10:11" x14ac:dyDescent="0.3">
      <c r="J3007" s="10">
        <v>8000</v>
      </c>
      <c r="K3007" s="10" t="s">
        <v>8221</v>
      </c>
    </row>
    <row r="3008" spans="10:11" x14ac:dyDescent="0.3">
      <c r="J3008" s="10">
        <v>8000</v>
      </c>
      <c r="K3008" s="10" t="s">
        <v>8221</v>
      </c>
    </row>
    <row r="3009" spans="10:11" x14ac:dyDescent="0.3">
      <c r="J3009" s="10">
        <v>8000</v>
      </c>
      <c r="K3009" s="10" t="s">
        <v>8221</v>
      </c>
    </row>
    <row r="3010" spans="10:11" x14ac:dyDescent="0.3">
      <c r="J3010" s="10">
        <v>8000</v>
      </c>
      <c r="K3010" s="10" t="s">
        <v>8221</v>
      </c>
    </row>
    <row r="3011" spans="10:11" x14ac:dyDescent="0.3">
      <c r="J3011" s="10">
        <v>8000</v>
      </c>
      <c r="K3011" s="10" t="s">
        <v>8221</v>
      </c>
    </row>
    <row r="3012" spans="10:11" x14ac:dyDescent="0.3">
      <c r="J3012" s="10">
        <v>8000</v>
      </c>
      <c r="K3012" s="10" t="s">
        <v>8221</v>
      </c>
    </row>
    <row r="3013" spans="10:11" x14ac:dyDescent="0.3">
      <c r="J3013" s="10">
        <v>8000</v>
      </c>
      <c r="K3013" s="10" t="s">
        <v>8221</v>
      </c>
    </row>
    <row r="3014" spans="10:11" x14ac:dyDescent="0.3">
      <c r="J3014" s="10">
        <v>8000</v>
      </c>
      <c r="K3014" s="10" t="s">
        <v>8221</v>
      </c>
    </row>
    <row r="3015" spans="10:11" x14ac:dyDescent="0.3">
      <c r="J3015" s="10">
        <v>8000</v>
      </c>
      <c r="K3015" s="10" t="s">
        <v>8221</v>
      </c>
    </row>
    <row r="3016" spans="10:11" x14ac:dyDescent="0.3">
      <c r="J3016" s="10">
        <v>8000</v>
      </c>
      <c r="K3016" s="10" t="s">
        <v>8221</v>
      </c>
    </row>
    <row r="3017" spans="10:11" x14ac:dyDescent="0.3">
      <c r="J3017" s="10">
        <v>8000</v>
      </c>
      <c r="K3017" s="10" t="s">
        <v>8221</v>
      </c>
    </row>
    <row r="3018" spans="10:11" x14ac:dyDescent="0.3">
      <c r="J3018" s="10">
        <v>8000</v>
      </c>
      <c r="K3018" s="10" t="s">
        <v>8221</v>
      </c>
    </row>
    <row r="3019" spans="10:11" x14ac:dyDescent="0.3">
      <c r="J3019" s="10">
        <v>8000</v>
      </c>
      <c r="K3019" s="10" t="s">
        <v>8221</v>
      </c>
    </row>
    <row r="3020" spans="10:11" x14ac:dyDescent="0.3">
      <c r="J3020" s="10">
        <v>8000</v>
      </c>
      <c r="K3020" s="10" t="s">
        <v>8221</v>
      </c>
    </row>
    <row r="3021" spans="10:11" x14ac:dyDescent="0.3">
      <c r="J3021" s="10">
        <v>8000</v>
      </c>
      <c r="K3021" s="10" t="s">
        <v>8221</v>
      </c>
    </row>
    <row r="3022" spans="10:11" x14ac:dyDescent="0.3">
      <c r="J3022" s="10">
        <v>8000</v>
      </c>
      <c r="K3022" s="10" t="s">
        <v>8221</v>
      </c>
    </row>
    <row r="3023" spans="10:11" x14ac:dyDescent="0.3">
      <c r="J3023" s="10">
        <v>8000</v>
      </c>
      <c r="K3023" s="10" t="s">
        <v>8221</v>
      </c>
    </row>
    <row r="3024" spans="10:11" x14ac:dyDescent="0.3">
      <c r="J3024" s="10">
        <v>8000</v>
      </c>
      <c r="K3024" s="10" t="s">
        <v>8221</v>
      </c>
    </row>
    <row r="3025" spans="10:11" x14ac:dyDescent="0.3">
      <c r="J3025" s="10">
        <v>8000</v>
      </c>
      <c r="K3025" s="10" t="s">
        <v>8221</v>
      </c>
    </row>
    <row r="3026" spans="10:11" x14ac:dyDescent="0.3">
      <c r="J3026" s="10">
        <v>8000</v>
      </c>
      <c r="K3026" s="10" t="s">
        <v>8221</v>
      </c>
    </row>
    <row r="3027" spans="10:11" x14ac:dyDescent="0.3">
      <c r="J3027" s="10">
        <v>8000</v>
      </c>
      <c r="K3027" s="10" t="s">
        <v>8221</v>
      </c>
    </row>
    <row r="3028" spans="10:11" x14ac:dyDescent="0.3">
      <c r="J3028" s="10">
        <v>8000</v>
      </c>
      <c r="K3028" s="10" t="s">
        <v>8221</v>
      </c>
    </row>
    <row r="3029" spans="10:11" x14ac:dyDescent="0.3">
      <c r="J3029" s="10">
        <v>8500</v>
      </c>
      <c r="K3029" s="10" t="s">
        <v>8221</v>
      </c>
    </row>
    <row r="3030" spans="10:11" x14ac:dyDescent="0.3">
      <c r="J3030" s="10">
        <v>8500</v>
      </c>
      <c r="K3030" s="10" t="s">
        <v>8221</v>
      </c>
    </row>
    <row r="3031" spans="10:11" x14ac:dyDescent="0.3">
      <c r="J3031" s="10">
        <v>8750</v>
      </c>
      <c r="K3031" s="10" t="s">
        <v>8221</v>
      </c>
    </row>
    <row r="3032" spans="10:11" x14ac:dyDescent="0.3">
      <c r="J3032" s="10">
        <v>8800</v>
      </c>
      <c r="K3032" s="10" t="s">
        <v>8221</v>
      </c>
    </row>
    <row r="3033" spans="10:11" x14ac:dyDescent="0.3">
      <c r="J3033" s="10">
        <v>8880</v>
      </c>
      <c r="K3033" s="10" t="s">
        <v>8221</v>
      </c>
    </row>
    <row r="3034" spans="10:11" x14ac:dyDescent="0.3">
      <c r="J3034" s="10">
        <v>8888</v>
      </c>
      <c r="K3034" s="10" t="s">
        <v>8221</v>
      </c>
    </row>
    <row r="3035" spans="10:11" x14ac:dyDescent="0.3">
      <c r="J3035" s="10">
        <v>8888</v>
      </c>
      <c r="K3035" s="10" t="s">
        <v>8221</v>
      </c>
    </row>
    <row r="3036" spans="10:11" x14ac:dyDescent="0.3">
      <c r="J3036" s="10">
        <v>9000</v>
      </c>
      <c r="K3036" s="10" t="s">
        <v>8221</v>
      </c>
    </row>
    <row r="3037" spans="10:11" x14ac:dyDescent="0.3">
      <c r="J3037" s="10">
        <v>9000</v>
      </c>
      <c r="K3037" s="10" t="s">
        <v>8221</v>
      </c>
    </row>
    <row r="3038" spans="10:11" x14ac:dyDescent="0.3">
      <c r="J3038" s="10">
        <v>9000</v>
      </c>
      <c r="K3038" s="10" t="s">
        <v>8221</v>
      </c>
    </row>
    <row r="3039" spans="10:11" x14ac:dyDescent="0.3">
      <c r="J3039" s="10">
        <v>9000</v>
      </c>
      <c r="K3039" s="10" t="s">
        <v>8221</v>
      </c>
    </row>
    <row r="3040" spans="10:11" x14ac:dyDescent="0.3">
      <c r="J3040" s="10">
        <v>9000</v>
      </c>
      <c r="K3040" s="10" t="s">
        <v>8221</v>
      </c>
    </row>
    <row r="3041" spans="10:11" x14ac:dyDescent="0.3">
      <c r="J3041" s="10">
        <v>9000</v>
      </c>
      <c r="K3041" s="10" t="s">
        <v>8221</v>
      </c>
    </row>
    <row r="3042" spans="10:11" x14ac:dyDescent="0.3">
      <c r="J3042" s="10">
        <v>9000</v>
      </c>
      <c r="K3042" s="10" t="s">
        <v>8221</v>
      </c>
    </row>
    <row r="3043" spans="10:11" x14ac:dyDescent="0.3">
      <c r="J3043" s="10">
        <v>9000</v>
      </c>
      <c r="K3043" s="10" t="s">
        <v>8221</v>
      </c>
    </row>
    <row r="3044" spans="10:11" x14ac:dyDescent="0.3">
      <c r="J3044" s="10">
        <v>9041</v>
      </c>
      <c r="K3044" s="10" t="s">
        <v>8221</v>
      </c>
    </row>
    <row r="3045" spans="10:11" x14ac:dyDescent="0.3">
      <c r="J3045" s="10">
        <v>9300</v>
      </c>
      <c r="K3045" s="10" t="s">
        <v>8221</v>
      </c>
    </row>
    <row r="3046" spans="10:11" x14ac:dyDescent="0.3">
      <c r="J3046" s="10">
        <v>9500</v>
      </c>
      <c r="K3046" s="10" t="s">
        <v>8221</v>
      </c>
    </row>
    <row r="3047" spans="10:11" x14ac:dyDescent="0.3">
      <c r="J3047" s="10">
        <v>9500</v>
      </c>
      <c r="K3047" s="10" t="s">
        <v>8221</v>
      </c>
    </row>
    <row r="3048" spans="10:11" x14ac:dyDescent="0.3">
      <c r="J3048" s="10">
        <v>9500</v>
      </c>
      <c r="K3048" s="10" t="s">
        <v>8221</v>
      </c>
    </row>
    <row r="3049" spans="10:11" x14ac:dyDescent="0.3">
      <c r="J3049" s="10">
        <v>9600</v>
      </c>
      <c r="K3049" s="10" t="s">
        <v>8221</v>
      </c>
    </row>
    <row r="3050" spans="10:11" x14ac:dyDescent="0.3">
      <c r="J3050" s="10">
        <v>9600</v>
      </c>
      <c r="K3050" s="10" t="s">
        <v>8221</v>
      </c>
    </row>
    <row r="3051" spans="10:11" x14ac:dyDescent="0.3">
      <c r="J3051" s="10">
        <v>9800</v>
      </c>
      <c r="K3051" s="10" t="s">
        <v>8221</v>
      </c>
    </row>
    <row r="3052" spans="10:11" x14ac:dyDescent="0.3">
      <c r="J3052" s="10">
        <v>9999</v>
      </c>
      <c r="K3052" s="10" t="s">
        <v>8221</v>
      </c>
    </row>
    <row r="3053" spans="10:11" x14ac:dyDescent="0.3">
      <c r="J3053" s="10">
        <v>10000</v>
      </c>
      <c r="K3053" s="10" t="s">
        <v>8221</v>
      </c>
    </row>
    <row r="3054" spans="10:11" x14ac:dyDescent="0.3">
      <c r="J3054" s="10">
        <v>10000</v>
      </c>
      <c r="K3054" s="10" t="s">
        <v>8221</v>
      </c>
    </row>
    <row r="3055" spans="10:11" x14ac:dyDescent="0.3">
      <c r="J3055" s="10">
        <v>10000</v>
      </c>
      <c r="K3055" s="10" t="s">
        <v>8221</v>
      </c>
    </row>
    <row r="3056" spans="10:11" x14ac:dyDescent="0.3">
      <c r="J3056" s="10">
        <v>10000</v>
      </c>
      <c r="K3056" s="10" t="s">
        <v>8221</v>
      </c>
    </row>
    <row r="3057" spans="10:11" x14ac:dyDescent="0.3">
      <c r="J3057" s="10">
        <v>10000</v>
      </c>
      <c r="K3057" s="10" t="s">
        <v>8221</v>
      </c>
    </row>
    <row r="3058" spans="10:11" x14ac:dyDescent="0.3">
      <c r="J3058" s="10">
        <v>10000</v>
      </c>
      <c r="K3058" s="10" t="s">
        <v>8221</v>
      </c>
    </row>
    <row r="3059" spans="10:11" x14ac:dyDescent="0.3">
      <c r="J3059" s="10">
        <v>10000</v>
      </c>
      <c r="K3059" s="10" t="s">
        <v>8221</v>
      </c>
    </row>
    <row r="3060" spans="10:11" x14ac:dyDescent="0.3">
      <c r="J3060" s="10">
        <v>10000</v>
      </c>
      <c r="K3060" s="10" t="s">
        <v>8221</v>
      </c>
    </row>
    <row r="3061" spans="10:11" x14ac:dyDescent="0.3">
      <c r="J3061" s="10">
        <v>10000</v>
      </c>
      <c r="K3061" s="10" t="s">
        <v>8221</v>
      </c>
    </row>
    <row r="3062" spans="10:11" x14ac:dyDescent="0.3">
      <c r="J3062" s="10">
        <v>10000</v>
      </c>
      <c r="K3062" s="10" t="s">
        <v>8221</v>
      </c>
    </row>
    <row r="3063" spans="10:11" x14ac:dyDescent="0.3">
      <c r="J3063" s="10">
        <v>10000</v>
      </c>
      <c r="K3063" s="10" t="s">
        <v>8221</v>
      </c>
    </row>
    <row r="3064" spans="10:11" x14ac:dyDescent="0.3">
      <c r="J3064" s="10">
        <v>10000</v>
      </c>
      <c r="K3064" s="10" t="s">
        <v>8221</v>
      </c>
    </row>
    <row r="3065" spans="10:11" x14ac:dyDescent="0.3">
      <c r="J3065" s="10">
        <v>10000</v>
      </c>
      <c r="K3065" s="10" t="s">
        <v>8221</v>
      </c>
    </row>
    <row r="3066" spans="10:11" x14ac:dyDescent="0.3">
      <c r="J3066" s="10">
        <v>10000</v>
      </c>
      <c r="K3066" s="10" t="s">
        <v>8221</v>
      </c>
    </row>
    <row r="3067" spans="10:11" x14ac:dyDescent="0.3">
      <c r="J3067" s="10">
        <v>10000</v>
      </c>
      <c r="K3067" s="10" t="s">
        <v>8221</v>
      </c>
    </row>
    <row r="3068" spans="10:11" x14ac:dyDescent="0.3">
      <c r="J3068" s="10">
        <v>10000</v>
      </c>
      <c r="K3068" s="10" t="s">
        <v>8221</v>
      </c>
    </row>
    <row r="3069" spans="10:11" x14ac:dyDescent="0.3">
      <c r="J3069" s="10">
        <v>10000</v>
      </c>
      <c r="K3069" s="10" t="s">
        <v>8221</v>
      </c>
    </row>
    <row r="3070" spans="10:11" x14ac:dyDescent="0.3">
      <c r="J3070" s="10">
        <v>10000</v>
      </c>
      <c r="K3070" s="10" t="s">
        <v>8221</v>
      </c>
    </row>
    <row r="3071" spans="10:11" x14ac:dyDescent="0.3">
      <c r="J3071" s="10">
        <v>10000</v>
      </c>
      <c r="K3071" s="10" t="s">
        <v>8221</v>
      </c>
    </row>
    <row r="3072" spans="10:11" x14ac:dyDescent="0.3">
      <c r="J3072" s="10">
        <v>10000</v>
      </c>
      <c r="K3072" s="10" t="s">
        <v>8221</v>
      </c>
    </row>
    <row r="3073" spans="10:11" x14ac:dyDescent="0.3">
      <c r="J3073" s="10">
        <v>10000</v>
      </c>
      <c r="K3073" s="10" t="s">
        <v>8221</v>
      </c>
    </row>
    <row r="3074" spans="10:11" x14ac:dyDescent="0.3">
      <c r="J3074" s="10">
        <v>10000</v>
      </c>
      <c r="K3074" s="10" t="s">
        <v>8221</v>
      </c>
    </row>
    <row r="3075" spans="10:11" x14ac:dyDescent="0.3">
      <c r="J3075" s="10">
        <v>10000</v>
      </c>
      <c r="K3075" s="10" t="s">
        <v>8221</v>
      </c>
    </row>
    <row r="3076" spans="10:11" x14ac:dyDescent="0.3">
      <c r="J3076" s="10">
        <v>10000</v>
      </c>
      <c r="K3076" s="10" t="s">
        <v>8221</v>
      </c>
    </row>
    <row r="3077" spans="10:11" x14ac:dyDescent="0.3">
      <c r="J3077" s="10">
        <v>10000</v>
      </c>
      <c r="K3077" s="10" t="s">
        <v>8221</v>
      </c>
    </row>
    <row r="3078" spans="10:11" x14ac:dyDescent="0.3">
      <c r="J3078" s="10">
        <v>10000</v>
      </c>
      <c r="K3078" s="10" t="s">
        <v>8221</v>
      </c>
    </row>
    <row r="3079" spans="10:11" x14ac:dyDescent="0.3">
      <c r="J3079" s="10">
        <v>10000</v>
      </c>
      <c r="K3079" s="10" t="s">
        <v>8221</v>
      </c>
    </row>
    <row r="3080" spans="10:11" x14ac:dyDescent="0.3">
      <c r="J3080" s="10">
        <v>10000</v>
      </c>
      <c r="K3080" s="10" t="s">
        <v>8221</v>
      </c>
    </row>
    <row r="3081" spans="10:11" x14ac:dyDescent="0.3">
      <c r="J3081" s="10">
        <v>10000</v>
      </c>
      <c r="K3081" s="10" t="s">
        <v>8221</v>
      </c>
    </row>
    <row r="3082" spans="10:11" x14ac:dyDescent="0.3">
      <c r="J3082" s="10">
        <v>10000</v>
      </c>
      <c r="K3082" s="10" t="s">
        <v>8221</v>
      </c>
    </row>
    <row r="3083" spans="10:11" x14ac:dyDescent="0.3">
      <c r="J3083" s="10">
        <v>10000</v>
      </c>
      <c r="K3083" s="10" t="s">
        <v>8221</v>
      </c>
    </row>
    <row r="3084" spans="10:11" x14ac:dyDescent="0.3">
      <c r="J3084" s="10">
        <v>10000</v>
      </c>
      <c r="K3084" s="10" t="s">
        <v>8221</v>
      </c>
    </row>
    <row r="3085" spans="10:11" x14ac:dyDescent="0.3">
      <c r="J3085" s="10">
        <v>10000</v>
      </c>
      <c r="K3085" s="10" t="s">
        <v>8221</v>
      </c>
    </row>
    <row r="3086" spans="10:11" x14ac:dyDescent="0.3">
      <c r="J3086" s="10">
        <v>10000</v>
      </c>
      <c r="K3086" s="10" t="s">
        <v>8221</v>
      </c>
    </row>
    <row r="3087" spans="10:11" x14ac:dyDescent="0.3">
      <c r="J3087" s="10">
        <v>10000</v>
      </c>
      <c r="K3087" s="10" t="s">
        <v>8221</v>
      </c>
    </row>
    <row r="3088" spans="10:11" x14ac:dyDescent="0.3">
      <c r="J3088" s="10">
        <v>10000</v>
      </c>
      <c r="K3088" s="10" t="s">
        <v>8221</v>
      </c>
    </row>
    <row r="3089" spans="10:11" x14ac:dyDescent="0.3">
      <c r="J3089" s="10">
        <v>10000</v>
      </c>
      <c r="K3089" s="10" t="s">
        <v>8221</v>
      </c>
    </row>
    <row r="3090" spans="10:11" x14ac:dyDescent="0.3">
      <c r="J3090" s="10">
        <v>10000</v>
      </c>
      <c r="K3090" s="10" t="s">
        <v>8221</v>
      </c>
    </row>
    <row r="3091" spans="10:11" x14ac:dyDescent="0.3">
      <c r="J3091" s="10">
        <v>10000</v>
      </c>
      <c r="K3091" s="10" t="s">
        <v>8221</v>
      </c>
    </row>
    <row r="3092" spans="10:11" x14ac:dyDescent="0.3">
      <c r="J3092" s="10">
        <v>10000</v>
      </c>
      <c r="K3092" s="10" t="s">
        <v>8221</v>
      </c>
    </row>
    <row r="3093" spans="10:11" x14ac:dyDescent="0.3">
      <c r="J3093" s="10">
        <v>10000</v>
      </c>
      <c r="K3093" s="10" t="s">
        <v>8221</v>
      </c>
    </row>
    <row r="3094" spans="10:11" x14ac:dyDescent="0.3">
      <c r="J3094" s="10">
        <v>10000</v>
      </c>
      <c r="K3094" s="10" t="s">
        <v>8221</v>
      </c>
    </row>
    <row r="3095" spans="10:11" x14ac:dyDescent="0.3">
      <c r="J3095" s="10">
        <v>10000</v>
      </c>
      <c r="K3095" s="10" t="s">
        <v>8221</v>
      </c>
    </row>
    <row r="3096" spans="10:11" x14ac:dyDescent="0.3">
      <c r="J3096" s="10">
        <v>10000</v>
      </c>
      <c r="K3096" s="10" t="s">
        <v>8221</v>
      </c>
    </row>
    <row r="3097" spans="10:11" x14ac:dyDescent="0.3">
      <c r="J3097" s="10">
        <v>10000</v>
      </c>
      <c r="K3097" s="10" t="s">
        <v>8221</v>
      </c>
    </row>
    <row r="3098" spans="10:11" x14ac:dyDescent="0.3">
      <c r="J3098" s="10">
        <v>10000</v>
      </c>
      <c r="K3098" s="10" t="s">
        <v>8221</v>
      </c>
    </row>
    <row r="3099" spans="10:11" x14ac:dyDescent="0.3">
      <c r="J3099" s="10">
        <v>10000</v>
      </c>
      <c r="K3099" s="10" t="s">
        <v>8221</v>
      </c>
    </row>
    <row r="3100" spans="10:11" x14ac:dyDescent="0.3">
      <c r="J3100" s="10">
        <v>10000</v>
      </c>
      <c r="K3100" s="10" t="s">
        <v>8221</v>
      </c>
    </row>
    <row r="3101" spans="10:11" x14ac:dyDescent="0.3">
      <c r="J3101" s="10">
        <v>10000</v>
      </c>
      <c r="K3101" s="10" t="s">
        <v>8221</v>
      </c>
    </row>
    <row r="3102" spans="10:11" x14ac:dyDescent="0.3">
      <c r="J3102" s="10">
        <v>10000</v>
      </c>
      <c r="K3102" s="10" t="s">
        <v>8221</v>
      </c>
    </row>
    <row r="3103" spans="10:11" x14ac:dyDescent="0.3">
      <c r="J3103" s="10">
        <v>10000</v>
      </c>
      <c r="K3103" s="10" t="s">
        <v>8221</v>
      </c>
    </row>
    <row r="3104" spans="10:11" x14ac:dyDescent="0.3">
      <c r="J3104" s="10">
        <v>10000</v>
      </c>
      <c r="K3104" s="10" t="s">
        <v>8221</v>
      </c>
    </row>
    <row r="3105" spans="10:11" x14ac:dyDescent="0.3">
      <c r="J3105" s="10">
        <v>10000</v>
      </c>
      <c r="K3105" s="10" t="s">
        <v>8221</v>
      </c>
    </row>
    <row r="3106" spans="10:11" x14ac:dyDescent="0.3">
      <c r="J3106" s="10">
        <v>10000</v>
      </c>
      <c r="K3106" s="10" t="s">
        <v>8221</v>
      </c>
    </row>
    <row r="3107" spans="10:11" x14ac:dyDescent="0.3">
      <c r="J3107" s="10">
        <v>10000</v>
      </c>
      <c r="K3107" s="10" t="s">
        <v>8221</v>
      </c>
    </row>
    <row r="3108" spans="10:11" x14ac:dyDescent="0.3">
      <c r="J3108" s="10">
        <v>10000</v>
      </c>
      <c r="K3108" s="10" t="s">
        <v>8221</v>
      </c>
    </row>
    <row r="3109" spans="10:11" x14ac:dyDescent="0.3">
      <c r="J3109" s="10">
        <v>10000</v>
      </c>
      <c r="K3109" s="10" t="s">
        <v>8221</v>
      </c>
    </row>
    <row r="3110" spans="10:11" x14ac:dyDescent="0.3">
      <c r="J3110" s="10">
        <v>10000</v>
      </c>
      <c r="K3110" s="10" t="s">
        <v>8221</v>
      </c>
    </row>
    <row r="3111" spans="10:11" x14ac:dyDescent="0.3">
      <c r="J3111" s="10">
        <v>10000</v>
      </c>
      <c r="K3111" s="10" t="s">
        <v>8221</v>
      </c>
    </row>
    <row r="3112" spans="10:11" x14ac:dyDescent="0.3">
      <c r="J3112" s="10">
        <v>10000</v>
      </c>
      <c r="K3112" s="10" t="s">
        <v>8221</v>
      </c>
    </row>
    <row r="3113" spans="10:11" x14ac:dyDescent="0.3">
      <c r="J3113" s="10">
        <v>10000</v>
      </c>
      <c r="K3113" s="10" t="s">
        <v>8221</v>
      </c>
    </row>
    <row r="3114" spans="10:11" x14ac:dyDescent="0.3">
      <c r="J3114" s="10">
        <v>10000</v>
      </c>
      <c r="K3114" s="10" t="s">
        <v>8221</v>
      </c>
    </row>
    <row r="3115" spans="10:11" x14ac:dyDescent="0.3">
      <c r="J3115" s="10">
        <v>10000</v>
      </c>
      <c r="K3115" s="10" t="s">
        <v>8221</v>
      </c>
    </row>
    <row r="3116" spans="10:11" x14ac:dyDescent="0.3">
      <c r="J3116" s="10">
        <v>10000</v>
      </c>
      <c r="K3116" s="10" t="s">
        <v>8221</v>
      </c>
    </row>
    <row r="3117" spans="10:11" x14ac:dyDescent="0.3">
      <c r="J3117" s="10">
        <v>10000</v>
      </c>
      <c r="K3117" s="10" t="s">
        <v>8221</v>
      </c>
    </row>
    <row r="3118" spans="10:11" x14ac:dyDescent="0.3">
      <c r="J3118" s="10">
        <v>10000</v>
      </c>
      <c r="K3118" s="10" t="s">
        <v>8221</v>
      </c>
    </row>
    <row r="3119" spans="10:11" x14ac:dyDescent="0.3">
      <c r="J3119" s="10">
        <v>10000</v>
      </c>
      <c r="K3119" s="10" t="s">
        <v>8221</v>
      </c>
    </row>
    <row r="3120" spans="10:11" x14ac:dyDescent="0.3">
      <c r="J3120" s="10">
        <v>10000</v>
      </c>
      <c r="K3120" s="10" t="s">
        <v>8221</v>
      </c>
    </row>
    <row r="3121" spans="10:11" x14ac:dyDescent="0.3">
      <c r="J3121" s="10">
        <v>10000</v>
      </c>
      <c r="K3121" s="10" t="s">
        <v>8221</v>
      </c>
    </row>
    <row r="3122" spans="10:11" x14ac:dyDescent="0.3">
      <c r="J3122" s="10">
        <v>10000</v>
      </c>
      <c r="K3122" s="10" t="s">
        <v>8221</v>
      </c>
    </row>
    <row r="3123" spans="10:11" x14ac:dyDescent="0.3">
      <c r="J3123" s="10">
        <v>10000</v>
      </c>
      <c r="K3123" s="10" t="s">
        <v>8221</v>
      </c>
    </row>
    <row r="3124" spans="10:11" x14ac:dyDescent="0.3">
      <c r="J3124" s="10">
        <v>10000</v>
      </c>
      <c r="K3124" s="10" t="s">
        <v>8221</v>
      </c>
    </row>
    <row r="3125" spans="10:11" x14ac:dyDescent="0.3">
      <c r="J3125" s="10">
        <v>10000</v>
      </c>
      <c r="K3125" s="10" t="s">
        <v>8221</v>
      </c>
    </row>
    <row r="3126" spans="10:11" x14ac:dyDescent="0.3">
      <c r="J3126" s="10">
        <v>10000</v>
      </c>
      <c r="K3126" s="10" t="s">
        <v>8221</v>
      </c>
    </row>
    <row r="3127" spans="10:11" x14ac:dyDescent="0.3">
      <c r="J3127" s="10">
        <v>10000</v>
      </c>
      <c r="K3127" s="10" t="s">
        <v>8221</v>
      </c>
    </row>
    <row r="3128" spans="10:11" x14ac:dyDescent="0.3">
      <c r="J3128" s="10">
        <v>10000</v>
      </c>
      <c r="K3128" s="10" t="s">
        <v>8221</v>
      </c>
    </row>
    <row r="3129" spans="10:11" x14ac:dyDescent="0.3">
      <c r="J3129" s="10">
        <v>10000</v>
      </c>
      <c r="K3129" s="10" t="s">
        <v>8221</v>
      </c>
    </row>
    <row r="3130" spans="10:11" x14ac:dyDescent="0.3">
      <c r="J3130" s="10">
        <v>10000</v>
      </c>
      <c r="K3130" s="10" t="s">
        <v>8221</v>
      </c>
    </row>
    <row r="3131" spans="10:11" x14ac:dyDescent="0.3">
      <c r="J3131" s="10">
        <v>10000</v>
      </c>
      <c r="K3131" s="10" t="s">
        <v>8221</v>
      </c>
    </row>
    <row r="3132" spans="10:11" x14ac:dyDescent="0.3">
      <c r="J3132" s="10">
        <v>10000</v>
      </c>
      <c r="K3132" s="10" t="s">
        <v>8221</v>
      </c>
    </row>
    <row r="3133" spans="10:11" x14ac:dyDescent="0.3">
      <c r="J3133" s="10">
        <v>10000</v>
      </c>
      <c r="K3133" s="10" t="s">
        <v>8221</v>
      </c>
    </row>
    <row r="3134" spans="10:11" x14ac:dyDescent="0.3">
      <c r="J3134" s="10">
        <v>10000</v>
      </c>
      <c r="K3134" s="10" t="s">
        <v>8221</v>
      </c>
    </row>
    <row r="3135" spans="10:11" x14ac:dyDescent="0.3">
      <c r="J3135" s="10">
        <v>10000</v>
      </c>
      <c r="K3135" s="10" t="s">
        <v>8221</v>
      </c>
    </row>
    <row r="3136" spans="10:11" x14ac:dyDescent="0.3">
      <c r="J3136" s="10">
        <v>10000</v>
      </c>
      <c r="K3136" s="10" t="s">
        <v>8221</v>
      </c>
    </row>
    <row r="3137" spans="10:11" x14ac:dyDescent="0.3">
      <c r="J3137" s="10">
        <v>10000</v>
      </c>
      <c r="K3137" s="10" t="s">
        <v>8221</v>
      </c>
    </row>
    <row r="3138" spans="10:11" x14ac:dyDescent="0.3">
      <c r="J3138" s="10">
        <v>10500</v>
      </c>
      <c r="K3138" s="10" t="s">
        <v>8221</v>
      </c>
    </row>
    <row r="3139" spans="10:11" x14ac:dyDescent="0.3">
      <c r="J3139" s="10">
        <v>10500</v>
      </c>
      <c r="K3139" s="10" t="s">
        <v>8221</v>
      </c>
    </row>
    <row r="3140" spans="10:11" x14ac:dyDescent="0.3">
      <c r="J3140" s="10">
        <v>10500</v>
      </c>
      <c r="K3140" s="10" t="s">
        <v>8221</v>
      </c>
    </row>
    <row r="3141" spans="10:11" x14ac:dyDescent="0.3">
      <c r="J3141" s="10">
        <v>11000</v>
      </c>
      <c r="K3141" s="10" t="s">
        <v>8221</v>
      </c>
    </row>
    <row r="3142" spans="10:11" x14ac:dyDescent="0.3">
      <c r="J3142" s="10">
        <v>11000</v>
      </c>
      <c r="K3142" s="10" t="s">
        <v>8221</v>
      </c>
    </row>
    <row r="3143" spans="10:11" x14ac:dyDescent="0.3">
      <c r="J3143" s="10">
        <v>11000</v>
      </c>
      <c r="K3143" s="10" t="s">
        <v>8221</v>
      </c>
    </row>
    <row r="3144" spans="10:11" x14ac:dyDescent="0.3">
      <c r="J3144" s="10">
        <v>11000</v>
      </c>
      <c r="K3144" s="10" t="s">
        <v>8221</v>
      </c>
    </row>
    <row r="3145" spans="10:11" x14ac:dyDescent="0.3">
      <c r="J3145" s="10">
        <v>11000</v>
      </c>
      <c r="K3145" s="10" t="s">
        <v>8221</v>
      </c>
    </row>
    <row r="3146" spans="10:11" x14ac:dyDescent="0.3">
      <c r="J3146" s="10">
        <v>11000</v>
      </c>
      <c r="K3146" s="10" t="s">
        <v>8221</v>
      </c>
    </row>
    <row r="3147" spans="10:11" x14ac:dyDescent="0.3">
      <c r="J3147" s="10">
        <v>11140</v>
      </c>
      <c r="K3147" s="10" t="s">
        <v>8221</v>
      </c>
    </row>
    <row r="3148" spans="10:11" x14ac:dyDescent="0.3">
      <c r="J3148" s="10">
        <v>11180</v>
      </c>
      <c r="K3148" s="10" t="s">
        <v>8221</v>
      </c>
    </row>
    <row r="3149" spans="10:11" x14ac:dyDescent="0.3">
      <c r="J3149" s="10">
        <v>11200</v>
      </c>
      <c r="K3149" s="10" t="s">
        <v>8221</v>
      </c>
    </row>
    <row r="3150" spans="10:11" x14ac:dyDescent="0.3">
      <c r="J3150" s="10">
        <v>11500</v>
      </c>
      <c r="K3150" s="10" t="s">
        <v>8221</v>
      </c>
    </row>
    <row r="3151" spans="10:11" x14ac:dyDescent="0.3">
      <c r="J3151" s="10">
        <v>12000</v>
      </c>
      <c r="K3151" s="10" t="s">
        <v>8221</v>
      </c>
    </row>
    <row r="3152" spans="10:11" x14ac:dyDescent="0.3">
      <c r="J3152" s="10">
        <v>12000</v>
      </c>
      <c r="K3152" s="10" t="s">
        <v>8221</v>
      </c>
    </row>
    <row r="3153" spans="10:11" x14ac:dyDescent="0.3">
      <c r="J3153" s="10">
        <v>12000</v>
      </c>
      <c r="K3153" s="10" t="s">
        <v>8221</v>
      </c>
    </row>
    <row r="3154" spans="10:11" x14ac:dyDescent="0.3">
      <c r="J3154" s="10">
        <v>12000</v>
      </c>
      <c r="K3154" s="10" t="s">
        <v>8221</v>
      </c>
    </row>
    <row r="3155" spans="10:11" x14ac:dyDescent="0.3">
      <c r="J3155" s="10">
        <v>12000</v>
      </c>
      <c r="K3155" s="10" t="s">
        <v>8221</v>
      </c>
    </row>
    <row r="3156" spans="10:11" x14ac:dyDescent="0.3">
      <c r="J3156" s="10">
        <v>12000</v>
      </c>
      <c r="K3156" s="10" t="s">
        <v>8221</v>
      </c>
    </row>
    <row r="3157" spans="10:11" x14ac:dyDescent="0.3">
      <c r="J3157" s="10">
        <v>12000</v>
      </c>
      <c r="K3157" s="10" t="s">
        <v>8221</v>
      </c>
    </row>
    <row r="3158" spans="10:11" x14ac:dyDescent="0.3">
      <c r="J3158" s="10">
        <v>12000</v>
      </c>
      <c r="K3158" s="10" t="s">
        <v>8221</v>
      </c>
    </row>
    <row r="3159" spans="10:11" x14ac:dyDescent="0.3">
      <c r="J3159" s="10">
        <v>12000</v>
      </c>
      <c r="K3159" s="10" t="s">
        <v>8221</v>
      </c>
    </row>
    <row r="3160" spans="10:11" x14ac:dyDescent="0.3">
      <c r="J3160" s="10">
        <v>12000</v>
      </c>
      <c r="K3160" s="10" t="s">
        <v>8221</v>
      </c>
    </row>
    <row r="3161" spans="10:11" x14ac:dyDescent="0.3">
      <c r="J3161" s="10">
        <v>12000</v>
      </c>
      <c r="K3161" s="10" t="s">
        <v>8221</v>
      </c>
    </row>
    <row r="3162" spans="10:11" x14ac:dyDescent="0.3">
      <c r="J3162" s="10">
        <v>12000</v>
      </c>
      <c r="K3162" s="10" t="s">
        <v>8221</v>
      </c>
    </row>
    <row r="3163" spans="10:11" x14ac:dyDescent="0.3">
      <c r="J3163" s="10">
        <v>12000</v>
      </c>
      <c r="K3163" s="10" t="s">
        <v>8221</v>
      </c>
    </row>
    <row r="3164" spans="10:11" x14ac:dyDescent="0.3">
      <c r="J3164" s="10">
        <v>12000</v>
      </c>
      <c r="K3164" s="10" t="s">
        <v>8221</v>
      </c>
    </row>
    <row r="3165" spans="10:11" x14ac:dyDescent="0.3">
      <c r="J3165" s="10">
        <v>12000</v>
      </c>
      <c r="K3165" s="10" t="s">
        <v>8221</v>
      </c>
    </row>
    <row r="3166" spans="10:11" x14ac:dyDescent="0.3">
      <c r="J3166" s="10">
        <v>12000</v>
      </c>
      <c r="K3166" s="10" t="s">
        <v>8221</v>
      </c>
    </row>
    <row r="3167" spans="10:11" x14ac:dyDescent="0.3">
      <c r="J3167" s="10">
        <v>12000</v>
      </c>
      <c r="K3167" s="10" t="s">
        <v>8221</v>
      </c>
    </row>
    <row r="3168" spans="10:11" x14ac:dyDescent="0.3">
      <c r="J3168" s="10">
        <v>12000</v>
      </c>
      <c r="K3168" s="10" t="s">
        <v>8221</v>
      </c>
    </row>
    <row r="3169" spans="10:11" x14ac:dyDescent="0.3">
      <c r="J3169" s="10">
        <v>12000</v>
      </c>
      <c r="K3169" s="10" t="s">
        <v>8221</v>
      </c>
    </row>
    <row r="3170" spans="10:11" x14ac:dyDescent="0.3">
      <c r="J3170" s="10">
        <v>12000</v>
      </c>
      <c r="K3170" s="10" t="s">
        <v>8221</v>
      </c>
    </row>
    <row r="3171" spans="10:11" x14ac:dyDescent="0.3">
      <c r="J3171" s="10">
        <v>12000</v>
      </c>
      <c r="K3171" s="10" t="s">
        <v>8221</v>
      </c>
    </row>
    <row r="3172" spans="10:11" x14ac:dyDescent="0.3">
      <c r="J3172" s="10">
        <v>12000</v>
      </c>
      <c r="K3172" s="10" t="s">
        <v>8221</v>
      </c>
    </row>
    <row r="3173" spans="10:11" x14ac:dyDescent="0.3">
      <c r="J3173" s="10">
        <v>12000</v>
      </c>
      <c r="K3173" s="10" t="s">
        <v>8221</v>
      </c>
    </row>
    <row r="3174" spans="10:11" x14ac:dyDescent="0.3">
      <c r="J3174" s="10">
        <v>12001</v>
      </c>
      <c r="K3174" s="10" t="s">
        <v>8221</v>
      </c>
    </row>
    <row r="3175" spans="10:11" x14ac:dyDescent="0.3">
      <c r="J3175" s="10">
        <v>12500</v>
      </c>
      <c r="K3175" s="10" t="s">
        <v>8221</v>
      </c>
    </row>
    <row r="3176" spans="10:11" x14ac:dyDescent="0.3">
      <c r="J3176" s="10">
        <v>12500</v>
      </c>
      <c r="K3176" s="10" t="s">
        <v>8221</v>
      </c>
    </row>
    <row r="3177" spans="10:11" x14ac:dyDescent="0.3">
      <c r="J3177" s="10">
        <v>12500</v>
      </c>
      <c r="K3177" s="10" t="s">
        <v>8221</v>
      </c>
    </row>
    <row r="3178" spans="10:11" x14ac:dyDescent="0.3">
      <c r="J3178" s="10">
        <v>12500</v>
      </c>
      <c r="K3178" s="10" t="s">
        <v>8221</v>
      </c>
    </row>
    <row r="3179" spans="10:11" x14ac:dyDescent="0.3">
      <c r="J3179" s="10">
        <v>12700</v>
      </c>
      <c r="K3179" s="10" t="s">
        <v>8221</v>
      </c>
    </row>
    <row r="3180" spans="10:11" x14ac:dyDescent="0.3">
      <c r="J3180" s="10">
        <v>12700</v>
      </c>
      <c r="K3180" s="10" t="s">
        <v>8221</v>
      </c>
    </row>
    <row r="3181" spans="10:11" x14ac:dyDescent="0.3">
      <c r="J3181" s="10">
        <v>12999</v>
      </c>
      <c r="K3181" s="10" t="s">
        <v>8221</v>
      </c>
    </row>
    <row r="3182" spans="10:11" x14ac:dyDescent="0.3">
      <c r="J3182" s="10">
        <v>13000</v>
      </c>
      <c r="K3182" s="10" t="s">
        <v>8221</v>
      </c>
    </row>
    <row r="3183" spans="10:11" x14ac:dyDescent="0.3">
      <c r="J3183" s="10">
        <v>13000</v>
      </c>
      <c r="K3183" s="10" t="s">
        <v>8221</v>
      </c>
    </row>
    <row r="3184" spans="10:11" x14ac:dyDescent="0.3">
      <c r="J3184" s="10">
        <v>13000</v>
      </c>
      <c r="K3184" s="10" t="s">
        <v>8221</v>
      </c>
    </row>
    <row r="3185" spans="10:11" x14ac:dyDescent="0.3">
      <c r="J3185" s="10">
        <v>13000</v>
      </c>
      <c r="K3185" s="10" t="s">
        <v>8221</v>
      </c>
    </row>
    <row r="3186" spans="10:11" x14ac:dyDescent="0.3">
      <c r="J3186" s="10">
        <v>13500</v>
      </c>
      <c r="K3186" s="10" t="s">
        <v>8221</v>
      </c>
    </row>
    <row r="3187" spans="10:11" x14ac:dyDescent="0.3">
      <c r="J3187" s="10">
        <v>14000</v>
      </c>
      <c r="K3187" s="10" t="s">
        <v>8221</v>
      </c>
    </row>
    <row r="3188" spans="10:11" x14ac:dyDescent="0.3">
      <c r="J3188" s="10">
        <v>14000</v>
      </c>
      <c r="K3188" s="10" t="s">
        <v>8221</v>
      </c>
    </row>
    <row r="3189" spans="10:11" x14ac:dyDescent="0.3">
      <c r="J3189" s="10">
        <v>14000</v>
      </c>
      <c r="K3189" s="10" t="s">
        <v>8221</v>
      </c>
    </row>
    <row r="3190" spans="10:11" x14ac:dyDescent="0.3">
      <c r="J3190" s="10">
        <v>14000</v>
      </c>
      <c r="K3190" s="10" t="s">
        <v>8221</v>
      </c>
    </row>
    <row r="3191" spans="10:11" x14ac:dyDescent="0.3">
      <c r="J3191" s="10">
        <v>14000</v>
      </c>
      <c r="K3191" s="10" t="s">
        <v>8221</v>
      </c>
    </row>
    <row r="3192" spans="10:11" x14ac:dyDescent="0.3">
      <c r="J3192" s="10">
        <v>14000</v>
      </c>
      <c r="K3192" s="10" t="s">
        <v>8221</v>
      </c>
    </row>
    <row r="3193" spans="10:11" x14ac:dyDescent="0.3">
      <c r="J3193" s="10">
        <v>14440</v>
      </c>
      <c r="K3193" s="10" t="s">
        <v>8221</v>
      </c>
    </row>
    <row r="3194" spans="10:11" x14ac:dyDescent="0.3">
      <c r="J3194" s="10">
        <v>14500</v>
      </c>
      <c r="K3194" s="10" t="s">
        <v>8221</v>
      </c>
    </row>
    <row r="3195" spans="10:11" x14ac:dyDescent="0.3">
      <c r="J3195" s="10">
        <v>14500</v>
      </c>
      <c r="K3195" s="10" t="s">
        <v>8221</v>
      </c>
    </row>
    <row r="3196" spans="10:11" x14ac:dyDescent="0.3">
      <c r="J3196" s="10">
        <v>14920</v>
      </c>
      <c r="K3196" s="10" t="s">
        <v>8221</v>
      </c>
    </row>
    <row r="3197" spans="10:11" x14ac:dyDescent="0.3">
      <c r="J3197" s="10">
        <v>15000</v>
      </c>
      <c r="K3197" s="10" t="s">
        <v>8221</v>
      </c>
    </row>
    <row r="3198" spans="10:11" x14ac:dyDescent="0.3">
      <c r="J3198" s="10">
        <v>15000</v>
      </c>
      <c r="K3198" s="10" t="s">
        <v>8221</v>
      </c>
    </row>
    <row r="3199" spans="10:11" x14ac:dyDescent="0.3">
      <c r="J3199" s="10">
        <v>15000</v>
      </c>
      <c r="K3199" s="10" t="s">
        <v>8221</v>
      </c>
    </row>
    <row r="3200" spans="10:11" x14ac:dyDescent="0.3">
      <c r="J3200" s="10">
        <v>15000</v>
      </c>
      <c r="K3200" s="10" t="s">
        <v>8221</v>
      </c>
    </row>
    <row r="3201" spans="10:11" x14ac:dyDescent="0.3">
      <c r="J3201" s="10">
        <v>15000</v>
      </c>
      <c r="K3201" s="10" t="s">
        <v>8221</v>
      </c>
    </row>
    <row r="3202" spans="10:11" x14ac:dyDescent="0.3">
      <c r="J3202" s="10">
        <v>15000</v>
      </c>
      <c r="K3202" s="10" t="s">
        <v>8221</v>
      </c>
    </row>
    <row r="3203" spans="10:11" x14ac:dyDescent="0.3">
      <c r="J3203" s="10">
        <v>15000</v>
      </c>
      <c r="K3203" s="10" t="s">
        <v>8221</v>
      </c>
    </row>
    <row r="3204" spans="10:11" x14ac:dyDescent="0.3">
      <c r="J3204" s="10">
        <v>15000</v>
      </c>
      <c r="K3204" s="10" t="s">
        <v>8221</v>
      </c>
    </row>
    <row r="3205" spans="10:11" x14ac:dyDescent="0.3">
      <c r="J3205" s="10">
        <v>15000</v>
      </c>
      <c r="K3205" s="10" t="s">
        <v>8221</v>
      </c>
    </row>
    <row r="3206" spans="10:11" x14ac:dyDescent="0.3">
      <c r="J3206" s="10">
        <v>15000</v>
      </c>
      <c r="K3206" s="10" t="s">
        <v>8221</v>
      </c>
    </row>
    <row r="3207" spans="10:11" x14ac:dyDescent="0.3">
      <c r="J3207" s="10">
        <v>15000</v>
      </c>
      <c r="K3207" s="10" t="s">
        <v>8221</v>
      </c>
    </row>
    <row r="3208" spans="10:11" x14ac:dyDescent="0.3">
      <c r="J3208" s="10">
        <v>15000</v>
      </c>
      <c r="K3208" s="10" t="s">
        <v>8221</v>
      </c>
    </row>
    <row r="3209" spans="10:11" x14ac:dyDescent="0.3">
      <c r="J3209" s="10">
        <v>15000</v>
      </c>
      <c r="K3209" s="10" t="s">
        <v>8221</v>
      </c>
    </row>
    <row r="3210" spans="10:11" x14ac:dyDescent="0.3">
      <c r="J3210" s="10">
        <v>15000</v>
      </c>
      <c r="K3210" s="10" t="s">
        <v>8221</v>
      </c>
    </row>
    <row r="3211" spans="10:11" x14ac:dyDescent="0.3">
      <c r="J3211" s="10">
        <v>15000</v>
      </c>
      <c r="K3211" s="10" t="s">
        <v>8221</v>
      </c>
    </row>
    <row r="3212" spans="10:11" x14ac:dyDescent="0.3">
      <c r="J3212" s="10">
        <v>15000</v>
      </c>
      <c r="K3212" s="10" t="s">
        <v>8221</v>
      </c>
    </row>
    <row r="3213" spans="10:11" x14ac:dyDescent="0.3">
      <c r="J3213" s="10">
        <v>15000</v>
      </c>
      <c r="K3213" s="10" t="s">
        <v>8221</v>
      </c>
    </row>
    <row r="3214" spans="10:11" x14ac:dyDescent="0.3">
      <c r="J3214" s="10">
        <v>15000</v>
      </c>
      <c r="K3214" s="10" t="s">
        <v>8221</v>
      </c>
    </row>
    <row r="3215" spans="10:11" x14ac:dyDescent="0.3">
      <c r="J3215" s="10">
        <v>15000</v>
      </c>
      <c r="K3215" s="10" t="s">
        <v>8221</v>
      </c>
    </row>
    <row r="3216" spans="10:11" x14ac:dyDescent="0.3">
      <c r="J3216" s="10">
        <v>15000</v>
      </c>
      <c r="K3216" s="10" t="s">
        <v>8221</v>
      </c>
    </row>
    <row r="3217" spans="10:11" x14ac:dyDescent="0.3">
      <c r="J3217" s="10">
        <v>15000</v>
      </c>
      <c r="K3217" s="10" t="s">
        <v>8221</v>
      </c>
    </row>
    <row r="3218" spans="10:11" x14ac:dyDescent="0.3">
      <c r="J3218" s="10">
        <v>15000</v>
      </c>
      <c r="K3218" s="10" t="s">
        <v>8221</v>
      </c>
    </row>
    <row r="3219" spans="10:11" x14ac:dyDescent="0.3">
      <c r="J3219" s="10">
        <v>15000</v>
      </c>
      <c r="K3219" s="10" t="s">
        <v>8221</v>
      </c>
    </row>
    <row r="3220" spans="10:11" x14ac:dyDescent="0.3">
      <c r="J3220" s="10">
        <v>15000</v>
      </c>
      <c r="K3220" s="10" t="s">
        <v>8221</v>
      </c>
    </row>
    <row r="3221" spans="10:11" x14ac:dyDescent="0.3">
      <c r="J3221" s="10">
        <v>15000</v>
      </c>
      <c r="K3221" s="10" t="s">
        <v>8221</v>
      </c>
    </row>
    <row r="3222" spans="10:11" x14ac:dyDescent="0.3">
      <c r="J3222" s="10">
        <v>15000</v>
      </c>
      <c r="K3222" s="10" t="s">
        <v>8221</v>
      </c>
    </row>
    <row r="3223" spans="10:11" x14ac:dyDescent="0.3">
      <c r="J3223" s="10">
        <v>15000</v>
      </c>
      <c r="K3223" s="10" t="s">
        <v>8221</v>
      </c>
    </row>
    <row r="3224" spans="10:11" x14ac:dyDescent="0.3">
      <c r="J3224" s="10">
        <v>15000</v>
      </c>
      <c r="K3224" s="10" t="s">
        <v>8221</v>
      </c>
    </row>
    <row r="3225" spans="10:11" x14ac:dyDescent="0.3">
      <c r="J3225" s="10">
        <v>15000</v>
      </c>
      <c r="K3225" s="10" t="s">
        <v>8221</v>
      </c>
    </row>
    <row r="3226" spans="10:11" x14ac:dyDescent="0.3">
      <c r="J3226" s="10">
        <v>15000</v>
      </c>
      <c r="K3226" s="10" t="s">
        <v>8221</v>
      </c>
    </row>
    <row r="3227" spans="10:11" x14ac:dyDescent="0.3">
      <c r="J3227" s="10">
        <v>15000</v>
      </c>
      <c r="K3227" s="10" t="s">
        <v>8221</v>
      </c>
    </row>
    <row r="3228" spans="10:11" x14ac:dyDescent="0.3">
      <c r="J3228" s="10">
        <v>15000</v>
      </c>
      <c r="K3228" s="10" t="s">
        <v>8221</v>
      </c>
    </row>
    <row r="3229" spans="10:11" x14ac:dyDescent="0.3">
      <c r="J3229" s="10">
        <v>15000</v>
      </c>
      <c r="K3229" s="10" t="s">
        <v>8221</v>
      </c>
    </row>
    <row r="3230" spans="10:11" x14ac:dyDescent="0.3">
      <c r="J3230" s="10">
        <v>15000</v>
      </c>
      <c r="K3230" s="10" t="s">
        <v>8221</v>
      </c>
    </row>
    <row r="3231" spans="10:11" x14ac:dyDescent="0.3">
      <c r="J3231" s="10">
        <v>15000</v>
      </c>
      <c r="K3231" s="10" t="s">
        <v>8221</v>
      </c>
    </row>
    <row r="3232" spans="10:11" x14ac:dyDescent="0.3">
      <c r="J3232" s="10">
        <v>15000</v>
      </c>
      <c r="K3232" s="10" t="s">
        <v>8221</v>
      </c>
    </row>
    <row r="3233" spans="10:11" x14ac:dyDescent="0.3">
      <c r="J3233" s="10">
        <v>15000</v>
      </c>
      <c r="K3233" s="10" t="s">
        <v>8221</v>
      </c>
    </row>
    <row r="3234" spans="10:11" x14ac:dyDescent="0.3">
      <c r="J3234" s="10">
        <v>15000</v>
      </c>
      <c r="K3234" s="10" t="s">
        <v>8221</v>
      </c>
    </row>
    <row r="3235" spans="10:11" x14ac:dyDescent="0.3">
      <c r="J3235" s="10">
        <v>15000</v>
      </c>
      <c r="K3235" s="10" t="s">
        <v>8221</v>
      </c>
    </row>
    <row r="3236" spans="10:11" x14ac:dyDescent="0.3">
      <c r="J3236" s="10">
        <v>15000</v>
      </c>
      <c r="K3236" s="10" t="s">
        <v>8221</v>
      </c>
    </row>
    <row r="3237" spans="10:11" x14ac:dyDescent="0.3">
      <c r="J3237" s="10">
        <v>15000</v>
      </c>
      <c r="K3237" s="10" t="s">
        <v>8221</v>
      </c>
    </row>
    <row r="3238" spans="10:11" x14ac:dyDescent="0.3">
      <c r="J3238" s="10">
        <v>15000</v>
      </c>
      <c r="K3238" s="10" t="s">
        <v>8221</v>
      </c>
    </row>
    <row r="3239" spans="10:11" x14ac:dyDescent="0.3">
      <c r="J3239" s="10">
        <v>15000</v>
      </c>
      <c r="K3239" s="10" t="s">
        <v>8221</v>
      </c>
    </row>
    <row r="3240" spans="10:11" x14ac:dyDescent="0.3">
      <c r="J3240" s="10">
        <v>15000</v>
      </c>
      <c r="K3240" s="10" t="s">
        <v>8221</v>
      </c>
    </row>
    <row r="3241" spans="10:11" x14ac:dyDescent="0.3">
      <c r="J3241" s="10">
        <v>15000</v>
      </c>
      <c r="K3241" s="10" t="s">
        <v>8221</v>
      </c>
    </row>
    <row r="3242" spans="10:11" x14ac:dyDescent="0.3">
      <c r="J3242" s="10">
        <v>15000</v>
      </c>
      <c r="K3242" s="10" t="s">
        <v>8221</v>
      </c>
    </row>
    <row r="3243" spans="10:11" x14ac:dyDescent="0.3">
      <c r="J3243" s="10">
        <v>15000</v>
      </c>
      <c r="K3243" s="10" t="s">
        <v>8221</v>
      </c>
    </row>
    <row r="3244" spans="10:11" x14ac:dyDescent="0.3">
      <c r="J3244" s="10">
        <v>15000</v>
      </c>
      <c r="K3244" s="10" t="s">
        <v>8221</v>
      </c>
    </row>
    <row r="3245" spans="10:11" x14ac:dyDescent="0.3">
      <c r="J3245" s="10">
        <v>15000</v>
      </c>
      <c r="K3245" s="10" t="s">
        <v>8221</v>
      </c>
    </row>
    <row r="3246" spans="10:11" x14ac:dyDescent="0.3">
      <c r="J3246" s="10">
        <v>15000</v>
      </c>
      <c r="K3246" s="10" t="s">
        <v>8221</v>
      </c>
    </row>
    <row r="3247" spans="10:11" x14ac:dyDescent="0.3">
      <c r="J3247" s="10">
        <v>15000</v>
      </c>
      <c r="K3247" s="10" t="s">
        <v>8221</v>
      </c>
    </row>
    <row r="3248" spans="10:11" x14ac:dyDescent="0.3">
      <c r="J3248" s="10">
        <v>15000</v>
      </c>
      <c r="K3248" s="10" t="s">
        <v>8221</v>
      </c>
    </row>
    <row r="3249" spans="10:11" x14ac:dyDescent="0.3">
      <c r="J3249" s="10">
        <v>15000</v>
      </c>
      <c r="K3249" s="10" t="s">
        <v>8221</v>
      </c>
    </row>
    <row r="3250" spans="10:11" x14ac:dyDescent="0.3">
      <c r="J3250" s="10">
        <v>15000</v>
      </c>
      <c r="K3250" s="10" t="s">
        <v>8221</v>
      </c>
    </row>
    <row r="3251" spans="10:11" x14ac:dyDescent="0.3">
      <c r="J3251" s="10">
        <v>15000</v>
      </c>
      <c r="K3251" s="10" t="s">
        <v>8221</v>
      </c>
    </row>
    <row r="3252" spans="10:11" x14ac:dyDescent="0.3">
      <c r="J3252" s="10">
        <v>15000</v>
      </c>
      <c r="K3252" s="10" t="s">
        <v>8221</v>
      </c>
    </row>
    <row r="3253" spans="10:11" x14ac:dyDescent="0.3">
      <c r="J3253" s="10">
        <v>15000</v>
      </c>
      <c r="K3253" s="10" t="s">
        <v>8221</v>
      </c>
    </row>
    <row r="3254" spans="10:11" x14ac:dyDescent="0.3">
      <c r="J3254" s="10">
        <v>15000</v>
      </c>
      <c r="K3254" s="10" t="s">
        <v>8221</v>
      </c>
    </row>
    <row r="3255" spans="10:11" x14ac:dyDescent="0.3">
      <c r="J3255" s="10">
        <v>15500</v>
      </c>
      <c r="K3255" s="10" t="s">
        <v>8221</v>
      </c>
    </row>
    <row r="3256" spans="10:11" x14ac:dyDescent="0.3">
      <c r="J3256" s="10">
        <v>16000</v>
      </c>
      <c r="K3256" s="10" t="s">
        <v>8221</v>
      </c>
    </row>
    <row r="3257" spans="10:11" x14ac:dyDescent="0.3">
      <c r="J3257" s="10">
        <v>16000</v>
      </c>
      <c r="K3257" s="10" t="s">
        <v>8221</v>
      </c>
    </row>
    <row r="3258" spans="10:11" x14ac:dyDescent="0.3">
      <c r="J3258" s="10">
        <v>16000</v>
      </c>
      <c r="K3258" s="10" t="s">
        <v>8221</v>
      </c>
    </row>
    <row r="3259" spans="10:11" x14ac:dyDescent="0.3">
      <c r="J3259" s="10">
        <v>16000</v>
      </c>
      <c r="K3259" s="10" t="s">
        <v>8221</v>
      </c>
    </row>
    <row r="3260" spans="10:11" x14ac:dyDescent="0.3">
      <c r="J3260" s="10">
        <v>16000</v>
      </c>
      <c r="K3260" s="10" t="s">
        <v>8221</v>
      </c>
    </row>
    <row r="3261" spans="10:11" x14ac:dyDescent="0.3">
      <c r="J3261" s="10">
        <v>16500</v>
      </c>
      <c r="K3261" s="10" t="s">
        <v>8221</v>
      </c>
    </row>
    <row r="3262" spans="10:11" x14ac:dyDescent="0.3">
      <c r="J3262" s="10">
        <v>16870</v>
      </c>
      <c r="K3262" s="10" t="s">
        <v>8221</v>
      </c>
    </row>
    <row r="3263" spans="10:11" x14ac:dyDescent="0.3">
      <c r="J3263" s="10">
        <v>17000</v>
      </c>
      <c r="K3263" s="10" t="s">
        <v>8221</v>
      </c>
    </row>
    <row r="3264" spans="10:11" x14ac:dyDescent="0.3">
      <c r="J3264" s="10">
        <v>17000</v>
      </c>
      <c r="K3264" s="10" t="s">
        <v>8221</v>
      </c>
    </row>
    <row r="3265" spans="10:11" x14ac:dyDescent="0.3">
      <c r="J3265" s="10">
        <v>17000</v>
      </c>
      <c r="K3265" s="10" t="s">
        <v>8221</v>
      </c>
    </row>
    <row r="3266" spans="10:11" x14ac:dyDescent="0.3">
      <c r="J3266" s="10">
        <v>17000</v>
      </c>
      <c r="K3266" s="10" t="s">
        <v>8221</v>
      </c>
    </row>
    <row r="3267" spans="10:11" x14ac:dyDescent="0.3">
      <c r="J3267" s="10">
        <v>17000</v>
      </c>
      <c r="K3267" s="10" t="s">
        <v>8221</v>
      </c>
    </row>
    <row r="3268" spans="10:11" x14ac:dyDescent="0.3">
      <c r="J3268" s="10">
        <v>17100</v>
      </c>
      <c r="K3268" s="10" t="s">
        <v>8221</v>
      </c>
    </row>
    <row r="3269" spans="10:11" x14ac:dyDescent="0.3">
      <c r="J3269" s="10">
        <v>17500</v>
      </c>
      <c r="K3269" s="10" t="s">
        <v>8221</v>
      </c>
    </row>
    <row r="3270" spans="10:11" x14ac:dyDescent="0.3">
      <c r="J3270" s="10">
        <v>17500</v>
      </c>
      <c r="K3270" s="10" t="s">
        <v>8221</v>
      </c>
    </row>
    <row r="3271" spans="10:11" x14ac:dyDescent="0.3">
      <c r="J3271" s="10">
        <v>17500</v>
      </c>
      <c r="K3271" s="10" t="s">
        <v>8221</v>
      </c>
    </row>
    <row r="3272" spans="10:11" x14ac:dyDescent="0.3">
      <c r="J3272" s="10">
        <v>17600</v>
      </c>
      <c r="K3272" s="10" t="s">
        <v>8221</v>
      </c>
    </row>
    <row r="3273" spans="10:11" x14ac:dyDescent="0.3">
      <c r="J3273" s="10">
        <v>18000</v>
      </c>
      <c r="K3273" s="10" t="s">
        <v>8221</v>
      </c>
    </row>
    <row r="3274" spans="10:11" x14ac:dyDescent="0.3">
      <c r="J3274" s="10">
        <v>18000</v>
      </c>
      <c r="K3274" s="10" t="s">
        <v>8221</v>
      </c>
    </row>
    <row r="3275" spans="10:11" x14ac:dyDescent="0.3">
      <c r="J3275" s="10">
        <v>18000</v>
      </c>
      <c r="K3275" s="10" t="s">
        <v>8221</v>
      </c>
    </row>
    <row r="3276" spans="10:11" x14ac:dyDescent="0.3">
      <c r="J3276" s="10">
        <v>18000</v>
      </c>
      <c r="K3276" s="10" t="s">
        <v>8221</v>
      </c>
    </row>
    <row r="3277" spans="10:11" x14ac:dyDescent="0.3">
      <c r="J3277" s="10">
        <v>18000</v>
      </c>
      <c r="K3277" s="10" t="s">
        <v>8221</v>
      </c>
    </row>
    <row r="3278" spans="10:11" x14ac:dyDescent="0.3">
      <c r="J3278" s="10">
        <v>18000</v>
      </c>
      <c r="K3278" s="10" t="s">
        <v>8221</v>
      </c>
    </row>
    <row r="3279" spans="10:11" x14ac:dyDescent="0.3">
      <c r="J3279" s="10">
        <v>18000</v>
      </c>
      <c r="K3279" s="10" t="s">
        <v>8221</v>
      </c>
    </row>
    <row r="3280" spans="10:11" x14ac:dyDescent="0.3">
      <c r="J3280" s="10">
        <v>18000</v>
      </c>
      <c r="K3280" s="10" t="s">
        <v>8221</v>
      </c>
    </row>
    <row r="3281" spans="10:11" x14ac:dyDescent="0.3">
      <c r="J3281" s="10">
        <v>18000</v>
      </c>
      <c r="K3281" s="10" t="s">
        <v>8221</v>
      </c>
    </row>
    <row r="3282" spans="10:11" x14ac:dyDescent="0.3">
      <c r="J3282" s="10">
        <v>18000</v>
      </c>
      <c r="K3282" s="10" t="s">
        <v>8221</v>
      </c>
    </row>
    <row r="3283" spans="10:11" x14ac:dyDescent="0.3">
      <c r="J3283" s="10">
        <v>18000</v>
      </c>
      <c r="K3283" s="10" t="s">
        <v>8221</v>
      </c>
    </row>
    <row r="3284" spans="10:11" x14ac:dyDescent="0.3">
      <c r="J3284" s="10">
        <v>19000</v>
      </c>
      <c r="K3284" s="10" t="s">
        <v>8221</v>
      </c>
    </row>
    <row r="3285" spans="10:11" x14ac:dyDescent="0.3">
      <c r="J3285" s="10">
        <v>19500</v>
      </c>
      <c r="K3285" s="10" t="s">
        <v>8221</v>
      </c>
    </row>
    <row r="3286" spans="10:11" x14ac:dyDescent="0.3">
      <c r="J3286" s="10">
        <v>19980</v>
      </c>
      <c r="K3286" s="10" t="s">
        <v>8221</v>
      </c>
    </row>
    <row r="3287" spans="10:11" x14ac:dyDescent="0.3">
      <c r="J3287" s="10">
        <v>20000</v>
      </c>
      <c r="K3287" s="10" t="s">
        <v>8221</v>
      </c>
    </row>
    <row r="3288" spans="10:11" x14ac:dyDescent="0.3">
      <c r="J3288" s="10">
        <v>20000</v>
      </c>
      <c r="K3288" s="10" t="s">
        <v>8221</v>
      </c>
    </row>
    <row r="3289" spans="10:11" x14ac:dyDescent="0.3">
      <c r="J3289" s="10">
        <v>20000</v>
      </c>
      <c r="K3289" s="10" t="s">
        <v>8221</v>
      </c>
    </row>
    <row r="3290" spans="10:11" x14ac:dyDescent="0.3">
      <c r="J3290" s="10">
        <v>20000</v>
      </c>
      <c r="K3290" s="10" t="s">
        <v>8221</v>
      </c>
    </row>
    <row r="3291" spans="10:11" x14ac:dyDescent="0.3">
      <c r="J3291" s="10">
        <v>20000</v>
      </c>
      <c r="K3291" s="10" t="s">
        <v>8221</v>
      </c>
    </row>
    <row r="3292" spans="10:11" x14ac:dyDescent="0.3">
      <c r="J3292" s="10">
        <v>20000</v>
      </c>
      <c r="K3292" s="10" t="s">
        <v>8221</v>
      </c>
    </row>
    <row r="3293" spans="10:11" x14ac:dyDescent="0.3">
      <c r="J3293" s="10">
        <v>20000</v>
      </c>
      <c r="K3293" s="10" t="s">
        <v>8221</v>
      </c>
    </row>
    <row r="3294" spans="10:11" x14ac:dyDescent="0.3">
      <c r="J3294" s="10">
        <v>20000</v>
      </c>
      <c r="K3294" s="10" t="s">
        <v>8221</v>
      </c>
    </row>
    <row r="3295" spans="10:11" x14ac:dyDescent="0.3">
      <c r="J3295" s="10">
        <v>20000</v>
      </c>
      <c r="K3295" s="10" t="s">
        <v>8221</v>
      </c>
    </row>
    <row r="3296" spans="10:11" x14ac:dyDescent="0.3">
      <c r="J3296" s="10">
        <v>20000</v>
      </c>
      <c r="K3296" s="10" t="s">
        <v>8221</v>
      </c>
    </row>
    <row r="3297" spans="10:11" x14ac:dyDescent="0.3">
      <c r="J3297" s="10">
        <v>20000</v>
      </c>
      <c r="K3297" s="10" t="s">
        <v>8221</v>
      </c>
    </row>
    <row r="3298" spans="10:11" x14ac:dyDescent="0.3">
      <c r="J3298" s="10">
        <v>20000</v>
      </c>
      <c r="K3298" s="10" t="s">
        <v>8221</v>
      </c>
    </row>
    <row r="3299" spans="10:11" x14ac:dyDescent="0.3">
      <c r="J3299" s="10">
        <v>20000</v>
      </c>
      <c r="K3299" s="10" t="s">
        <v>8221</v>
      </c>
    </row>
    <row r="3300" spans="10:11" x14ac:dyDescent="0.3">
      <c r="J3300" s="10">
        <v>20000</v>
      </c>
      <c r="K3300" s="10" t="s">
        <v>8221</v>
      </c>
    </row>
    <row r="3301" spans="10:11" x14ac:dyDescent="0.3">
      <c r="J3301" s="10">
        <v>20000</v>
      </c>
      <c r="K3301" s="10" t="s">
        <v>8221</v>
      </c>
    </row>
    <row r="3302" spans="10:11" x14ac:dyDescent="0.3">
      <c r="J3302" s="10">
        <v>20000</v>
      </c>
      <c r="K3302" s="10" t="s">
        <v>8221</v>
      </c>
    </row>
    <row r="3303" spans="10:11" x14ac:dyDescent="0.3">
      <c r="J3303" s="10">
        <v>20000</v>
      </c>
      <c r="K3303" s="10" t="s">
        <v>8221</v>
      </c>
    </row>
    <row r="3304" spans="10:11" x14ac:dyDescent="0.3">
      <c r="J3304" s="10">
        <v>20000</v>
      </c>
      <c r="K3304" s="10" t="s">
        <v>8221</v>
      </c>
    </row>
    <row r="3305" spans="10:11" x14ac:dyDescent="0.3">
      <c r="J3305" s="10">
        <v>20000</v>
      </c>
      <c r="K3305" s="10" t="s">
        <v>8221</v>
      </c>
    </row>
    <row r="3306" spans="10:11" x14ac:dyDescent="0.3">
      <c r="J3306" s="10">
        <v>20000</v>
      </c>
      <c r="K3306" s="10" t="s">
        <v>8221</v>
      </c>
    </row>
    <row r="3307" spans="10:11" x14ac:dyDescent="0.3">
      <c r="J3307" s="10">
        <v>20000</v>
      </c>
      <c r="K3307" s="10" t="s">
        <v>8221</v>
      </c>
    </row>
    <row r="3308" spans="10:11" x14ac:dyDescent="0.3">
      <c r="J3308" s="10">
        <v>20000</v>
      </c>
      <c r="K3308" s="10" t="s">
        <v>8221</v>
      </c>
    </row>
    <row r="3309" spans="10:11" x14ac:dyDescent="0.3">
      <c r="J3309" s="10">
        <v>20000</v>
      </c>
      <c r="K3309" s="10" t="s">
        <v>8221</v>
      </c>
    </row>
    <row r="3310" spans="10:11" x14ac:dyDescent="0.3">
      <c r="J3310" s="10">
        <v>20000</v>
      </c>
      <c r="K3310" s="10" t="s">
        <v>8221</v>
      </c>
    </row>
    <row r="3311" spans="10:11" x14ac:dyDescent="0.3">
      <c r="J3311" s="10">
        <v>20000</v>
      </c>
      <c r="K3311" s="10" t="s">
        <v>8221</v>
      </c>
    </row>
    <row r="3312" spans="10:11" x14ac:dyDescent="0.3">
      <c r="J3312" s="10">
        <v>20000</v>
      </c>
      <c r="K3312" s="10" t="s">
        <v>8221</v>
      </c>
    </row>
    <row r="3313" spans="10:11" x14ac:dyDescent="0.3">
      <c r="J3313" s="10">
        <v>20000</v>
      </c>
      <c r="K3313" s="10" t="s">
        <v>8221</v>
      </c>
    </row>
    <row r="3314" spans="10:11" x14ac:dyDescent="0.3">
      <c r="J3314" s="10">
        <v>20000</v>
      </c>
      <c r="K3314" s="10" t="s">
        <v>8221</v>
      </c>
    </row>
    <row r="3315" spans="10:11" x14ac:dyDescent="0.3">
      <c r="J3315" s="10">
        <v>20000</v>
      </c>
      <c r="K3315" s="10" t="s">
        <v>8221</v>
      </c>
    </row>
    <row r="3316" spans="10:11" x14ac:dyDescent="0.3">
      <c r="J3316" s="10">
        <v>20000</v>
      </c>
      <c r="K3316" s="10" t="s">
        <v>8221</v>
      </c>
    </row>
    <row r="3317" spans="10:11" x14ac:dyDescent="0.3">
      <c r="J3317" s="10">
        <v>20000</v>
      </c>
      <c r="K3317" s="10" t="s">
        <v>8221</v>
      </c>
    </row>
    <row r="3318" spans="10:11" x14ac:dyDescent="0.3">
      <c r="J3318" s="10">
        <v>20000</v>
      </c>
      <c r="K3318" s="10" t="s">
        <v>8221</v>
      </c>
    </row>
    <row r="3319" spans="10:11" x14ac:dyDescent="0.3">
      <c r="J3319" s="10">
        <v>20000</v>
      </c>
      <c r="K3319" s="10" t="s">
        <v>8221</v>
      </c>
    </row>
    <row r="3320" spans="10:11" x14ac:dyDescent="0.3">
      <c r="J3320" s="10">
        <v>20000</v>
      </c>
      <c r="K3320" s="10" t="s">
        <v>8221</v>
      </c>
    </row>
    <row r="3321" spans="10:11" x14ac:dyDescent="0.3">
      <c r="J3321" s="10">
        <v>20000</v>
      </c>
      <c r="K3321" s="10" t="s">
        <v>8221</v>
      </c>
    </row>
    <row r="3322" spans="10:11" x14ac:dyDescent="0.3">
      <c r="J3322" s="10">
        <v>20000</v>
      </c>
      <c r="K3322" s="10" t="s">
        <v>8221</v>
      </c>
    </row>
    <row r="3323" spans="10:11" x14ac:dyDescent="0.3">
      <c r="J3323" s="10">
        <v>20000</v>
      </c>
      <c r="K3323" s="10" t="s">
        <v>8221</v>
      </c>
    </row>
    <row r="3324" spans="10:11" x14ac:dyDescent="0.3">
      <c r="J3324" s="10">
        <v>20000</v>
      </c>
      <c r="K3324" s="10" t="s">
        <v>8221</v>
      </c>
    </row>
    <row r="3325" spans="10:11" x14ac:dyDescent="0.3">
      <c r="J3325" s="10">
        <v>20000</v>
      </c>
      <c r="K3325" s="10" t="s">
        <v>8221</v>
      </c>
    </row>
    <row r="3326" spans="10:11" x14ac:dyDescent="0.3">
      <c r="J3326" s="10">
        <v>20000</v>
      </c>
      <c r="K3326" s="10" t="s">
        <v>8221</v>
      </c>
    </row>
    <row r="3327" spans="10:11" x14ac:dyDescent="0.3">
      <c r="J3327" s="10">
        <v>20000</v>
      </c>
      <c r="K3327" s="10" t="s">
        <v>8221</v>
      </c>
    </row>
    <row r="3328" spans="10:11" x14ac:dyDescent="0.3">
      <c r="J3328" s="10">
        <v>20000</v>
      </c>
      <c r="K3328" s="10" t="s">
        <v>8221</v>
      </c>
    </row>
    <row r="3329" spans="10:11" x14ac:dyDescent="0.3">
      <c r="J3329" s="10">
        <v>20000</v>
      </c>
      <c r="K3329" s="10" t="s">
        <v>8221</v>
      </c>
    </row>
    <row r="3330" spans="10:11" x14ac:dyDescent="0.3">
      <c r="J3330" s="10">
        <v>20000</v>
      </c>
      <c r="K3330" s="10" t="s">
        <v>8221</v>
      </c>
    </row>
    <row r="3331" spans="10:11" x14ac:dyDescent="0.3">
      <c r="J3331" s="10">
        <v>20000</v>
      </c>
      <c r="K3331" s="10" t="s">
        <v>8221</v>
      </c>
    </row>
    <row r="3332" spans="10:11" x14ac:dyDescent="0.3">
      <c r="J3332" s="10">
        <v>20000</v>
      </c>
      <c r="K3332" s="10" t="s">
        <v>8221</v>
      </c>
    </row>
    <row r="3333" spans="10:11" x14ac:dyDescent="0.3">
      <c r="J3333" s="10">
        <v>20000</v>
      </c>
      <c r="K3333" s="10" t="s">
        <v>8221</v>
      </c>
    </row>
    <row r="3334" spans="10:11" x14ac:dyDescent="0.3">
      <c r="J3334" s="10">
        <v>20000</v>
      </c>
      <c r="K3334" s="10" t="s">
        <v>8221</v>
      </c>
    </row>
    <row r="3335" spans="10:11" x14ac:dyDescent="0.3">
      <c r="J3335" s="10">
        <v>20000</v>
      </c>
      <c r="K3335" s="10" t="s">
        <v>8221</v>
      </c>
    </row>
    <row r="3336" spans="10:11" x14ac:dyDescent="0.3">
      <c r="J3336" s="10">
        <v>20000</v>
      </c>
      <c r="K3336" s="10" t="s">
        <v>8221</v>
      </c>
    </row>
    <row r="3337" spans="10:11" x14ac:dyDescent="0.3">
      <c r="J3337" s="10">
        <v>20000</v>
      </c>
      <c r="K3337" s="10" t="s">
        <v>8221</v>
      </c>
    </row>
    <row r="3338" spans="10:11" x14ac:dyDescent="0.3">
      <c r="J3338" s="10">
        <v>20000</v>
      </c>
      <c r="K3338" s="10" t="s">
        <v>8221</v>
      </c>
    </row>
    <row r="3339" spans="10:11" x14ac:dyDescent="0.3">
      <c r="J3339" s="10">
        <v>20000</v>
      </c>
      <c r="K3339" s="10" t="s">
        <v>8221</v>
      </c>
    </row>
    <row r="3340" spans="10:11" x14ac:dyDescent="0.3">
      <c r="J3340" s="10">
        <v>20000</v>
      </c>
      <c r="K3340" s="10" t="s">
        <v>8221</v>
      </c>
    </row>
    <row r="3341" spans="10:11" x14ac:dyDescent="0.3">
      <c r="J3341" s="10">
        <v>20000</v>
      </c>
      <c r="K3341" s="10" t="s">
        <v>8221</v>
      </c>
    </row>
    <row r="3342" spans="10:11" x14ac:dyDescent="0.3">
      <c r="J3342" s="10">
        <v>20000</v>
      </c>
      <c r="K3342" s="10" t="s">
        <v>8221</v>
      </c>
    </row>
    <row r="3343" spans="10:11" x14ac:dyDescent="0.3">
      <c r="J3343" s="10">
        <v>21000</v>
      </c>
      <c r="K3343" s="10" t="s">
        <v>8221</v>
      </c>
    </row>
    <row r="3344" spans="10:11" x14ac:dyDescent="0.3">
      <c r="J3344" s="10">
        <v>22000</v>
      </c>
      <c r="K3344" s="10" t="s">
        <v>8221</v>
      </c>
    </row>
    <row r="3345" spans="10:11" x14ac:dyDescent="0.3">
      <c r="J3345" s="10">
        <v>22000</v>
      </c>
      <c r="K3345" s="10" t="s">
        <v>8221</v>
      </c>
    </row>
    <row r="3346" spans="10:11" x14ac:dyDescent="0.3">
      <c r="J3346" s="10">
        <v>22000</v>
      </c>
      <c r="K3346" s="10" t="s">
        <v>8221</v>
      </c>
    </row>
    <row r="3347" spans="10:11" x14ac:dyDescent="0.3">
      <c r="J3347" s="10">
        <v>22000</v>
      </c>
      <c r="K3347" s="10" t="s">
        <v>8221</v>
      </c>
    </row>
    <row r="3348" spans="10:11" x14ac:dyDescent="0.3">
      <c r="J3348" s="10">
        <v>22000</v>
      </c>
      <c r="K3348" s="10" t="s">
        <v>8221</v>
      </c>
    </row>
    <row r="3349" spans="10:11" x14ac:dyDescent="0.3">
      <c r="J3349" s="10">
        <v>22000</v>
      </c>
      <c r="K3349" s="10" t="s">
        <v>8221</v>
      </c>
    </row>
    <row r="3350" spans="10:11" x14ac:dyDescent="0.3">
      <c r="J3350" s="10">
        <v>22500</v>
      </c>
      <c r="K3350" s="10" t="s">
        <v>8221</v>
      </c>
    </row>
    <row r="3351" spans="10:11" x14ac:dyDescent="0.3">
      <c r="J3351" s="10">
        <v>22500</v>
      </c>
      <c r="K3351" s="10" t="s">
        <v>8221</v>
      </c>
    </row>
    <row r="3352" spans="10:11" x14ac:dyDescent="0.3">
      <c r="J3352" s="10">
        <v>23000</v>
      </c>
      <c r="K3352" s="10" t="s">
        <v>8221</v>
      </c>
    </row>
    <row r="3353" spans="10:11" x14ac:dyDescent="0.3">
      <c r="J3353" s="10">
        <v>23000</v>
      </c>
      <c r="K3353" s="10" t="s">
        <v>8221</v>
      </c>
    </row>
    <row r="3354" spans="10:11" x14ac:dyDescent="0.3">
      <c r="J3354" s="10">
        <v>23900</v>
      </c>
      <c r="K3354" s="10" t="s">
        <v>8221</v>
      </c>
    </row>
    <row r="3355" spans="10:11" x14ac:dyDescent="0.3">
      <c r="J3355" s="10">
        <v>24000</v>
      </c>
      <c r="K3355" s="10" t="s">
        <v>8221</v>
      </c>
    </row>
    <row r="3356" spans="10:11" x14ac:dyDescent="0.3">
      <c r="J3356" s="10">
        <v>24500</v>
      </c>
      <c r="K3356" s="10" t="s">
        <v>8221</v>
      </c>
    </row>
    <row r="3357" spans="10:11" x14ac:dyDescent="0.3">
      <c r="J3357" s="10">
        <v>24500</v>
      </c>
      <c r="K3357" s="10" t="s">
        <v>8221</v>
      </c>
    </row>
    <row r="3358" spans="10:11" x14ac:dyDescent="0.3">
      <c r="J3358" s="10">
        <v>24500</v>
      </c>
      <c r="K3358" s="10" t="s">
        <v>8221</v>
      </c>
    </row>
    <row r="3359" spans="10:11" x14ac:dyDescent="0.3">
      <c r="J3359" s="10">
        <v>25000</v>
      </c>
      <c r="K3359" s="10" t="s">
        <v>8221</v>
      </c>
    </row>
    <row r="3360" spans="10:11" x14ac:dyDescent="0.3">
      <c r="J3360" s="10">
        <v>25000</v>
      </c>
      <c r="K3360" s="10" t="s">
        <v>8221</v>
      </c>
    </row>
    <row r="3361" spans="10:11" x14ac:dyDescent="0.3">
      <c r="J3361" s="10">
        <v>25000</v>
      </c>
      <c r="K3361" s="10" t="s">
        <v>8221</v>
      </c>
    </row>
    <row r="3362" spans="10:11" x14ac:dyDescent="0.3">
      <c r="J3362" s="10">
        <v>25000</v>
      </c>
      <c r="K3362" s="10" t="s">
        <v>8221</v>
      </c>
    </row>
    <row r="3363" spans="10:11" x14ac:dyDescent="0.3">
      <c r="J3363" s="10">
        <v>25000</v>
      </c>
      <c r="K3363" s="10" t="s">
        <v>8221</v>
      </c>
    </row>
    <row r="3364" spans="10:11" x14ac:dyDescent="0.3">
      <c r="J3364" s="10">
        <v>25000</v>
      </c>
      <c r="K3364" s="10" t="s">
        <v>8221</v>
      </c>
    </row>
    <row r="3365" spans="10:11" x14ac:dyDescent="0.3">
      <c r="J3365" s="10">
        <v>25000</v>
      </c>
      <c r="K3365" s="10" t="s">
        <v>8221</v>
      </c>
    </row>
    <row r="3366" spans="10:11" x14ac:dyDescent="0.3">
      <c r="J3366" s="10">
        <v>25000</v>
      </c>
      <c r="K3366" s="10" t="s">
        <v>8221</v>
      </c>
    </row>
    <row r="3367" spans="10:11" x14ac:dyDescent="0.3">
      <c r="J3367" s="10">
        <v>25000</v>
      </c>
      <c r="K3367" s="10" t="s">
        <v>8221</v>
      </c>
    </row>
    <row r="3368" spans="10:11" x14ac:dyDescent="0.3">
      <c r="J3368" s="10">
        <v>25000</v>
      </c>
      <c r="K3368" s="10" t="s">
        <v>8221</v>
      </c>
    </row>
    <row r="3369" spans="10:11" x14ac:dyDescent="0.3">
      <c r="J3369" s="10">
        <v>25000</v>
      </c>
      <c r="K3369" s="10" t="s">
        <v>8221</v>
      </c>
    </row>
    <row r="3370" spans="10:11" x14ac:dyDescent="0.3">
      <c r="J3370" s="10">
        <v>25000</v>
      </c>
      <c r="K3370" s="10" t="s">
        <v>8221</v>
      </c>
    </row>
    <row r="3371" spans="10:11" x14ac:dyDescent="0.3">
      <c r="J3371" s="10">
        <v>25000</v>
      </c>
      <c r="K3371" s="10" t="s">
        <v>8221</v>
      </c>
    </row>
    <row r="3372" spans="10:11" x14ac:dyDescent="0.3">
      <c r="J3372" s="10">
        <v>25000</v>
      </c>
      <c r="K3372" s="10" t="s">
        <v>8221</v>
      </c>
    </row>
    <row r="3373" spans="10:11" x14ac:dyDescent="0.3">
      <c r="J3373" s="10">
        <v>25000</v>
      </c>
      <c r="K3373" s="10" t="s">
        <v>8221</v>
      </c>
    </row>
    <row r="3374" spans="10:11" x14ac:dyDescent="0.3">
      <c r="J3374" s="10">
        <v>25000</v>
      </c>
      <c r="K3374" s="10" t="s">
        <v>8221</v>
      </c>
    </row>
    <row r="3375" spans="10:11" x14ac:dyDescent="0.3">
      <c r="J3375" s="10">
        <v>25000</v>
      </c>
      <c r="K3375" s="10" t="s">
        <v>8221</v>
      </c>
    </row>
    <row r="3376" spans="10:11" x14ac:dyDescent="0.3">
      <c r="J3376" s="10">
        <v>25000</v>
      </c>
      <c r="K3376" s="10" t="s">
        <v>8221</v>
      </c>
    </row>
    <row r="3377" spans="10:11" x14ac:dyDescent="0.3">
      <c r="J3377" s="10">
        <v>25000</v>
      </c>
      <c r="K3377" s="10" t="s">
        <v>8221</v>
      </c>
    </row>
    <row r="3378" spans="10:11" x14ac:dyDescent="0.3">
      <c r="J3378" s="10">
        <v>25000</v>
      </c>
      <c r="K3378" s="10" t="s">
        <v>8221</v>
      </c>
    </row>
    <row r="3379" spans="10:11" x14ac:dyDescent="0.3">
      <c r="J3379" s="10">
        <v>25000</v>
      </c>
      <c r="K3379" s="10" t="s">
        <v>8221</v>
      </c>
    </row>
    <row r="3380" spans="10:11" x14ac:dyDescent="0.3">
      <c r="J3380" s="10">
        <v>25000</v>
      </c>
      <c r="K3380" s="10" t="s">
        <v>8221</v>
      </c>
    </row>
    <row r="3381" spans="10:11" x14ac:dyDescent="0.3">
      <c r="J3381" s="10">
        <v>25000</v>
      </c>
      <c r="K3381" s="10" t="s">
        <v>8221</v>
      </c>
    </row>
    <row r="3382" spans="10:11" x14ac:dyDescent="0.3">
      <c r="J3382" s="10">
        <v>25000</v>
      </c>
      <c r="K3382" s="10" t="s">
        <v>8221</v>
      </c>
    </row>
    <row r="3383" spans="10:11" x14ac:dyDescent="0.3">
      <c r="J3383" s="10">
        <v>25000</v>
      </c>
      <c r="K3383" s="10" t="s">
        <v>8221</v>
      </c>
    </row>
    <row r="3384" spans="10:11" x14ac:dyDescent="0.3">
      <c r="J3384" s="10">
        <v>25000</v>
      </c>
      <c r="K3384" s="10" t="s">
        <v>8221</v>
      </c>
    </row>
    <row r="3385" spans="10:11" x14ac:dyDescent="0.3">
      <c r="J3385" s="10">
        <v>25000</v>
      </c>
      <c r="K3385" s="10" t="s">
        <v>8221</v>
      </c>
    </row>
    <row r="3386" spans="10:11" x14ac:dyDescent="0.3">
      <c r="J3386" s="10">
        <v>25000</v>
      </c>
      <c r="K3386" s="10" t="s">
        <v>8221</v>
      </c>
    </row>
    <row r="3387" spans="10:11" x14ac:dyDescent="0.3">
      <c r="J3387" s="10">
        <v>25000</v>
      </c>
      <c r="K3387" s="10" t="s">
        <v>8221</v>
      </c>
    </row>
    <row r="3388" spans="10:11" x14ac:dyDescent="0.3">
      <c r="J3388" s="10">
        <v>25000</v>
      </c>
      <c r="K3388" s="10" t="s">
        <v>8221</v>
      </c>
    </row>
    <row r="3389" spans="10:11" x14ac:dyDescent="0.3">
      <c r="J3389" s="10">
        <v>25000</v>
      </c>
      <c r="K3389" s="10" t="s">
        <v>8221</v>
      </c>
    </row>
    <row r="3390" spans="10:11" x14ac:dyDescent="0.3">
      <c r="J3390" s="10">
        <v>25000</v>
      </c>
      <c r="K3390" s="10" t="s">
        <v>8221</v>
      </c>
    </row>
    <row r="3391" spans="10:11" x14ac:dyDescent="0.3">
      <c r="J3391" s="10">
        <v>25000</v>
      </c>
      <c r="K3391" s="10" t="s">
        <v>8221</v>
      </c>
    </row>
    <row r="3392" spans="10:11" x14ac:dyDescent="0.3">
      <c r="J3392" s="10">
        <v>25000</v>
      </c>
      <c r="K3392" s="10" t="s">
        <v>8221</v>
      </c>
    </row>
    <row r="3393" spans="10:11" x14ac:dyDescent="0.3">
      <c r="J3393" s="10">
        <v>25000</v>
      </c>
      <c r="K3393" s="10" t="s">
        <v>8221</v>
      </c>
    </row>
    <row r="3394" spans="10:11" x14ac:dyDescent="0.3">
      <c r="J3394" s="10">
        <v>25000</v>
      </c>
      <c r="K3394" s="10" t="s">
        <v>8221</v>
      </c>
    </row>
    <row r="3395" spans="10:11" x14ac:dyDescent="0.3">
      <c r="J3395" s="10">
        <v>25000</v>
      </c>
      <c r="K3395" s="10" t="s">
        <v>8221</v>
      </c>
    </row>
    <row r="3396" spans="10:11" x14ac:dyDescent="0.3">
      <c r="J3396" s="10">
        <v>25000</v>
      </c>
      <c r="K3396" s="10" t="s">
        <v>8221</v>
      </c>
    </row>
    <row r="3397" spans="10:11" x14ac:dyDescent="0.3">
      <c r="J3397" s="10">
        <v>25000</v>
      </c>
      <c r="K3397" s="10" t="s">
        <v>8221</v>
      </c>
    </row>
    <row r="3398" spans="10:11" x14ac:dyDescent="0.3">
      <c r="J3398" s="10">
        <v>25000</v>
      </c>
      <c r="K3398" s="10" t="s">
        <v>8221</v>
      </c>
    </row>
    <row r="3399" spans="10:11" x14ac:dyDescent="0.3">
      <c r="J3399" s="10">
        <v>25000</v>
      </c>
      <c r="K3399" s="10" t="s">
        <v>8221</v>
      </c>
    </row>
    <row r="3400" spans="10:11" x14ac:dyDescent="0.3">
      <c r="J3400" s="10">
        <v>25000</v>
      </c>
      <c r="K3400" s="10" t="s">
        <v>8221</v>
      </c>
    </row>
    <row r="3401" spans="10:11" x14ac:dyDescent="0.3">
      <c r="J3401" s="10">
        <v>25000</v>
      </c>
      <c r="K3401" s="10" t="s">
        <v>8221</v>
      </c>
    </row>
    <row r="3402" spans="10:11" x14ac:dyDescent="0.3">
      <c r="J3402" s="10">
        <v>25000</v>
      </c>
      <c r="K3402" s="10" t="s">
        <v>8221</v>
      </c>
    </row>
    <row r="3403" spans="10:11" x14ac:dyDescent="0.3">
      <c r="J3403" s="10">
        <v>25000</v>
      </c>
      <c r="K3403" s="10" t="s">
        <v>8221</v>
      </c>
    </row>
    <row r="3404" spans="10:11" x14ac:dyDescent="0.3">
      <c r="J3404" s="10">
        <v>25000</v>
      </c>
      <c r="K3404" s="10" t="s">
        <v>8221</v>
      </c>
    </row>
    <row r="3405" spans="10:11" x14ac:dyDescent="0.3">
      <c r="J3405" s="10">
        <v>25000</v>
      </c>
      <c r="K3405" s="10" t="s">
        <v>8221</v>
      </c>
    </row>
    <row r="3406" spans="10:11" x14ac:dyDescent="0.3">
      <c r="J3406" s="10">
        <v>25000</v>
      </c>
      <c r="K3406" s="10" t="s">
        <v>8221</v>
      </c>
    </row>
    <row r="3407" spans="10:11" x14ac:dyDescent="0.3">
      <c r="J3407" s="10">
        <v>25000</v>
      </c>
      <c r="K3407" s="10" t="s">
        <v>8221</v>
      </c>
    </row>
    <row r="3408" spans="10:11" x14ac:dyDescent="0.3">
      <c r="J3408" s="10">
        <v>26000</v>
      </c>
      <c r="K3408" s="10" t="s">
        <v>8221</v>
      </c>
    </row>
    <row r="3409" spans="10:11" x14ac:dyDescent="0.3">
      <c r="J3409" s="10">
        <v>26000</v>
      </c>
      <c r="K3409" s="10" t="s">
        <v>8221</v>
      </c>
    </row>
    <row r="3410" spans="10:11" x14ac:dyDescent="0.3">
      <c r="J3410" s="10">
        <v>26000</v>
      </c>
      <c r="K3410" s="10" t="s">
        <v>8221</v>
      </c>
    </row>
    <row r="3411" spans="10:11" x14ac:dyDescent="0.3">
      <c r="J3411" s="10">
        <v>26000</v>
      </c>
      <c r="K3411" s="10" t="s">
        <v>8221</v>
      </c>
    </row>
    <row r="3412" spans="10:11" x14ac:dyDescent="0.3">
      <c r="J3412" s="10">
        <v>26500</v>
      </c>
      <c r="K3412" s="10" t="s">
        <v>8221</v>
      </c>
    </row>
    <row r="3413" spans="10:11" x14ac:dyDescent="0.3">
      <c r="J3413" s="10">
        <v>27000</v>
      </c>
      <c r="K3413" s="10" t="s">
        <v>8221</v>
      </c>
    </row>
    <row r="3414" spans="10:11" x14ac:dyDescent="0.3">
      <c r="J3414" s="10">
        <v>27500</v>
      </c>
      <c r="K3414" s="10" t="s">
        <v>8221</v>
      </c>
    </row>
    <row r="3415" spans="10:11" x14ac:dyDescent="0.3">
      <c r="J3415" s="10">
        <v>28000</v>
      </c>
      <c r="K3415" s="10" t="s">
        <v>8221</v>
      </c>
    </row>
    <row r="3416" spans="10:11" x14ac:dyDescent="0.3">
      <c r="J3416" s="10">
        <v>28000</v>
      </c>
      <c r="K3416" s="10" t="s">
        <v>8221</v>
      </c>
    </row>
    <row r="3417" spans="10:11" x14ac:dyDescent="0.3">
      <c r="J3417" s="10">
        <v>28000</v>
      </c>
      <c r="K3417" s="10" t="s">
        <v>8221</v>
      </c>
    </row>
    <row r="3418" spans="10:11" x14ac:dyDescent="0.3">
      <c r="J3418" s="10">
        <v>28000</v>
      </c>
      <c r="K3418" s="10" t="s">
        <v>8221</v>
      </c>
    </row>
    <row r="3419" spans="10:11" x14ac:dyDescent="0.3">
      <c r="J3419" s="10">
        <v>28000</v>
      </c>
      <c r="K3419" s="10" t="s">
        <v>8221</v>
      </c>
    </row>
    <row r="3420" spans="10:11" x14ac:dyDescent="0.3">
      <c r="J3420" s="10">
        <v>28000</v>
      </c>
      <c r="K3420" s="10" t="s">
        <v>8221</v>
      </c>
    </row>
    <row r="3421" spans="10:11" x14ac:dyDescent="0.3">
      <c r="J3421" s="10">
        <v>29000</v>
      </c>
      <c r="K3421" s="10" t="s">
        <v>8221</v>
      </c>
    </row>
    <row r="3422" spans="10:11" x14ac:dyDescent="0.3">
      <c r="J3422" s="10">
        <v>29000</v>
      </c>
      <c r="K3422" s="10" t="s">
        <v>8221</v>
      </c>
    </row>
    <row r="3423" spans="10:11" x14ac:dyDescent="0.3">
      <c r="J3423" s="10">
        <v>30000</v>
      </c>
      <c r="K3423" s="10" t="s">
        <v>8221</v>
      </c>
    </row>
    <row r="3424" spans="10:11" x14ac:dyDescent="0.3">
      <c r="J3424" s="10">
        <v>30000</v>
      </c>
      <c r="K3424" s="10" t="s">
        <v>8221</v>
      </c>
    </row>
    <row r="3425" spans="10:11" x14ac:dyDescent="0.3">
      <c r="J3425" s="10">
        <v>30000</v>
      </c>
      <c r="K3425" s="10" t="s">
        <v>8221</v>
      </c>
    </row>
    <row r="3426" spans="10:11" x14ac:dyDescent="0.3">
      <c r="J3426" s="10">
        <v>30000</v>
      </c>
      <c r="K3426" s="10" t="s">
        <v>8221</v>
      </c>
    </row>
    <row r="3427" spans="10:11" x14ac:dyDescent="0.3">
      <c r="J3427" s="10">
        <v>30000</v>
      </c>
      <c r="K3427" s="10" t="s">
        <v>8221</v>
      </c>
    </row>
    <row r="3428" spans="10:11" x14ac:dyDescent="0.3">
      <c r="J3428" s="10">
        <v>30000</v>
      </c>
      <c r="K3428" s="10" t="s">
        <v>8221</v>
      </c>
    </row>
    <row r="3429" spans="10:11" x14ac:dyDescent="0.3">
      <c r="J3429" s="10">
        <v>30000</v>
      </c>
      <c r="K3429" s="10" t="s">
        <v>8221</v>
      </c>
    </row>
    <row r="3430" spans="10:11" x14ac:dyDescent="0.3">
      <c r="J3430" s="10">
        <v>30000</v>
      </c>
      <c r="K3430" s="10" t="s">
        <v>8221</v>
      </c>
    </row>
    <row r="3431" spans="10:11" x14ac:dyDescent="0.3">
      <c r="J3431" s="10">
        <v>30000</v>
      </c>
      <c r="K3431" s="10" t="s">
        <v>8221</v>
      </c>
    </row>
    <row r="3432" spans="10:11" x14ac:dyDescent="0.3">
      <c r="J3432" s="10">
        <v>30000</v>
      </c>
      <c r="K3432" s="10" t="s">
        <v>8221</v>
      </c>
    </row>
    <row r="3433" spans="10:11" x14ac:dyDescent="0.3">
      <c r="J3433" s="10">
        <v>30000</v>
      </c>
      <c r="K3433" s="10" t="s">
        <v>8221</v>
      </c>
    </row>
    <row r="3434" spans="10:11" x14ac:dyDescent="0.3">
      <c r="J3434" s="10">
        <v>30000</v>
      </c>
      <c r="K3434" s="10" t="s">
        <v>8221</v>
      </c>
    </row>
    <row r="3435" spans="10:11" x14ac:dyDescent="0.3">
      <c r="J3435" s="10">
        <v>30000</v>
      </c>
      <c r="K3435" s="10" t="s">
        <v>8221</v>
      </c>
    </row>
    <row r="3436" spans="10:11" x14ac:dyDescent="0.3">
      <c r="J3436" s="10">
        <v>30000</v>
      </c>
      <c r="K3436" s="10" t="s">
        <v>8221</v>
      </c>
    </row>
    <row r="3437" spans="10:11" x14ac:dyDescent="0.3">
      <c r="J3437" s="10">
        <v>30000</v>
      </c>
      <c r="K3437" s="10" t="s">
        <v>8221</v>
      </c>
    </row>
    <row r="3438" spans="10:11" x14ac:dyDescent="0.3">
      <c r="J3438" s="10">
        <v>30000</v>
      </c>
      <c r="K3438" s="10" t="s">
        <v>8221</v>
      </c>
    </row>
    <row r="3439" spans="10:11" x14ac:dyDescent="0.3">
      <c r="J3439" s="10">
        <v>30000</v>
      </c>
      <c r="K3439" s="10" t="s">
        <v>8221</v>
      </c>
    </row>
    <row r="3440" spans="10:11" x14ac:dyDescent="0.3">
      <c r="J3440" s="10">
        <v>30000</v>
      </c>
      <c r="K3440" s="10" t="s">
        <v>8221</v>
      </c>
    </row>
    <row r="3441" spans="10:11" x14ac:dyDescent="0.3">
      <c r="J3441" s="10">
        <v>30000</v>
      </c>
      <c r="K3441" s="10" t="s">
        <v>8221</v>
      </c>
    </row>
    <row r="3442" spans="10:11" x14ac:dyDescent="0.3">
      <c r="J3442" s="10">
        <v>30000</v>
      </c>
      <c r="K3442" s="10" t="s">
        <v>8221</v>
      </c>
    </row>
    <row r="3443" spans="10:11" x14ac:dyDescent="0.3">
      <c r="J3443" s="10">
        <v>30000</v>
      </c>
      <c r="K3443" s="10" t="s">
        <v>8221</v>
      </c>
    </row>
    <row r="3444" spans="10:11" x14ac:dyDescent="0.3">
      <c r="J3444" s="10">
        <v>30000</v>
      </c>
      <c r="K3444" s="10" t="s">
        <v>8221</v>
      </c>
    </row>
    <row r="3445" spans="10:11" x14ac:dyDescent="0.3">
      <c r="J3445" s="10">
        <v>30000</v>
      </c>
      <c r="K3445" s="10" t="s">
        <v>8221</v>
      </c>
    </row>
    <row r="3446" spans="10:11" x14ac:dyDescent="0.3">
      <c r="J3446" s="10">
        <v>30000</v>
      </c>
      <c r="K3446" s="10" t="s">
        <v>8221</v>
      </c>
    </row>
    <row r="3447" spans="10:11" x14ac:dyDescent="0.3">
      <c r="J3447" s="10">
        <v>30000</v>
      </c>
      <c r="K3447" s="10" t="s">
        <v>8221</v>
      </c>
    </row>
    <row r="3448" spans="10:11" x14ac:dyDescent="0.3">
      <c r="J3448" s="10">
        <v>30000</v>
      </c>
      <c r="K3448" s="10" t="s">
        <v>8221</v>
      </c>
    </row>
    <row r="3449" spans="10:11" x14ac:dyDescent="0.3">
      <c r="J3449" s="10">
        <v>30000</v>
      </c>
      <c r="K3449" s="10" t="s">
        <v>8221</v>
      </c>
    </row>
    <row r="3450" spans="10:11" x14ac:dyDescent="0.3">
      <c r="J3450" s="10">
        <v>30000</v>
      </c>
      <c r="K3450" s="10" t="s">
        <v>8221</v>
      </c>
    </row>
    <row r="3451" spans="10:11" x14ac:dyDescent="0.3">
      <c r="J3451" s="10">
        <v>30000</v>
      </c>
      <c r="K3451" s="10" t="s">
        <v>8221</v>
      </c>
    </row>
    <row r="3452" spans="10:11" x14ac:dyDescent="0.3">
      <c r="J3452" s="10">
        <v>30000</v>
      </c>
      <c r="K3452" s="10" t="s">
        <v>8221</v>
      </c>
    </row>
    <row r="3453" spans="10:11" x14ac:dyDescent="0.3">
      <c r="J3453" s="10">
        <v>30000</v>
      </c>
      <c r="K3453" s="10" t="s">
        <v>8221</v>
      </c>
    </row>
    <row r="3454" spans="10:11" x14ac:dyDescent="0.3">
      <c r="J3454" s="10">
        <v>31000</v>
      </c>
      <c r="K3454" s="10" t="s">
        <v>8221</v>
      </c>
    </row>
    <row r="3455" spans="10:11" x14ac:dyDescent="0.3">
      <c r="J3455" s="10">
        <v>32000</v>
      </c>
      <c r="K3455" s="10" t="s">
        <v>8221</v>
      </c>
    </row>
    <row r="3456" spans="10:11" x14ac:dyDescent="0.3">
      <c r="J3456" s="10">
        <v>32500</v>
      </c>
      <c r="K3456" s="10" t="s">
        <v>8221</v>
      </c>
    </row>
    <row r="3457" spans="10:11" x14ac:dyDescent="0.3">
      <c r="J3457" s="10">
        <v>33000</v>
      </c>
      <c r="K3457" s="10" t="s">
        <v>8221</v>
      </c>
    </row>
    <row r="3458" spans="10:11" x14ac:dyDescent="0.3">
      <c r="J3458" s="10">
        <v>33000</v>
      </c>
      <c r="K3458" s="10" t="s">
        <v>8221</v>
      </c>
    </row>
    <row r="3459" spans="10:11" x14ac:dyDescent="0.3">
      <c r="J3459" s="10">
        <v>33000</v>
      </c>
      <c r="K3459" s="10" t="s">
        <v>8221</v>
      </c>
    </row>
    <row r="3460" spans="10:11" x14ac:dyDescent="0.3">
      <c r="J3460" s="10">
        <v>35000</v>
      </c>
      <c r="K3460" s="10" t="s">
        <v>8221</v>
      </c>
    </row>
    <row r="3461" spans="10:11" x14ac:dyDescent="0.3">
      <c r="J3461" s="10">
        <v>35000</v>
      </c>
      <c r="K3461" s="10" t="s">
        <v>8221</v>
      </c>
    </row>
    <row r="3462" spans="10:11" x14ac:dyDescent="0.3">
      <c r="J3462" s="10">
        <v>35000</v>
      </c>
      <c r="K3462" s="10" t="s">
        <v>8221</v>
      </c>
    </row>
    <row r="3463" spans="10:11" x14ac:dyDescent="0.3">
      <c r="J3463" s="10">
        <v>35000</v>
      </c>
      <c r="K3463" s="10" t="s">
        <v>8221</v>
      </c>
    </row>
    <row r="3464" spans="10:11" x14ac:dyDescent="0.3">
      <c r="J3464" s="10">
        <v>35000</v>
      </c>
      <c r="K3464" s="10" t="s">
        <v>8221</v>
      </c>
    </row>
    <row r="3465" spans="10:11" x14ac:dyDescent="0.3">
      <c r="J3465" s="10">
        <v>35000</v>
      </c>
      <c r="K3465" s="10" t="s">
        <v>8221</v>
      </c>
    </row>
    <row r="3466" spans="10:11" x14ac:dyDescent="0.3">
      <c r="J3466" s="10">
        <v>35000</v>
      </c>
      <c r="K3466" s="10" t="s">
        <v>8221</v>
      </c>
    </row>
    <row r="3467" spans="10:11" x14ac:dyDescent="0.3">
      <c r="J3467" s="10">
        <v>35000</v>
      </c>
      <c r="K3467" s="10" t="s">
        <v>8221</v>
      </c>
    </row>
    <row r="3468" spans="10:11" x14ac:dyDescent="0.3">
      <c r="J3468" s="10">
        <v>35000</v>
      </c>
      <c r="K3468" s="10" t="s">
        <v>8221</v>
      </c>
    </row>
    <row r="3469" spans="10:11" x14ac:dyDescent="0.3">
      <c r="J3469" s="10">
        <v>35000</v>
      </c>
      <c r="K3469" s="10" t="s">
        <v>8221</v>
      </c>
    </row>
    <row r="3470" spans="10:11" x14ac:dyDescent="0.3">
      <c r="J3470" s="10">
        <v>35000</v>
      </c>
      <c r="K3470" s="10" t="s">
        <v>8221</v>
      </c>
    </row>
    <row r="3471" spans="10:11" x14ac:dyDescent="0.3">
      <c r="J3471" s="10">
        <v>35000</v>
      </c>
      <c r="K3471" s="10" t="s">
        <v>8221</v>
      </c>
    </row>
    <row r="3472" spans="10:11" x14ac:dyDescent="0.3">
      <c r="J3472" s="10">
        <v>35000</v>
      </c>
      <c r="K3472" s="10" t="s">
        <v>8221</v>
      </c>
    </row>
    <row r="3473" spans="10:11" x14ac:dyDescent="0.3">
      <c r="J3473" s="10">
        <v>35000</v>
      </c>
      <c r="K3473" s="10" t="s">
        <v>8221</v>
      </c>
    </row>
    <row r="3474" spans="10:11" x14ac:dyDescent="0.3">
      <c r="J3474" s="10">
        <v>35500</v>
      </c>
      <c r="K3474" s="10" t="s">
        <v>8221</v>
      </c>
    </row>
    <row r="3475" spans="10:11" x14ac:dyDescent="0.3">
      <c r="J3475" s="10">
        <v>37956</v>
      </c>
      <c r="K3475" s="10" t="s">
        <v>8221</v>
      </c>
    </row>
    <row r="3476" spans="10:11" x14ac:dyDescent="0.3">
      <c r="J3476" s="10">
        <v>38000</v>
      </c>
      <c r="K3476" s="10" t="s">
        <v>8221</v>
      </c>
    </row>
    <row r="3477" spans="10:11" x14ac:dyDescent="0.3">
      <c r="J3477" s="10">
        <v>38000</v>
      </c>
      <c r="K3477" s="10" t="s">
        <v>8221</v>
      </c>
    </row>
    <row r="3478" spans="10:11" x14ac:dyDescent="0.3">
      <c r="J3478" s="10">
        <v>38888</v>
      </c>
      <c r="K3478" s="10" t="s">
        <v>8221</v>
      </c>
    </row>
    <row r="3479" spans="10:11" x14ac:dyDescent="0.3">
      <c r="J3479" s="10">
        <v>39000</v>
      </c>
      <c r="K3479" s="10" t="s">
        <v>8221</v>
      </c>
    </row>
    <row r="3480" spans="10:11" x14ac:dyDescent="0.3">
      <c r="J3480" s="10">
        <v>39000</v>
      </c>
      <c r="K3480" s="10" t="s">
        <v>8221</v>
      </c>
    </row>
    <row r="3481" spans="10:11" x14ac:dyDescent="0.3">
      <c r="J3481" s="10">
        <v>39400</v>
      </c>
      <c r="K3481" s="10" t="s">
        <v>8221</v>
      </c>
    </row>
    <row r="3482" spans="10:11" x14ac:dyDescent="0.3">
      <c r="J3482" s="10">
        <v>40000</v>
      </c>
      <c r="K3482" s="10" t="s">
        <v>8221</v>
      </c>
    </row>
    <row r="3483" spans="10:11" x14ac:dyDescent="0.3">
      <c r="J3483" s="10">
        <v>40000</v>
      </c>
      <c r="K3483" s="10" t="s">
        <v>8221</v>
      </c>
    </row>
    <row r="3484" spans="10:11" x14ac:dyDescent="0.3">
      <c r="J3484" s="10">
        <v>40000</v>
      </c>
      <c r="K3484" s="10" t="s">
        <v>8221</v>
      </c>
    </row>
    <row r="3485" spans="10:11" x14ac:dyDescent="0.3">
      <c r="J3485" s="10">
        <v>40000</v>
      </c>
      <c r="K3485" s="10" t="s">
        <v>8221</v>
      </c>
    </row>
    <row r="3486" spans="10:11" x14ac:dyDescent="0.3">
      <c r="J3486" s="10">
        <v>40000</v>
      </c>
      <c r="K3486" s="10" t="s">
        <v>8221</v>
      </c>
    </row>
    <row r="3487" spans="10:11" x14ac:dyDescent="0.3">
      <c r="J3487" s="10">
        <v>40000</v>
      </c>
      <c r="K3487" s="10" t="s">
        <v>8221</v>
      </c>
    </row>
    <row r="3488" spans="10:11" x14ac:dyDescent="0.3">
      <c r="J3488" s="10">
        <v>40000</v>
      </c>
      <c r="K3488" s="10" t="s">
        <v>8221</v>
      </c>
    </row>
    <row r="3489" spans="10:11" x14ac:dyDescent="0.3">
      <c r="J3489" s="10">
        <v>40000</v>
      </c>
      <c r="K3489" s="10" t="s">
        <v>8221</v>
      </c>
    </row>
    <row r="3490" spans="10:11" x14ac:dyDescent="0.3">
      <c r="J3490" s="10">
        <v>40000</v>
      </c>
      <c r="K3490" s="10" t="s">
        <v>8221</v>
      </c>
    </row>
    <row r="3491" spans="10:11" x14ac:dyDescent="0.3">
      <c r="J3491" s="10">
        <v>40000</v>
      </c>
      <c r="K3491" s="10" t="s">
        <v>8221</v>
      </c>
    </row>
    <row r="3492" spans="10:11" x14ac:dyDescent="0.3">
      <c r="J3492" s="10">
        <v>40000</v>
      </c>
      <c r="K3492" s="10" t="s">
        <v>8221</v>
      </c>
    </row>
    <row r="3493" spans="10:11" x14ac:dyDescent="0.3">
      <c r="J3493" s="10">
        <v>40000</v>
      </c>
      <c r="K3493" s="10" t="s">
        <v>8221</v>
      </c>
    </row>
    <row r="3494" spans="10:11" x14ac:dyDescent="0.3">
      <c r="J3494" s="10">
        <v>40000</v>
      </c>
      <c r="K3494" s="10" t="s">
        <v>8221</v>
      </c>
    </row>
    <row r="3495" spans="10:11" x14ac:dyDescent="0.3">
      <c r="J3495" s="10">
        <v>42000</v>
      </c>
      <c r="K3495" s="10" t="s">
        <v>8221</v>
      </c>
    </row>
    <row r="3496" spans="10:11" x14ac:dyDescent="0.3">
      <c r="J3496" s="10">
        <v>42500</v>
      </c>
      <c r="K3496" s="10" t="s">
        <v>8221</v>
      </c>
    </row>
    <row r="3497" spans="10:11" x14ac:dyDescent="0.3">
      <c r="J3497" s="10">
        <v>42850</v>
      </c>
      <c r="K3497" s="10" t="s">
        <v>8221</v>
      </c>
    </row>
    <row r="3498" spans="10:11" x14ac:dyDescent="0.3">
      <c r="J3498" s="10">
        <v>45000</v>
      </c>
      <c r="K3498" s="10" t="s">
        <v>8221</v>
      </c>
    </row>
    <row r="3499" spans="10:11" x14ac:dyDescent="0.3">
      <c r="J3499" s="10">
        <v>45000</v>
      </c>
      <c r="K3499" s="10" t="s">
        <v>8221</v>
      </c>
    </row>
    <row r="3500" spans="10:11" x14ac:dyDescent="0.3">
      <c r="J3500" s="10">
        <v>45000</v>
      </c>
      <c r="K3500" s="10" t="s">
        <v>8221</v>
      </c>
    </row>
    <row r="3501" spans="10:11" x14ac:dyDescent="0.3">
      <c r="J3501" s="10">
        <v>45000</v>
      </c>
      <c r="K3501" s="10" t="s">
        <v>8221</v>
      </c>
    </row>
    <row r="3502" spans="10:11" x14ac:dyDescent="0.3">
      <c r="J3502" s="10">
        <v>45000</v>
      </c>
      <c r="K3502" s="10" t="s">
        <v>8221</v>
      </c>
    </row>
    <row r="3503" spans="10:11" x14ac:dyDescent="0.3">
      <c r="J3503" s="10">
        <v>45000</v>
      </c>
      <c r="K3503" s="10" t="s">
        <v>8221</v>
      </c>
    </row>
    <row r="3504" spans="10:11" x14ac:dyDescent="0.3">
      <c r="J3504" s="10">
        <v>46260</v>
      </c>
      <c r="K3504" s="10" t="s">
        <v>8221</v>
      </c>
    </row>
    <row r="3505" spans="10:11" x14ac:dyDescent="0.3">
      <c r="J3505" s="10">
        <v>48000</v>
      </c>
      <c r="K3505" s="10" t="s">
        <v>8221</v>
      </c>
    </row>
    <row r="3506" spans="10:11" x14ac:dyDescent="0.3">
      <c r="J3506" s="10">
        <v>48500</v>
      </c>
      <c r="K3506" s="10" t="s">
        <v>8221</v>
      </c>
    </row>
    <row r="3507" spans="10:11" x14ac:dyDescent="0.3">
      <c r="J3507" s="10">
        <v>48725</v>
      </c>
      <c r="K3507" s="10" t="s">
        <v>8221</v>
      </c>
    </row>
    <row r="3508" spans="10:11" x14ac:dyDescent="0.3">
      <c r="J3508" s="10">
        <v>49000</v>
      </c>
      <c r="K3508" s="10" t="s">
        <v>8221</v>
      </c>
    </row>
    <row r="3509" spans="10:11" x14ac:dyDescent="0.3">
      <c r="J3509" s="10">
        <v>50000</v>
      </c>
      <c r="K3509" s="10" t="s">
        <v>8221</v>
      </c>
    </row>
    <row r="3510" spans="10:11" x14ac:dyDescent="0.3">
      <c r="J3510" s="10">
        <v>50000</v>
      </c>
      <c r="K3510" s="10" t="s">
        <v>8221</v>
      </c>
    </row>
    <row r="3511" spans="10:11" x14ac:dyDescent="0.3">
      <c r="J3511" s="10">
        <v>50000</v>
      </c>
      <c r="K3511" s="10" t="s">
        <v>8221</v>
      </c>
    </row>
    <row r="3512" spans="10:11" x14ac:dyDescent="0.3">
      <c r="J3512" s="10">
        <v>50000</v>
      </c>
      <c r="K3512" s="10" t="s">
        <v>8221</v>
      </c>
    </row>
    <row r="3513" spans="10:11" x14ac:dyDescent="0.3">
      <c r="J3513" s="10">
        <v>50000</v>
      </c>
      <c r="K3513" s="10" t="s">
        <v>8221</v>
      </c>
    </row>
    <row r="3514" spans="10:11" x14ac:dyDescent="0.3">
      <c r="J3514" s="10">
        <v>50000</v>
      </c>
      <c r="K3514" s="10" t="s">
        <v>8221</v>
      </c>
    </row>
    <row r="3515" spans="10:11" x14ac:dyDescent="0.3">
      <c r="J3515" s="10">
        <v>50000</v>
      </c>
      <c r="K3515" s="10" t="s">
        <v>8221</v>
      </c>
    </row>
    <row r="3516" spans="10:11" x14ac:dyDescent="0.3">
      <c r="J3516" s="10">
        <v>50000</v>
      </c>
      <c r="K3516" s="10" t="s">
        <v>8221</v>
      </c>
    </row>
    <row r="3517" spans="10:11" x14ac:dyDescent="0.3">
      <c r="J3517" s="10">
        <v>50000</v>
      </c>
      <c r="K3517" s="10" t="s">
        <v>8221</v>
      </c>
    </row>
    <row r="3518" spans="10:11" x14ac:dyDescent="0.3">
      <c r="J3518" s="10">
        <v>50000</v>
      </c>
      <c r="K3518" s="10" t="s">
        <v>8221</v>
      </c>
    </row>
    <row r="3519" spans="10:11" x14ac:dyDescent="0.3">
      <c r="J3519" s="10">
        <v>50000</v>
      </c>
      <c r="K3519" s="10" t="s">
        <v>8221</v>
      </c>
    </row>
    <row r="3520" spans="10:11" x14ac:dyDescent="0.3">
      <c r="J3520" s="10">
        <v>50000</v>
      </c>
      <c r="K3520" s="10" t="s">
        <v>8221</v>
      </c>
    </row>
    <row r="3521" spans="10:11" x14ac:dyDescent="0.3">
      <c r="J3521" s="10">
        <v>50000</v>
      </c>
      <c r="K3521" s="10" t="s">
        <v>8221</v>
      </c>
    </row>
    <row r="3522" spans="10:11" x14ac:dyDescent="0.3">
      <c r="J3522" s="10">
        <v>50000</v>
      </c>
      <c r="K3522" s="10" t="s">
        <v>8221</v>
      </c>
    </row>
    <row r="3523" spans="10:11" x14ac:dyDescent="0.3">
      <c r="J3523" s="10">
        <v>50000</v>
      </c>
      <c r="K3523" s="10" t="s">
        <v>8221</v>
      </c>
    </row>
    <row r="3524" spans="10:11" x14ac:dyDescent="0.3">
      <c r="J3524" s="10">
        <v>50000</v>
      </c>
      <c r="K3524" s="10" t="s">
        <v>8221</v>
      </c>
    </row>
    <row r="3525" spans="10:11" x14ac:dyDescent="0.3">
      <c r="J3525" s="10">
        <v>50000</v>
      </c>
      <c r="K3525" s="10" t="s">
        <v>8221</v>
      </c>
    </row>
    <row r="3526" spans="10:11" x14ac:dyDescent="0.3">
      <c r="J3526" s="10">
        <v>50000</v>
      </c>
      <c r="K3526" s="10" t="s">
        <v>8221</v>
      </c>
    </row>
    <row r="3527" spans="10:11" x14ac:dyDescent="0.3">
      <c r="J3527" s="10">
        <v>50000</v>
      </c>
      <c r="K3527" s="10" t="s">
        <v>8221</v>
      </c>
    </row>
    <row r="3528" spans="10:11" x14ac:dyDescent="0.3">
      <c r="J3528" s="10">
        <v>50000</v>
      </c>
      <c r="K3528" s="10" t="s">
        <v>8221</v>
      </c>
    </row>
    <row r="3529" spans="10:11" x14ac:dyDescent="0.3">
      <c r="J3529" s="10">
        <v>50000</v>
      </c>
      <c r="K3529" s="10" t="s">
        <v>8221</v>
      </c>
    </row>
    <row r="3530" spans="10:11" x14ac:dyDescent="0.3">
      <c r="J3530" s="10">
        <v>50000</v>
      </c>
      <c r="K3530" s="10" t="s">
        <v>8221</v>
      </c>
    </row>
    <row r="3531" spans="10:11" x14ac:dyDescent="0.3">
      <c r="J3531" s="10">
        <v>50000</v>
      </c>
      <c r="K3531" s="10" t="s">
        <v>8221</v>
      </c>
    </row>
    <row r="3532" spans="10:11" x14ac:dyDescent="0.3">
      <c r="J3532" s="10">
        <v>50000</v>
      </c>
      <c r="K3532" s="10" t="s">
        <v>8221</v>
      </c>
    </row>
    <row r="3533" spans="10:11" x14ac:dyDescent="0.3">
      <c r="J3533" s="10">
        <v>50000</v>
      </c>
      <c r="K3533" s="10" t="s">
        <v>8221</v>
      </c>
    </row>
    <row r="3534" spans="10:11" x14ac:dyDescent="0.3">
      <c r="J3534" s="10">
        <v>50000</v>
      </c>
      <c r="K3534" s="10" t="s">
        <v>8221</v>
      </c>
    </row>
    <row r="3535" spans="10:11" x14ac:dyDescent="0.3">
      <c r="J3535" s="10">
        <v>50000</v>
      </c>
      <c r="K3535" s="10" t="s">
        <v>8221</v>
      </c>
    </row>
    <row r="3536" spans="10:11" x14ac:dyDescent="0.3">
      <c r="J3536" s="10">
        <v>50000</v>
      </c>
      <c r="K3536" s="10" t="s">
        <v>8221</v>
      </c>
    </row>
    <row r="3537" spans="10:11" x14ac:dyDescent="0.3">
      <c r="J3537" s="10">
        <v>50000</v>
      </c>
      <c r="K3537" s="10" t="s">
        <v>8221</v>
      </c>
    </row>
    <row r="3538" spans="10:11" x14ac:dyDescent="0.3">
      <c r="J3538" s="10">
        <v>50000</v>
      </c>
      <c r="K3538" s="10" t="s">
        <v>8221</v>
      </c>
    </row>
    <row r="3539" spans="10:11" x14ac:dyDescent="0.3">
      <c r="J3539" s="10">
        <v>50000</v>
      </c>
      <c r="K3539" s="10" t="s">
        <v>8221</v>
      </c>
    </row>
    <row r="3540" spans="10:11" x14ac:dyDescent="0.3">
      <c r="J3540" s="10">
        <v>50000</v>
      </c>
      <c r="K3540" s="10" t="s">
        <v>8221</v>
      </c>
    </row>
    <row r="3541" spans="10:11" x14ac:dyDescent="0.3">
      <c r="J3541" s="10">
        <v>50000</v>
      </c>
      <c r="K3541" s="10" t="s">
        <v>8221</v>
      </c>
    </row>
    <row r="3542" spans="10:11" x14ac:dyDescent="0.3">
      <c r="J3542" s="10">
        <v>50000</v>
      </c>
      <c r="K3542" s="10" t="s">
        <v>8221</v>
      </c>
    </row>
    <row r="3543" spans="10:11" x14ac:dyDescent="0.3">
      <c r="J3543" s="10">
        <v>50000</v>
      </c>
      <c r="K3543" s="10" t="s">
        <v>8221</v>
      </c>
    </row>
    <row r="3544" spans="10:11" x14ac:dyDescent="0.3">
      <c r="J3544" s="10">
        <v>50000</v>
      </c>
      <c r="K3544" s="10" t="s">
        <v>8221</v>
      </c>
    </row>
    <row r="3545" spans="10:11" x14ac:dyDescent="0.3">
      <c r="J3545" s="10">
        <v>50000</v>
      </c>
      <c r="K3545" s="10" t="s">
        <v>8221</v>
      </c>
    </row>
    <row r="3546" spans="10:11" x14ac:dyDescent="0.3">
      <c r="J3546" s="10">
        <v>50000</v>
      </c>
      <c r="K3546" s="10" t="s">
        <v>8221</v>
      </c>
    </row>
    <row r="3547" spans="10:11" x14ac:dyDescent="0.3">
      <c r="J3547" s="10">
        <v>50000</v>
      </c>
      <c r="K3547" s="10" t="s">
        <v>8221</v>
      </c>
    </row>
    <row r="3548" spans="10:11" x14ac:dyDescent="0.3">
      <c r="J3548" s="10">
        <v>50000</v>
      </c>
      <c r="K3548" s="10" t="s">
        <v>8221</v>
      </c>
    </row>
    <row r="3549" spans="10:11" x14ac:dyDescent="0.3">
      <c r="J3549" s="10">
        <v>50000</v>
      </c>
      <c r="K3549" s="10" t="s">
        <v>8221</v>
      </c>
    </row>
    <row r="3550" spans="10:11" x14ac:dyDescent="0.3">
      <c r="J3550" s="10">
        <v>50000</v>
      </c>
      <c r="K3550" s="10" t="s">
        <v>8221</v>
      </c>
    </row>
    <row r="3551" spans="10:11" x14ac:dyDescent="0.3">
      <c r="J3551" s="10">
        <v>50000</v>
      </c>
      <c r="K3551" s="10" t="s">
        <v>8221</v>
      </c>
    </row>
    <row r="3552" spans="10:11" x14ac:dyDescent="0.3">
      <c r="J3552" s="10">
        <v>50000</v>
      </c>
      <c r="K3552" s="10" t="s">
        <v>8221</v>
      </c>
    </row>
    <row r="3553" spans="10:11" x14ac:dyDescent="0.3">
      <c r="J3553" s="10">
        <v>50000</v>
      </c>
      <c r="K3553" s="10" t="s">
        <v>8221</v>
      </c>
    </row>
    <row r="3554" spans="10:11" x14ac:dyDescent="0.3">
      <c r="J3554" s="10">
        <v>50000</v>
      </c>
      <c r="K3554" s="10" t="s">
        <v>8221</v>
      </c>
    </row>
    <row r="3555" spans="10:11" x14ac:dyDescent="0.3">
      <c r="J3555" s="10">
        <v>50000</v>
      </c>
      <c r="K3555" s="10" t="s">
        <v>8221</v>
      </c>
    </row>
    <row r="3556" spans="10:11" x14ac:dyDescent="0.3">
      <c r="J3556" s="10">
        <v>50000</v>
      </c>
      <c r="K3556" s="10" t="s">
        <v>8221</v>
      </c>
    </row>
    <row r="3557" spans="10:11" x14ac:dyDescent="0.3">
      <c r="J3557" s="10">
        <v>50000</v>
      </c>
      <c r="K3557" s="10" t="s">
        <v>8221</v>
      </c>
    </row>
    <row r="3558" spans="10:11" x14ac:dyDescent="0.3">
      <c r="J3558" s="10">
        <v>50000</v>
      </c>
      <c r="K3558" s="10" t="s">
        <v>8221</v>
      </c>
    </row>
    <row r="3559" spans="10:11" x14ac:dyDescent="0.3">
      <c r="J3559" s="10">
        <v>50000</v>
      </c>
      <c r="K3559" s="10" t="s">
        <v>8221</v>
      </c>
    </row>
    <row r="3560" spans="10:11" x14ac:dyDescent="0.3">
      <c r="J3560" s="10">
        <v>50000</v>
      </c>
      <c r="K3560" s="10" t="s">
        <v>8221</v>
      </c>
    </row>
    <row r="3561" spans="10:11" x14ac:dyDescent="0.3">
      <c r="J3561" s="10">
        <v>50000</v>
      </c>
      <c r="K3561" s="10" t="s">
        <v>8221</v>
      </c>
    </row>
    <row r="3562" spans="10:11" x14ac:dyDescent="0.3">
      <c r="J3562" s="10">
        <v>50000</v>
      </c>
      <c r="K3562" s="10" t="s">
        <v>8221</v>
      </c>
    </row>
    <row r="3563" spans="10:11" x14ac:dyDescent="0.3">
      <c r="J3563" s="10">
        <v>50000</v>
      </c>
      <c r="K3563" s="10" t="s">
        <v>8221</v>
      </c>
    </row>
    <row r="3564" spans="10:11" x14ac:dyDescent="0.3">
      <c r="J3564" s="10">
        <v>50000</v>
      </c>
      <c r="K3564" s="10" t="s">
        <v>8221</v>
      </c>
    </row>
    <row r="3565" spans="10:11" x14ac:dyDescent="0.3">
      <c r="J3565" s="10">
        <v>50000</v>
      </c>
      <c r="K3565" s="10" t="s">
        <v>8221</v>
      </c>
    </row>
    <row r="3566" spans="10:11" x14ac:dyDescent="0.3">
      <c r="J3566" s="10">
        <v>50000</v>
      </c>
      <c r="K3566" s="10" t="s">
        <v>8221</v>
      </c>
    </row>
    <row r="3567" spans="10:11" x14ac:dyDescent="0.3">
      <c r="J3567" s="10">
        <v>50000</v>
      </c>
      <c r="K3567" s="10" t="s">
        <v>8221</v>
      </c>
    </row>
    <row r="3568" spans="10:11" x14ac:dyDescent="0.3">
      <c r="J3568" s="10">
        <v>50000</v>
      </c>
      <c r="K3568" s="10" t="s">
        <v>8221</v>
      </c>
    </row>
    <row r="3569" spans="10:11" x14ac:dyDescent="0.3">
      <c r="J3569" s="10">
        <v>54000</v>
      </c>
      <c r="K3569" s="10" t="s">
        <v>8221</v>
      </c>
    </row>
    <row r="3570" spans="10:11" x14ac:dyDescent="0.3">
      <c r="J3570" s="10">
        <v>54000</v>
      </c>
      <c r="K3570" s="10" t="s">
        <v>8221</v>
      </c>
    </row>
    <row r="3571" spans="10:11" x14ac:dyDescent="0.3">
      <c r="J3571" s="10">
        <v>55000</v>
      </c>
      <c r="K3571" s="10" t="s">
        <v>8221</v>
      </c>
    </row>
    <row r="3572" spans="10:11" x14ac:dyDescent="0.3">
      <c r="J3572" s="10">
        <v>55000</v>
      </c>
      <c r="K3572" s="10" t="s">
        <v>8221</v>
      </c>
    </row>
    <row r="3573" spans="10:11" x14ac:dyDescent="0.3">
      <c r="J3573" s="10">
        <v>55000</v>
      </c>
      <c r="K3573" s="10" t="s">
        <v>8221</v>
      </c>
    </row>
    <row r="3574" spans="10:11" x14ac:dyDescent="0.3">
      <c r="J3574" s="10">
        <v>55000</v>
      </c>
      <c r="K3574" s="10" t="s">
        <v>8221</v>
      </c>
    </row>
    <row r="3575" spans="10:11" x14ac:dyDescent="0.3">
      <c r="J3575" s="10">
        <v>55650</v>
      </c>
      <c r="K3575" s="10" t="s">
        <v>8221</v>
      </c>
    </row>
    <row r="3576" spans="10:11" x14ac:dyDescent="0.3">
      <c r="J3576" s="10">
        <v>56000</v>
      </c>
      <c r="K3576" s="10" t="s">
        <v>8221</v>
      </c>
    </row>
    <row r="3577" spans="10:11" x14ac:dyDescent="0.3">
      <c r="J3577" s="10">
        <v>57000</v>
      </c>
      <c r="K3577" s="10" t="s">
        <v>8221</v>
      </c>
    </row>
    <row r="3578" spans="10:11" x14ac:dyDescent="0.3">
      <c r="J3578" s="10">
        <v>60000</v>
      </c>
      <c r="K3578" s="10" t="s">
        <v>8221</v>
      </c>
    </row>
    <row r="3579" spans="10:11" x14ac:dyDescent="0.3">
      <c r="J3579" s="10">
        <v>60000</v>
      </c>
      <c r="K3579" s="10" t="s">
        <v>8221</v>
      </c>
    </row>
    <row r="3580" spans="10:11" x14ac:dyDescent="0.3">
      <c r="J3580" s="10">
        <v>60000</v>
      </c>
      <c r="K3580" s="10" t="s">
        <v>8221</v>
      </c>
    </row>
    <row r="3581" spans="10:11" x14ac:dyDescent="0.3">
      <c r="J3581" s="10">
        <v>60000</v>
      </c>
      <c r="K3581" s="10" t="s">
        <v>8221</v>
      </c>
    </row>
    <row r="3582" spans="10:11" x14ac:dyDescent="0.3">
      <c r="J3582" s="10">
        <v>60000</v>
      </c>
      <c r="K3582" s="10" t="s">
        <v>8221</v>
      </c>
    </row>
    <row r="3583" spans="10:11" x14ac:dyDescent="0.3">
      <c r="J3583" s="10">
        <v>60000</v>
      </c>
      <c r="K3583" s="10" t="s">
        <v>8221</v>
      </c>
    </row>
    <row r="3584" spans="10:11" x14ac:dyDescent="0.3">
      <c r="J3584" s="10">
        <v>60000</v>
      </c>
      <c r="K3584" s="10" t="s">
        <v>8221</v>
      </c>
    </row>
    <row r="3585" spans="10:11" x14ac:dyDescent="0.3">
      <c r="J3585" s="10">
        <v>60000</v>
      </c>
      <c r="K3585" s="10" t="s">
        <v>8221</v>
      </c>
    </row>
    <row r="3586" spans="10:11" x14ac:dyDescent="0.3">
      <c r="J3586" s="10">
        <v>60000</v>
      </c>
      <c r="K3586" s="10" t="s">
        <v>8221</v>
      </c>
    </row>
    <row r="3587" spans="10:11" x14ac:dyDescent="0.3">
      <c r="J3587" s="10">
        <v>60000</v>
      </c>
      <c r="K3587" s="10" t="s">
        <v>8221</v>
      </c>
    </row>
    <row r="3588" spans="10:11" x14ac:dyDescent="0.3">
      <c r="J3588" s="10">
        <v>60000</v>
      </c>
      <c r="K3588" s="10" t="s">
        <v>8221</v>
      </c>
    </row>
    <row r="3589" spans="10:11" x14ac:dyDescent="0.3">
      <c r="J3589" s="10">
        <v>60000</v>
      </c>
      <c r="K3589" s="10" t="s">
        <v>8221</v>
      </c>
    </row>
    <row r="3590" spans="10:11" x14ac:dyDescent="0.3">
      <c r="J3590" s="10">
        <v>60000</v>
      </c>
      <c r="K3590" s="10" t="s">
        <v>8221</v>
      </c>
    </row>
    <row r="3591" spans="10:11" x14ac:dyDescent="0.3">
      <c r="J3591" s="10">
        <v>60000</v>
      </c>
      <c r="K3591" s="10" t="s">
        <v>8221</v>
      </c>
    </row>
    <row r="3592" spans="10:11" x14ac:dyDescent="0.3">
      <c r="J3592" s="10">
        <v>60000</v>
      </c>
      <c r="K3592" s="10" t="s">
        <v>8221</v>
      </c>
    </row>
    <row r="3593" spans="10:11" x14ac:dyDescent="0.3">
      <c r="J3593" s="10">
        <v>60000</v>
      </c>
      <c r="K3593" s="10" t="s">
        <v>8221</v>
      </c>
    </row>
    <row r="3594" spans="10:11" x14ac:dyDescent="0.3">
      <c r="J3594" s="10">
        <v>60000</v>
      </c>
      <c r="K3594" s="10" t="s">
        <v>8221</v>
      </c>
    </row>
    <row r="3595" spans="10:11" x14ac:dyDescent="0.3">
      <c r="J3595" s="10">
        <v>60000</v>
      </c>
      <c r="K3595" s="10" t="s">
        <v>8221</v>
      </c>
    </row>
    <row r="3596" spans="10:11" x14ac:dyDescent="0.3">
      <c r="J3596" s="10">
        <v>65000</v>
      </c>
      <c r="K3596" s="10" t="s">
        <v>8221</v>
      </c>
    </row>
    <row r="3597" spans="10:11" x14ac:dyDescent="0.3">
      <c r="J3597" s="10">
        <v>65000</v>
      </c>
      <c r="K3597" s="10" t="s">
        <v>8221</v>
      </c>
    </row>
    <row r="3598" spans="10:11" x14ac:dyDescent="0.3">
      <c r="J3598" s="10">
        <v>65000</v>
      </c>
      <c r="K3598" s="10" t="s">
        <v>8221</v>
      </c>
    </row>
    <row r="3599" spans="10:11" x14ac:dyDescent="0.3">
      <c r="J3599" s="10">
        <v>65108</v>
      </c>
      <c r="K3599" s="10" t="s">
        <v>8221</v>
      </c>
    </row>
    <row r="3600" spans="10:11" x14ac:dyDescent="0.3">
      <c r="J3600" s="10">
        <v>68000</v>
      </c>
      <c r="K3600" s="10" t="s">
        <v>8221</v>
      </c>
    </row>
    <row r="3601" spans="10:11" x14ac:dyDescent="0.3">
      <c r="J3601" s="10">
        <v>68000</v>
      </c>
      <c r="K3601" s="10" t="s">
        <v>8221</v>
      </c>
    </row>
    <row r="3602" spans="10:11" x14ac:dyDescent="0.3">
      <c r="J3602" s="10">
        <v>70000</v>
      </c>
      <c r="K3602" s="10" t="s">
        <v>8221</v>
      </c>
    </row>
    <row r="3603" spans="10:11" x14ac:dyDescent="0.3">
      <c r="J3603" s="10">
        <v>70000</v>
      </c>
      <c r="K3603" s="10" t="s">
        <v>8221</v>
      </c>
    </row>
    <row r="3604" spans="10:11" x14ac:dyDescent="0.3">
      <c r="J3604" s="10">
        <v>70000</v>
      </c>
      <c r="K3604" s="10" t="s">
        <v>8221</v>
      </c>
    </row>
    <row r="3605" spans="10:11" x14ac:dyDescent="0.3">
      <c r="J3605" s="10">
        <v>74997</v>
      </c>
      <c r="K3605" s="10" t="s">
        <v>8221</v>
      </c>
    </row>
    <row r="3606" spans="10:11" x14ac:dyDescent="0.3">
      <c r="J3606" s="10">
        <v>75000</v>
      </c>
      <c r="K3606" s="10" t="s">
        <v>8221</v>
      </c>
    </row>
    <row r="3607" spans="10:11" x14ac:dyDescent="0.3">
      <c r="J3607" s="10">
        <v>75000</v>
      </c>
      <c r="K3607" s="10" t="s">
        <v>8221</v>
      </c>
    </row>
    <row r="3608" spans="10:11" x14ac:dyDescent="0.3">
      <c r="J3608" s="10">
        <v>75000</v>
      </c>
      <c r="K3608" s="10" t="s">
        <v>8221</v>
      </c>
    </row>
    <row r="3609" spans="10:11" x14ac:dyDescent="0.3">
      <c r="J3609" s="10">
        <v>75000</v>
      </c>
      <c r="K3609" s="10" t="s">
        <v>8221</v>
      </c>
    </row>
    <row r="3610" spans="10:11" x14ac:dyDescent="0.3">
      <c r="J3610" s="10">
        <v>75000</v>
      </c>
      <c r="K3610" s="10" t="s">
        <v>8221</v>
      </c>
    </row>
    <row r="3611" spans="10:11" x14ac:dyDescent="0.3">
      <c r="J3611" s="10">
        <v>75000</v>
      </c>
      <c r="K3611" s="10" t="s">
        <v>8221</v>
      </c>
    </row>
    <row r="3612" spans="10:11" x14ac:dyDescent="0.3">
      <c r="J3612" s="10">
        <v>75000</v>
      </c>
      <c r="K3612" s="10" t="s">
        <v>8221</v>
      </c>
    </row>
    <row r="3613" spans="10:11" x14ac:dyDescent="0.3">
      <c r="J3613" s="10">
        <v>75000</v>
      </c>
      <c r="K3613" s="10" t="s">
        <v>8221</v>
      </c>
    </row>
    <row r="3614" spans="10:11" x14ac:dyDescent="0.3">
      <c r="J3614" s="10">
        <v>75000</v>
      </c>
      <c r="K3614" s="10" t="s">
        <v>8221</v>
      </c>
    </row>
    <row r="3615" spans="10:11" x14ac:dyDescent="0.3">
      <c r="J3615" s="10">
        <v>75000</v>
      </c>
      <c r="K3615" s="10" t="s">
        <v>8221</v>
      </c>
    </row>
    <row r="3616" spans="10:11" x14ac:dyDescent="0.3">
      <c r="J3616" s="10">
        <v>75000</v>
      </c>
      <c r="K3616" s="10" t="s">
        <v>8221</v>
      </c>
    </row>
    <row r="3617" spans="10:11" x14ac:dyDescent="0.3">
      <c r="J3617" s="10">
        <v>75000</v>
      </c>
      <c r="K3617" s="10" t="s">
        <v>8221</v>
      </c>
    </row>
    <row r="3618" spans="10:11" x14ac:dyDescent="0.3">
      <c r="J3618" s="10">
        <v>80000</v>
      </c>
      <c r="K3618" s="10" t="s">
        <v>8221</v>
      </c>
    </row>
    <row r="3619" spans="10:11" x14ac:dyDescent="0.3">
      <c r="J3619" s="10">
        <v>80000</v>
      </c>
      <c r="K3619" s="10" t="s">
        <v>8221</v>
      </c>
    </row>
    <row r="3620" spans="10:11" x14ac:dyDescent="0.3">
      <c r="J3620" s="10">
        <v>80000</v>
      </c>
      <c r="K3620" s="10" t="s">
        <v>8221</v>
      </c>
    </row>
    <row r="3621" spans="10:11" x14ac:dyDescent="0.3">
      <c r="J3621" s="10">
        <v>80000</v>
      </c>
      <c r="K3621" s="10" t="s">
        <v>8221</v>
      </c>
    </row>
    <row r="3622" spans="10:11" x14ac:dyDescent="0.3">
      <c r="J3622" s="10">
        <v>80000</v>
      </c>
      <c r="K3622" s="10" t="s">
        <v>8221</v>
      </c>
    </row>
    <row r="3623" spans="10:11" x14ac:dyDescent="0.3">
      <c r="J3623" s="10">
        <v>80000</v>
      </c>
      <c r="K3623" s="10" t="s">
        <v>8221</v>
      </c>
    </row>
    <row r="3624" spans="10:11" x14ac:dyDescent="0.3">
      <c r="J3624" s="10">
        <v>80000</v>
      </c>
      <c r="K3624" s="10" t="s">
        <v>8221</v>
      </c>
    </row>
    <row r="3625" spans="10:11" x14ac:dyDescent="0.3">
      <c r="J3625" s="10">
        <v>82000</v>
      </c>
      <c r="K3625" s="10" t="s">
        <v>8221</v>
      </c>
    </row>
    <row r="3626" spans="10:11" x14ac:dyDescent="0.3">
      <c r="J3626" s="10">
        <v>85000</v>
      </c>
      <c r="K3626" s="10" t="s">
        <v>8221</v>
      </c>
    </row>
    <row r="3627" spans="10:11" x14ac:dyDescent="0.3">
      <c r="J3627" s="10">
        <v>85000</v>
      </c>
      <c r="K3627" s="10" t="s">
        <v>8221</v>
      </c>
    </row>
    <row r="3628" spans="10:11" x14ac:dyDescent="0.3">
      <c r="J3628" s="10">
        <v>88000</v>
      </c>
      <c r="K3628" s="10" t="s">
        <v>8221</v>
      </c>
    </row>
    <row r="3629" spans="10:11" x14ac:dyDescent="0.3">
      <c r="J3629" s="10">
        <v>88888</v>
      </c>
      <c r="K3629" s="10" t="s">
        <v>8221</v>
      </c>
    </row>
    <row r="3630" spans="10:11" x14ac:dyDescent="0.3">
      <c r="J3630" s="10">
        <v>88888</v>
      </c>
      <c r="K3630" s="10" t="s">
        <v>8221</v>
      </c>
    </row>
    <row r="3631" spans="10:11" x14ac:dyDescent="0.3">
      <c r="J3631" s="10">
        <v>90000</v>
      </c>
      <c r="K3631" s="10" t="s">
        <v>8221</v>
      </c>
    </row>
    <row r="3632" spans="10:11" x14ac:dyDescent="0.3">
      <c r="J3632" s="10">
        <v>90000</v>
      </c>
      <c r="K3632" s="10" t="s">
        <v>8221</v>
      </c>
    </row>
    <row r="3633" spans="10:11" x14ac:dyDescent="0.3">
      <c r="J3633" s="10">
        <v>90000</v>
      </c>
      <c r="K3633" s="10" t="s">
        <v>8221</v>
      </c>
    </row>
    <row r="3634" spans="10:11" x14ac:dyDescent="0.3">
      <c r="J3634" s="10">
        <v>90000</v>
      </c>
      <c r="K3634" s="10" t="s">
        <v>8221</v>
      </c>
    </row>
    <row r="3635" spans="10:11" x14ac:dyDescent="0.3">
      <c r="J3635" s="10">
        <v>90000</v>
      </c>
      <c r="K3635" s="10" t="s">
        <v>8221</v>
      </c>
    </row>
    <row r="3636" spans="10:11" x14ac:dyDescent="0.3">
      <c r="J3636" s="10">
        <v>94875</v>
      </c>
      <c r="K3636" s="10" t="s">
        <v>8221</v>
      </c>
    </row>
    <row r="3637" spans="10:11" x14ac:dyDescent="0.3">
      <c r="J3637" s="10">
        <v>95000</v>
      </c>
      <c r="K3637" s="10" t="s">
        <v>8221</v>
      </c>
    </row>
    <row r="3638" spans="10:11" x14ac:dyDescent="0.3">
      <c r="J3638" s="10">
        <v>95000</v>
      </c>
      <c r="K3638" s="10" t="s">
        <v>8221</v>
      </c>
    </row>
    <row r="3639" spans="10:11" x14ac:dyDescent="0.3">
      <c r="J3639" s="10">
        <v>95000</v>
      </c>
      <c r="K3639" s="10" t="s">
        <v>8221</v>
      </c>
    </row>
    <row r="3640" spans="10:11" x14ac:dyDescent="0.3">
      <c r="J3640" s="10">
        <v>97000</v>
      </c>
      <c r="K3640" s="10" t="s">
        <v>8221</v>
      </c>
    </row>
    <row r="3641" spans="10:11" x14ac:dyDescent="0.3">
      <c r="J3641" s="10">
        <v>99000</v>
      </c>
      <c r="K3641" s="10" t="s">
        <v>8221</v>
      </c>
    </row>
    <row r="3642" spans="10:11" x14ac:dyDescent="0.3">
      <c r="J3642" s="10">
        <v>100000</v>
      </c>
      <c r="K3642" s="10" t="s">
        <v>8221</v>
      </c>
    </row>
    <row r="3643" spans="10:11" x14ac:dyDescent="0.3">
      <c r="J3643" s="10">
        <v>100000</v>
      </c>
      <c r="K3643" s="10" t="s">
        <v>8221</v>
      </c>
    </row>
    <row r="3644" spans="10:11" x14ac:dyDescent="0.3">
      <c r="J3644" s="10">
        <v>100000</v>
      </c>
      <c r="K3644" s="10" t="s">
        <v>8221</v>
      </c>
    </row>
    <row r="3645" spans="10:11" x14ac:dyDescent="0.3">
      <c r="J3645" s="10">
        <v>100000</v>
      </c>
      <c r="K3645" s="10" t="s">
        <v>8221</v>
      </c>
    </row>
    <row r="3646" spans="10:11" x14ac:dyDescent="0.3">
      <c r="J3646" s="10">
        <v>100000</v>
      </c>
      <c r="K3646" s="10" t="s">
        <v>8221</v>
      </c>
    </row>
    <row r="3647" spans="10:11" x14ac:dyDescent="0.3">
      <c r="J3647" s="10">
        <v>100000</v>
      </c>
      <c r="K3647" s="10" t="s">
        <v>8221</v>
      </c>
    </row>
    <row r="3648" spans="10:11" x14ac:dyDescent="0.3">
      <c r="J3648" s="10">
        <v>100000</v>
      </c>
      <c r="K3648" s="10" t="s">
        <v>8221</v>
      </c>
    </row>
    <row r="3649" spans="10:11" x14ac:dyDescent="0.3">
      <c r="J3649" s="10">
        <v>100000</v>
      </c>
      <c r="K3649" s="10" t="s">
        <v>8221</v>
      </c>
    </row>
    <row r="3650" spans="10:11" x14ac:dyDescent="0.3">
      <c r="J3650" s="10">
        <v>100000</v>
      </c>
      <c r="K3650" s="10" t="s">
        <v>8221</v>
      </c>
    </row>
    <row r="3651" spans="10:11" x14ac:dyDescent="0.3">
      <c r="J3651" s="10">
        <v>100000</v>
      </c>
      <c r="K3651" s="10" t="s">
        <v>8221</v>
      </c>
    </row>
    <row r="3652" spans="10:11" x14ac:dyDescent="0.3">
      <c r="J3652" s="10">
        <v>100000</v>
      </c>
      <c r="K3652" s="10" t="s">
        <v>8221</v>
      </c>
    </row>
    <row r="3653" spans="10:11" x14ac:dyDescent="0.3">
      <c r="J3653" s="10">
        <v>100000</v>
      </c>
      <c r="K3653" s="10" t="s">
        <v>8221</v>
      </c>
    </row>
    <row r="3654" spans="10:11" x14ac:dyDescent="0.3">
      <c r="J3654" s="10">
        <v>100000</v>
      </c>
      <c r="K3654" s="10" t="s">
        <v>8221</v>
      </c>
    </row>
    <row r="3655" spans="10:11" x14ac:dyDescent="0.3">
      <c r="J3655" s="10">
        <v>100000</v>
      </c>
      <c r="K3655" s="10" t="s">
        <v>8221</v>
      </c>
    </row>
    <row r="3656" spans="10:11" x14ac:dyDescent="0.3">
      <c r="J3656" s="10">
        <v>100000</v>
      </c>
      <c r="K3656" s="10" t="s">
        <v>8221</v>
      </c>
    </row>
    <row r="3657" spans="10:11" x14ac:dyDescent="0.3">
      <c r="J3657" s="10">
        <v>100000</v>
      </c>
      <c r="K3657" s="10" t="s">
        <v>8221</v>
      </c>
    </row>
    <row r="3658" spans="10:11" x14ac:dyDescent="0.3">
      <c r="J3658" s="10">
        <v>100000</v>
      </c>
      <c r="K3658" s="10" t="s">
        <v>8221</v>
      </c>
    </row>
    <row r="3659" spans="10:11" x14ac:dyDescent="0.3">
      <c r="J3659" s="10">
        <v>100000</v>
      </c>
      <c r="K3659" s="10" t="s">
        <v>8221</v>
      </c>
    </row>
    <row r="3660" spans="10:11" x14ac:dyDescent="0.3">
      <c r="J3660" s="10">
        <v>100000</v>
      </c>
      <c r="K3660" s="10" t="s">
        <v>8221</v>
      </c>
    </row>
    <row r="3661" spans="10:11" x14ac:dyDescent="0.3">
      <c r="J3661" s="10">
        <v>100000</v>
      </c>
      <c r="K3661" s="10" t="s">
        <v>8221</v>
      </c>
    </row>
    <row r="3662" spans="10:11" x14ac:dyDescent="0.3">
      <c r="J3662" s="10">
        <v>100000</v>
      </c>
      <c r="K3662" s="10" t="s">
        <v>8221</v>
      </c>
    </row>
    <row r="3663" spans="10:11" x14ac:dyDescent="0.3">
      <c r="J3663" s="10">
        <v>100000</v>
      </c>
      <c r="K3663" s="10" t="s">
        <v>8221</v>
      </c>
    </row>
    <row r="3664" spans="10:11" x14ac:dyDescent="0.3">
      <c r="J3664" s="10">
        <v>100000</v>
      </c>
      <c r="K3664" s="10" t="s">
        <v>8221</v>
      </c>
    </row>
    <row r="3665" spans="10:11" x14ac:dyDescent="0.3">
      <c r="J3665" s="10">
        <v>100000</v>
      </c>
      <c r="K3665" s="10" t="s">
        <v>8221</v>
      </c>
    </row>
    <row r="3666" spans="10:11" x14ac:dyDescent="0.3">
      <c r="J3666" s="10">
        <v>100000</v>
      </c>
      <c r="K3666" s="10" t="s">
        <v>8221</v>
      </c>
    </row>
    <row r="3667" spans="10:11" x14ac:dyDescent="0.3">
      <c r="J3667" s="10">
        <v>100000</v>
      </c>
      <c r="K3667" s="10" t="s">
        <v>8221</v>
      </c>
    </row>
    <row r="3668" spans="10:11" x14ac:dyDescent="0.3">
      <c r="J3668" s="10">
        <v>100000</v>
      </c>
      <c r="K3668" s="10" t="s">
        <v>8221</v>
      </c>
    </row>
    <row r="3669" spans="10:11" x14ac:dyDescent="0.3">
      <c r="J3669" s="10">
        <v>100000</v>
      </c>
      <c r="K3669" s="10" t="s">
        <v>8221</v>
      </c>
    </row>
    <row r="3670" spans="10:11" x14ac:dyDescent="0.3">
      <c r="J3670" s="10">
        <v>100000</v>
      </c>
      <c r="K3670" s="10" t="s">
        <v>8221</v>
      </c>
    </row>
    <row r="3671" spans="10:11" x14ac:dyDescent="0.3">
      <c r="J3671" s="10">
        <v>100000</v>
      </c>
      <c r="K3671" s="10" t="s">
        <v>8221</v>
      </c>
    </row>
    <row r="3672" spans="10:11" x14ac:dyDescent="0.3">
      <c r="J3672" s="10">
        <v>100000</v>
      </c>
      <c r="K3672" s="10" t="s">
        <v>8221</v>
      </c>
    </row>
    <row r="3673" spans="10:11" x14ac:dyDescent="0.3">
      <c r="J3673" s="10">
        <v>100000</v>
      </c>
      <c r="K3673" s="10" t="s">
        <v>8221</v>
      </c>
    </row>
    <row r="3674" spans="10:11" x14ac:dyDescent="0.3">
      <c r="J3674" s="10">
        <v>100000</v>
      </c>
      <c r="K3674" s="10" t="s">
        <v>8221</v>
      </c>
    </row>
    <row r="3675" spans="10:11" x14ac:dyDescent="0.3">
      <c r="J3675" s="10">
        <v>104219</v>
      </c>
      <c r="K3675" s="10" t="s">
        <v>8221</v>
      </c>
    </row>
    <row r="3676" spans="10:11" x14ac:dyDescent="0.3">
      <c r="J3676" s="10">
        <v>109225</v>
      </c>
      <c r="K3676" s="10" t="s">
        <v>8221</v>
      </c>
    </row>
    <row r="3677" spans="10:11" x14ac:dyDescent="0.3">
      <c r="J3677" s="10">
        <v>110000</v>
      </c>
      <c r="K3677" s="10" t="s">
        <v>8221</v>
      </c>
    </row>
    <row r="3678" spans="10:11" x14ac:dyDescent="0.3">
      <c r="J3678" s="10">
        <v>110000</v>
      </c>
      <c r="K3678" s="10" t="s">
        <v>8221</v>
      </c>
    </row>
    <row r="3679" spans="10:11" x14ac:dyDescent="0.3">
      <c r="J3679" s="10">
        <v>110000</v>
      </c>
      <c r="K3679" s="10" t="s">
        <v>8221</v>
      </c>
    </row>
    <row r="3680" spans="10:11" x14ac:dyDescent="0.3">
      <c r="J3680" s="10">
        <v>110000</v>
      </c>
      <c r="K3680" s="10" t="s">
        <v>8221</v>
      </c>
    </row>
    <row r="3681" spans="10:11" x14ac:dyDescent="0.3">
      <c r="J3681" s="10">
        <v>110000</v>
      </c>
      <c r="K3681" s="10" t="s">
        <v>8221</v>
      </c>
    </row>
    <row r="3682" spans="10:11" x14ac:dyDescent="0.3">
      <c r="J3682" s="10">
        <v>110000</v>
      </c>
      <c r="K3682" s="10" t="s">
        <v>8221</v>
      </c>
    </row>
    <row r="3683" spans="10:11" x14ac:dyDescent="0.3">
      <c r="J3683" s="10">
        <v>117000</v>
      </c>
      <c r="K3683" s="10" t="s">
        <v>8221</v>
      </c>
    </row>
    <row r="3684" spans="10:11" x14ac:dyDescent="0.3">
      <c r="J3684" s="10">
        <v>120000</v>
      </c>
      <c r="K3684" s="10" t="s">
        <v>8221</v>
      </c>
    </row>
    <row r="3685" spans="10:11" x14ac:dyDescent="0.3">
      <c r="J3685" s="10">
        <v>125000</v>
      </c>
      <c r="K3685" s="10" t="s">
        <v>8221</v>
      </c>
    </row>
    <row r="3686" spans="10:11" x14ac:dyDescent="0.3">
      <c r="J3686" s="10">
        <v>125000</v>
      </c>
      <c r="K3686" s="10" t="s">
        <v>8221</v>
      </c>
    </row>
    <row r="3687" spans="10:11" x14ac:dyDescent="0.3">
      <c r="J3687" s="10">
        <v>130000</v>
      </c>
      <c r="K3687" s="10" t="s">
        <v>8221</v>
      </c>
    </row>
    <row r="3688" spans="10:11" x14ac:dyDescent="0.3">
      <c r="J3688" s="10">
        <v>130000</v>
      </c>
      <c r="K3688" s="10" t="s">
        <v>8221</v>
      </c>
    </row>
    <row r="3689" spans="10:11" x14ac:dyDescent="0.3">
      <c r="J3689" s="10">
        <v>133800</v>
      </c>
      <c r="K3689" s="10" t="s">
        <v>8221</v>
      </c>
    </row>
    <row r="3690" spans="10:11" x14ac:dyDescent="0.3">
      <c r="J3690" s="10">
        <v>140000</v>
      </c>
      <c r="K3690" s="10" t="s">
        <v>8221</v>
      </c>
    </row>
    <row r="3691" spans="10:11" x14ac:dyDescent="0.3">
      <c r="J3691" s="10">
        <v>150000</v>
      </c>
      <c r="K3691" s="10" t="s">
        <v>8221</v>
      </c>
    </row>
    <row r="3692" spans="10:11" x14ac:dyDescent="0.3">
      <c r="J3692" s="10">
        <v>150000</v>
      </c>
      <c r="K3692" s="10" t="s">
        <v>8221</v>
      </c>
    </row>
    <row r="3693" spans="10:11" x14ac:dyDescent="0.3">
      <c r="J3693" s="10">
        <v>150000</v>
      </c>
      <c r="K3693" s="10" t="s">
        <v>8221</v>
      </c>
    </row>
    <row r="3694" spans="10:11" x14ac:dyDescent="0.3">
      <c r="J3694" s="10">
        <v>150000</v>
      </c>
      <c r="K3694" s="10" t="s">
        <v>8221</v>
      </c>
    </row>
    <row r="3695" spans="10:11" x14ac:dyDescent="0.3">
      <c r="J3695" s="10">
        <v>150000</v>
      </c>
      <c r="K3695" s="10" t="s">
        <v>8221</v>
      </c>
    </row>
    <row r="3696" spans="10:11" x14ac:dyDescent="0.3">
      <c r="J3696" s="10">
        <v>150000</v>
      </c>
      <c r="K3696" s="10" t="s">
        <v>8221</v>
      </c>
    </row>
    <row r="3697" spans="10:11" x14ac:dyDescent="0.3">
      <c r="J3697" s="10">
        <v>150000</v>
      </c>
      <c r="K3697" s="10" t="s">
        <v>8221</v>
      </c>
    </row>
    <row r="3698" spans="10:11" x14ac:dyDescent="0.3">
      <c r="J3698" s="10">
        <v>150000</v>
      </c>
      <c r="K3698" s="10" t="s">
        <v>8221</v>
      </c>
    </row>
    <row r="3699" spans="10:11" x14ac:dyDescent="0.3">
      <c r="J3699" s="10">
        <v>150000</v>
      </c>
      <c r="K3699" s="10" t="s">
        <v>8221</v>
      </c>
    </row>
    <row r="3700" spans="10:11" x14ac:dyDescent="0.3">
      <c r="J3700" s="10">
        <v>150000</v>
      </c>
      <c r="K3700" s="10" t="s">
        <v>8221</v>
      </c>
    </row>
    <row r="3701" spans="10:11" x14ac:dyDescent="0.3">
      <c r="J3701" s="10">
        <v>150000</v>
      </c>
      <c r="K3701" s="10" t="s">
        <v>8221</v>
      </c>
    </row>
    <row r="3702" spans="10:11" x14ac:dyDescent="0.3">
      <c r="J3702" s="10">
        <v>160000</v>
      </c>
      <c r="K3702" s="10" t="s">
        <v>8221</v>
      </c>
    </row>
    <row r="3703" spans="10:11" x14ac:dyDescent="0.3">
      <c r="J3703" s="10">
        <v>172889</v>
      </c>
      <c r="K3703" s="10" t="s">
        <v>8221</v>
      </c>
    </row>
    <row r="3704" spans="10:11" x14ac:dyDescent="0.3">
      <c r="J3704" s="10">
        <v>175000</v>
      </c>
      <c r="K3704" s="10" t="s">
        <v>8221</v>
      </c>
    </row>
    <row r="3705" spans="10:11" x14ac:dyDescent="0.3">
      <c r="J3705" s="10">
        <v>175000</v>
      </c>
      <c r="K3705" s="10" t="s">
        <v>8221</v>
      </c>
    </row>
    <row r="3706" spans="10:11" x14ac:dyDescent="0.3">
      <c r="J3706" s="10">
        <v>180000</v>
      </c>
      <c r="K3706" s="10" t="s">
        <v>8221</v>
      </c>
    </row>
    <row r="3707" spans="10:11" x14ac:dyDescent="0.3">
      <c r="J3707" s="10">
        <v>180000</v>
      </c>
      <c r="K3707" s="10" t="s">
        <v>8221</v>
      </c>
    </row>
    <row r="3708" spans="10:11" x14ac:dyDescent="0.3">
      <c r="J3708" s="10">
        <v>180000</v>
      </c>
      <c r="K3708" s="10" t="s">
        <v>8221</v>
      </c>
    </row>
    <row r="3709" spans="10:11" x14ac:dyDescent="0.3">
      <c r="J3709" s="10">
        <v>180000</v>
      </c>
      <c r="K3709" s="10" t="s">
        <v>8221</v>
      </c>
    </row>
    <row r="3710" spans="10:11" x14ac:dyDescent="0.3">
      <c r="J3710" s="10">
        <v>200000</v>
      </c>
      <c r="K3710" s="10" t="s">
        <v>8221</v>
      </c>
    </row>
    <row r="3711" spans="10:11" x14ac:dyDescent="0.3">
      <c r="J3711" s="10">
        <v>200000</v>
      </c>
      <c r="K3711" s="10" t="s">
        <v>8221</v>
      </c>
    </row>
    <row r="3712" spans="10:11" x14ac:dyDescent="0.3">
      <c r="J3712" s="10">
        <v>200000</v>
      </c>
      <c r="K3712" s="10" t="s">
        <v>8221</v>
      </c>
    </row>
    <row r="3713" spans="10:11" x14ac:dyDescent="0.3">
      <c r="J3713" s="10">
        <v>200000</v>
      </c>
      <c r="K3713" s="10" t="s">
        <v>8221</v>
      </c>
    </row>
    <row r="3714" spans="10:11" x14ac:dyDescent="0.3">
      <c r="J3714" s="10">
        <v>200000</v>
      </c>
      <c r="K3714" s="10" t="s">
        <v>8221</v>
      </c>
    </row>
    <row r="3715" spans="10:11" x14ac:dyDescent="0.3">
      <c r="J3715" s="10">
        <v>200000</v>
      </c>
      <c r="K3715" s="10" t="s">
        <v>8221</v>
      </c>
    </row>
    <row r="3716" spans="10:11" x14ac:dyDescent="0.3">
      <c r="J3716" s="10">
        <v>200000</v>
      </c>
      <c r="K3716" s="10" t="s">
        <v>8221</v>
      </c>
    </row>
    <row r="3717" spans="10:11" x14ac:dyDescent="0.3">
      <c r="J3717" s="10">
        <v>200000</v>
      </c>
      <c r="K3717" s="10" t="s">
        <v>8221</v>
      </c>
    </row>
    <row r="3718" spans="10:11" x14ac:dyDescent="0.3">
      <c r="J3718" s="10">
        <v>200000</v>
      </c>
      <c r="K3718" s="10" t="s">
        <v>8221</v>
      </c>
    </row>
    <row r="3719" spans="10:11" x14ac:dyDescent="0.3">
      <c r="J3719" s="10">
        <v>200000</v>
      </c>
      <c r="K3719" s="10" t="s">
        <v>8221</v>
      </c>
    </row>
    <row r="3720" spans="10:11" x14ac:dyDescent="0.3">
      <c r="J3720" s="10">
        <v>220000</v>
      </c>
      <c r="K3720" s="10" t="s">
        <v>8221</v>
      </c>
    </row>
    <row r="3721" spans="10:11" x14ac:dyDescent="0.3">
      <c r="J3721" s="10">
        <v>220000</v>
      </c>
      <c r="K3721" s="10" t="s">
        <v>8221</v>
      </c>
    </row>
    <row r="3722" spans="10:11" x14ac:dyDescent="0.3">
      <c r="J3722" s="10">
        <v>225000</v>
      </c>
      <c r="K3722" s="10" t="s">
        <v>8221</v>
      </c>
    </row>
    <row r="3723" spans="10:11" x14ac:dyDescent="0.3">
      <c r="J3723" s="10">
        <v>240000</v>
      </c>
      <c r="K3723" s="10" t="s">
        <v>8221</v>
      </c>
    </row>
    <row r="3724" spans="10:11" x14ac:dyDescent="0.3">
      <c r="J3724" s="10">
        <v>250000</v>
      </c>
      <c r="K3724" s="10" t="s">
        <v>8221</v>
      </c>
    </row>
    <row r="3725" spans="10:11" x14ac:dyDescent="0.3">
      <c r="J3725" s="10">
        <v>250000</v>
      </c>
      <c r="K3725" s="10" t="s">
        <v>8221</v>
      </c>
    </row>
    <row r="3726" spans="10:11" x14ac:dyDescent="0.3">
      <c r="J3726" s="10">
        <v>250000</v>
      </c>
      <c r="K3726" s="10" t="s">
        <v>8221</v>
      </c>
    </row>
    <row r="3727" spans="10:11" x14ac:dyDescent="0.3">
      <c r="J3727" s="10">
        <v>250000</v>
      </c>
      <c r="K3727" s="10" t="s">
        <v>8221</v>
      </c>
    </row>
    <row r="3728" spans="10:11" x14ac:dyDescent="0.3">
      <c r="J3728" s="10">
        <v>250000</v>
      </c>
      <c r="K3728" s="10" t="s">
        <v>8221</v>
      </c>
    </row>
    <row r="3729" spans="10:11" x14ac:dyDescent="0.3">
      <c r="J3729" s="10">
        <v>300000</v>
      </c>
      <c r="K3729" s="10" t="s">
        <v>8221</v>
      </c>
    </row>
    <row r="3730" spans="10:11" x14ac:dyDescent="0.3">
      <c r="J3730" s="10">
        <v>300000</v>
      </c>
      <c r="K3730" s="10" t="s">
        <v>8221</v>
      </c>
    </row>
    <row r="3731" spans="10:11" x14ac:dyDescent="0.3">
      <c r="J3731" s="10">
        <v>300000</v>
      </c>
      <c r="K3731" s="10" t="s">
        <v>8221</v>
      </c>
    </row>
    <row r="3732" spans="10:11" x14ac:dyDescent="0.3">
      <c r="J3732" s="10">
        <v>320000</v>
      </c>
      <c r="K3732" s="10" t="s">
        <v>8221</v>
      </c>
    </row>
    <row r="3733" spans="10:11" x14ac:dyDescent="0.3">
      <c r="J3733" s="10">
        <v>350000</v>
      </c>
      <c r="K3733" s="10" t="s">
        <v>8221</v>
      </c>
    </row>
    <row r="3734" spans="10:11" x14ac:dyDescent="0.3">
      <c r="J3734" s="10">
        <v>350000</v>
      </c>
      <c r="K3734" s="10" t="s">
        <v>8221</v>
      </c>
    </row>
    <row r="3735" spans="10:11" x14ac:dyDescent="0.3">
      <c r="J3735" s="10">
        <v>372625</v>
      </c>
      <c r="K3735" s="10" t="s">
        <v>8221</v>
      </c>
    </row>
    <row r="3736" spans="10:11" x14ac:dyDescent="0.3">
      <c r="J3736" s="10">
        <v>390000</v>
      </c>
      <c r="K3736" s="10" t="s">
        <v>8221</v>
      </c>
    </row>
    <row r="3737" spans="10:11" x14ac:dyDescent="0.3">
      <c r="J3737" s="10">
        <v>390000</v>
      </c>
      <c r="K3737" s="10" t="s">
        <v>8221</v>
      </c>
    </row>
    <row r="3738" spans="10:11" x14ac:dyDescent="0.3">
      <c r="J3738" s="10">
        <v>500000</v>
      </c>
      <c r="K3738" s="10" t="s">
        <v>8221</v>
      </c>
    </row>
    <row r="3739" spans="10:11" x14ac:dyDescent="0.3">
      <c r="J3739" s="10">
        <v>500000</v>
      </c>
      <c r="K3739" s="10" t="s">
        <v>8221</v>
      </c>
    </row>
    <row r="3740" spans="10:11" x14ac:dyDescent="0.3">
      <c r="J3740" s="10">
        <v>500000</v>
      </c>
      <c r="K3740" s="10" t="s">
        <v>8221</v>
      </c>
    </row>
    <row r="3741" spans="10:11" x14ac:dyDescent="0.3">
      <c r="J3741" s="10">
        <v>500000</v>
      </c>
      <c r="K3741" s="10" t="s">
        <v>8221</v>
      </c>
    </row>
    <row r="3742" spans="10:11" x14ac:dyDescent="0.3">
      <c r="J3742" s="10">
        <v>500000</v>
      </c>
      <c r="K3742" s="10" t="s">
        <v>8221</v>
      </c>
    </row>
    <row r="3743" spans="10:11" x14ac:dyDescent="0.3">
      <c r="J3743" s="10">
        <v>500000</v>
      </c>
      <c r="K3743" s="10" t="s">
        <v>8221</v>
      </c>
    </row>
    <row r="3744" spans="10:11" x14ac:dyDescent="0.3">
      <c r="J3744" s="10">
        <v>500000</v>
      </c>
      <c r="K3744" s="10" t="s">
        <v>8221</v>
      </c>
    </row>
    <row r="3745" spans="10:11" x14ac:dyDescent="0.3">
      <c r="J3745" s="10">
        <v>500000</v>
      </c>
      <c r="K3745" s="10" t="s">
        <v>8221</v>
      </c>
    </row>
    <row r="3746" spans="10:11" x14ac:dyDescent="0.3">
      <c r="J3746" s="10">
        <v>500000</v>
      </c>
      <c r="K3746" s="10" t="s">
        <v>8221</v>
      </c>
    </row>
    <row r="3747" spans="10:11" x14ac:dyDescent="0.3">
      <c r="J3747" s="10">
        <v>500000</v>
      </c>
      <c r="K3747" s="10" t="s">
        <v>8221</v>
      </c>
    </row>
    <row r="3748" spans="10:11" x14ac:dyDescent="0.3">
      <c r="J3748" s="10">
        <v>550000</v>
      </c>
      <c r="K3748" s="10" t="s">
        <v>8221</v>
      </c>
    </row>
    <row r="3749" spans="10:11" x14ac:dyDescent="0.3">
      <c r="J3749" s="10">
        <v>900000</v>
      </c>
      <c r="K3749" s="10" t="s">
        <v>8221</v>
      </c>
    </row>
    <row r="3750" spans="10:11" x14ac:dyDescent="0.3">
      <c r="J3750" s="10">
        <v>1000000</v>
      </c>
      <c r="K3750" s="10" t="s">
        <v>8221</v>
      </c>
    </row>
    <row r="3751" spans="10:11" x14ac:dyDescent="0.3">
      <c r="J3751" s="10">
        <v>1000000</v>
      </c>
      <c r="K3751" s="10" t="s">
        <v>8221</v>
      </c>
    </row>
    <row r="3752" spans="10:11" x14ac:dyDescent="0.3">
      <c r="J3752" s="10">
        <v>1000000</v>
      </c>
      <c r="K3752" s="10" t="s">
        <v>8221</v>
      </c>
    </row>
    <row r="3753" spans="10:11" x14ac:dyDescent="0.3">
      <c r="J3753" s="10">
        <v>1000000</v>
      </c>
      <c r="K3753" s="10" t="s">
        <v>8221</v>
      </c>
    </row>
    <row r="3754" spans="10:11" x14ac:dyDescent="0.3">
      <c r="J3754" s="10">
        <v>1300000</v>
      </c>
      <c r="K3754" s="10" t="s">
        <v>8221</v>
      </c>
    </row>
    <row r="3755" spans="10:11" x14ac:dyDescent="0.3">
      <c r="J3755" s="10">
        <v>1333666</v>
      </c>
      <c r="K3755" s="10" t="s">
        <v>8221</v>
      </c>
    </row>
    <row r="3756" spans="10:11" x14ac:dyDescent="0.3">
      <c r="J3756" s="10">
        <v>1500000</v>
      </c>
      <c r="K3756" s="10" t="s">
        <v>8221</v>
      </c>
    </row>
    <row r="3757" spans="10:11" x14ac:dyDescent="0.3">
      <c r="J3757" s="10">
        <v>1500000</v>
      </c>
      <c r="K3757" s="10" t="s">
        <v>8221</v>
      </c>
    </row>
    <row r="3758" spans="10:11" x14ac:dyDescent="0.3">
      <c r="J3758" s="10">
        <v>2000000</v>
      </c>
      <c r="K3758" s="10" t="s">
        <v>8221</v>
      </c>
    </row>
    <row r="3759" spans="10:11" x14ac:dyDescent="0.3">
      <c r="J3759" s="10">
        <v>2000000</v>
      </c>
      <c r="K3759" s="10" t="s">
        <v>8221</v>
      </c>
    </row>
    <row r="3760" spans="10:11" x14ac:dyDescent="0.3">
      <c r="J3760" s="10">
        <v>2000000</v>
      </c>
      <c r="K3760" s="10" t="s">
        <v>8221</v>
      </c>
    </row>
    <row r="3761" spans="10:11" x14ac:dyDescent="0.3">
      <c r="J3761" s="10">
        <v>2800000</v>
      </c>
      <c r="K3761" s="10" t="s">
        <v>8221</v>
      </c>
    </row>
    <row r="3762" spans="10:11" x14ac:dyDescent="0.3">
      <c r="J3762" s="10">
        <v>3000000</v>
      </c>
      <c r="K3762" s="10" t="s">
        <v>8221</v>
      </c>
    </row>
    <row r="3763" spans="10:11" x14ac:dyDescent="0.3">
      <c r="J3763" s="10">
        <v>5000000</v>
      </c>
      <c r="K3763" s="10" t="s">
        <v>8221</v>
      </c>
    </row>
    <row r="3764" spans="10:11" x14ac:dyDescent="0.3">
      <c r="J3764" s="10">
        <v>6000000</v>
      </c>
      <c r="K3764" s="10" t="s">
        <v>8221</v>
      </c>
    </row>
    <row r="3765" spans="10:11" x14ac:dyDescent="0.3">
      <c r="J3765" s="10">
        <v>8000000</v>
      </c>
      <c r="K3765" s="10" t="s">
        <v>8221</v>
      </c>
    </row>
    <row r="3766" spans="10:11" x14ac:dyDescent="0.3">
      <c r="J3766" s="10">
        <v>10000000</v>
      </c>
      <c r="K3766" s="10" t="s">
        <v>8221</v>
      </c>
    </row>
    <row r="3767" spans="10:11" x14ac:dyDescent="0.3">
      <c r="J3767" s="10">
        <v>50</v>
      </c>
      <c r="K3767" s="10" t="s">
        <v>8220</v>
      </c>
    </row>
    <row r="3768" spans="10:11" x14ac:dyDescent="0.3">
      <c r="J3768" s="10">
        <v>128</v>
      </c>
      <c r="K3768" s="10" t="s">
        <v>8220</v>
      </c>
    </row>
    <row r="3769" spans="10:11" x14ac:dyDescent="0.3">
      <c r="J3769" s="10">
        <v>199</v>
      </c>
      <c r="K3769" s="10" t="s">
        <v>8220</v>
      </c>
    </row>
    <row r="3770" spans="10:11" x14ac:dyDescent="0.3">
      <c r="J3770" s="10">
        <v>199</v>
      </c>
      <c r="K3770" s="10" t="s">
        <v>8220</v>
      </c>
    </row>
    <row r="3771" spans="10:11" x14ac:dyDescent="0.3">
      <c r="J3771" s="10">
        <v>200</v>
      </c>
      <c r="K3771" s="10" t="s">
        <v>8220</v>
      </c>
    </row>
    <row r="3772" spans="10:11" x14ac:dyDescent="0.3">
      <c r="J3772" s="10">
        <v>250</v>
      </c>
      <c r="K3772" s="10" t="s">
        <v>8220</v>
      </c>
    </row>
    <row r="3773" spans="10:11" x14ac:dyDescent="0.3">
      <c r="J3773" s="10">
        <v>400</v>
      </c>
      <c r="K3773" s="10" t="s">
        <v>8220</v>
      </c>
    </row>
    <row r="3774" spans="10:11" x14ac:dyDescent="0.3">
      <c r="J3774" s="10">
        <v>420</v>
      </c>
      <c r="K3774" s="10" t="s">
        <v>8220</v>
      </c>
    </row>
    <row r="3775" spans="10:11" x14ac:dyDescent="0.3">
      <c r="J3775" s="10">
        <v>500</v>
      </c>
      <c r="K3775" s="10" t="s">
        <v>8220</v>
      </c>
    </row>
    <row r="3776" spans="10:11" x14ac:dyDescent="0.3">
      <c r="J3776" s="10">
        <v>500</v>
      </c>
      <c r="K3776" s="10" t="s">
        <v>8220</v>
      </c>
    </row>
    <row r="3777" spans="10:11" x14ac:dyDescent="0.3">
      <c r="J3777" s="10">
        <v>500</v>
      </c>
      <c r="K3777" s="10" t="s">
        <v>8220</v>
      </c>
    </row>
    <row r="3778" spans="10:11" x14ac:dyDescent="0.3">
      <c r="J3778" s="10">
        <v>500</v>
      </c>
      <c r="K3778" s="10" t="s">
        <v>8220</v>
      </c>
    </row>
    <row r="3779" spans="10:11" x14ac:dyDescent="0.3">
      <c r="J3779" s="10">
        <v>515</v>
      </c>
      <c r="K3779" s="10" t="s">
        <v>8220</v>
      </c>
    </row>
    <row r="3780" spans="10:11" x14ac:dyDescent="0.3">
      <c r="J3780" s="10">
        <v>600</v>
      </c>
      <c r="K3780" s="10" t="s">
        <v>8220</v>
      </c>
    </row>
    <row r="3781" spans="10:11" x14ac:dyDescent="0.3">
      <c r="J3781" s="10">
        <v>620</v>
      </c>
      <c r="K3781" s="10" t="s">
        <v>8220</v>
      </c>
    </row>
    <row r="3782" spans="10:11" x14ac:dyDescent="0.3">
      <c r="J3782" s="10">
        <v>650</v>
      </c>
      <c r="K3782" s="10" t="s">
        <v>8220</v>
      </c>
    </row>
    <row r="3783" spans="10:11" x14ac:dyDescent="0.3">
      <c r="J3783" s="10">
        <v>780</v>
      </c>
      <c r="K3783" s="10" t="s">
        <v>8220</v>
      </c>
    </row>
    <row r="3784" spans="10:11" x14ac:dyDescent="0.3">
      <c r="J3784" s="10">
        <v>911</v>
      </c>
      <c r="K3784" s="10" t="s">
        <v>8220</v>
      </c>
    </row>
    <row r="3785" spans="10:11" x14ac:dyDescent="0.3">
      <c r="J3785" s="10">
        <v>1000</v>
      </c>
      <c r="K3785" s="10" t="s">
        <v>8220</v>
      </c>
    </row>
    <row r="3786" spans="10:11" x14ac:dyDescent="0.3">
      <c r="J3786" s="10">
        <v>1000</v>
      </c>
      <c r="K3786" s="10" t="s">
        <v>8220</v>
      </c>
    </row>
    <row r="3787" spans="10:11" x14ac:dyDescent="0.3">
      <c r="J3787" s="10">
        <v>1000</v>
      </c>
      <c r="K3787" s="10" t="s">
        <v>8220</v>
      </c>
    </row>
    <row r="3788" spans="10:11" x14ac:dyDescent="0.3">
      <c r="J3788" s="10">
        <v>1000</v>
      </c>
      <c r="K3788" s="10" t="s">
        <v>8220</v>
      </c>
    </row>
    <row r="3789" spans="10:11" x14ac:dyDescent="0.3">
      <c r="J3789" s="10">
        <v>1000</v>
      </c>
      <c r="K3789" s="10" t="s">
        <v>8220</v>
      </c>
    </row>
    <row r="3790" spans="10:11" x14ac:dyDescent="0.3">
      <c r="J3790" s="10">
        <v>1000</v>
      </c>
      <c r="K3790" s="10" t="s">
        <v>8220</v>
      </c>
    </row>
    <row r="3791" spans="10:11" x14ac:dyDescent="0.3">
      <c r="J3791" s="10">
        <v>1000</v>
      </c>
      <c r="K3791" s="10" t="s">
        <v>8220</v>
      </c>
    </row>
    <row r="3792" spans="10:11" x14ac:dyDescent="0.3">
      <c r="J3792" s="10">
        <v>1000</v>
      </c>
      <c r="K3792" s="10" t="s">
        <v>8220</v>
      </c>
    </row>
    <row r="3793" spans="10:11" x14ac:dyDescent="0.3">
      <c r="J3793" s="10">
        <v>1100</v>
      </c>
      <c r="K3793" s="10" t="s">
        <v>8220</v>
      </c>
    </row>
    <row r="3794" spans="10:11" x14ac:dyDescent="0.3">
      <c r="J3794" s="10">
        <v>1200</v>
      </c>
      <c r="K3794" s="10" t="s">
        <v>8220</v>
      </c>
    </row>
    <row r="3795" spans="10:11" x14ac:dyDescent="0.3">
      <c r="J3795" s="10">
        <v>1200</v>
      </c>
      <c r="K3795" s="10" t="s">
        <v>8220</v>
      </c>
    </row>
    <row r="3796" spans="10:11" x14ac:dyDescent="0.3">
      <c r="J3796" s="10">
        <v>1500</v>
      </c>
      <c r="K3796" s="10" t="s">
        <v>8220</v>
      </c>
    </row>
    <row r="3797" spans="10:11" x14ac:dyDescent="0.3">
      <c r="J3797" s="10">
        <v>1500</v>
      </c>
      <c r="K3797" s="10" t="s">
        <v>8220</v>
      </c>
    </row>
    <row r="3798" spans="10:11" x14ac:dyDescent="0.3">
      <c r="J3798" s="10">
        <v>1500</v>
      </c>
      <c r="K3798" s="10" t="s">
        <v>8220</v>
      </c>
    </row>
    <row r="3799" spans="10:11" x14ac:dyDescent="0.3">
      <c r="J3799" s="10">
        <v>1500</v>
      </c>
      <c r="K3799" s="10" t="s">
        <v>8220</v>
      </c>
    </row>
    <row r="3800" spans="10:11" x14ac:dyDescent="0.3">
      <c r="J3800" s="10">
        <v>1500</v>
      </c>
      <c r="K3800" s="10" t="s">
        <v>8220</v>
      </c>
    </row>
    <row r="3801" spans="10:11" x14ac:dyDescent="0.3">
      <c r="J3801" s="10">
        <v>1500</v>
      </c>
      <c r="K3801" s="10" t="s">
        <v>8220</v>
      </c>
    </row>
    <row r="3802" spans="10:11" x14ac:dyDescent="0.3">
      <c r="J3802" s="10">
        <v>1680</v>
      </c>
      <c r="K3802" s="10" t="s">
        <v>8220</v>
      </c>
    </row>
    <row r="3803" spans="10:11" x14ac:dyDescent="0.3">
      <c r="J3803" s="10">
        <v>1750</v>
      </c>
      <c r="K3803" s="10" t="s">
        <v>8220</v>
      </c>
    </row>
    <row r="3804" spans="10:11" x14ac:dyDescent="0.3">
      <c r="J3804" s="10">
        <v>1750</v>
      </c>
      <c r="K3804" s="10" t="s">
        <v>8220</v>
      </c>
    </row>
    <row r="3805" spans="10:11" x14ac:dyDescent="0.3">
      <c r="J3805" s="10">
        <v>1897</v>
      </c>
      <c r="K3805" s="10" t="s">
        <v>8220</v>
      </c>
    </row>
    <row r="3806" spans="10:11" x14ac:dyDescent="0.3">
      <c r="J3806" s="10">
        <v>2000</v>
      </c>
      <c r="K3806" s="10" t="s">
        <v>8220</v>
      </c>
    </row>
    <row r="3807" spans="10:11" x14ac:dyDescent="0.3">
      <c r="J3807" s="10">
        <v>2000</v>
      </c>
      <c r="K3807" s="10" t="s">
        <v>8220</v>
      </c>
    </row>
    <row r="3808" spans="10:11" x14ac:dyDescent="0.3">
      <c r="J3808" s="10">
        <v>2000</v>
      </c>
      <c r="K3808" s="10" t="s">
        <v>8220</v>
      </c>
    </row>
    <row r="3809" spans="10:11" x14ac:dyDescent="0.3">
      <c r="J3809" s="10">
        <v>2000</v>
      </c>
      <c r="K3809" s="10" t="s">
        <v>8220</v>
      </c>
    </row>
    <row r="3810" spans="10:11" x14ac:dyDescent="0.3">
      <c r="J3810" s="10">
        <v>2000</v>
      </c>
      <c r="K3810" s="10" t="s">
        <v>8220</v>
      </c>
    </row>
    <row r="3811" spans="10:11" x14ac:dyDescent="0.3">
      <c r="J3811" s="10">
        <v>2000</v>
      </c>
      <c r="K3811" s="10" t="s">
        <v>8220</v>
      </c>
    </row>
    <row r="3812" spans="10:11" x14ac:dyDescent="0.3">
      <c r="J3812" s="10">
        <v>2000</v>
      </c>
      <c r="K3812" s="10" t="s">
        <v>8220</v>
      </c>
    </row>
    <row r="3813" spans="10:11" x14ac:dyDescent="0.3">
      <c r="J3813" s="10">
        <v>2500</v>
      </c>
      <c r="K3813" s="10" t="s">
        <v>8220</v>
      </c>
    </row>
    <row r="3814" spans="10:11" x14ac:dyDescent="0.3">
      <c r="J3814" s="10">
        <v>2500</v>
      </c>
      <c r="K3814" s="10" t="s">
        <v>8220</v>
      </c>
    </row>
    <row r="3815" spans="10:11" x14ac:dyDescent="0.3">
      <c r="J3815" s="10">
        <v>2500</v>
      </c>
      <c r="K3815" s="10" t="s">
        <v>8220</v>
      </c>
    </row>
    <row r="3816" spans="10:11" x14ac:dyDescent="0.3">
      <c r="J3816" s="10">
        <v>2500</v>
      </c>
      <c r="K3816" s="10" t="s">
        <v>8220</v>
      </c>
    </row>
    <row r="3817" spans="10:11" x14ac:dyDescent="0.3">
      <c r="J3817" s="10">
        <v>2500</v>
      </c>
      <c r="K3817" s="10" t="s">
        <v>8220</v>
      </c>
    </row>
    <row r="3818" spans="10:11" x14ac:dyDescent="0.3">
      <c r="J3818" s="10">
        <v>2500</v>
      </c>
      <c r="K3818" s="10" t="s">
        <v>8220</v>
      </c>
    </row>
    <row r="3819" spans="10:11" x14ac:dyDescent="0.3">
      <c r="J3819" s="10">
        <v>2500</v>
      </c>
      <c r="K3819" s="10" t="s">
        <v>8220</v>
      </c>
    </row>
    <row r="3820" spans="10:11" x14ac:dyDescent="0.3">
      <c r="J3820" s="10">
        <v>2500</v>
      </c>
      <c r="K3820" s="10" t="s">
        <v>8220</v>
      </c>
    </row>
    <row r="3821" spans="10:11" x14ac:dyDescent="0.3">
      <c r="J3821" s="10">
        <v>2750</v>
      </c>
      <c r="K3821" s="10" t="s">
        <v>8220</v>
      </c>
    </row>
    <row r="3822" spans="10:11" x14ac:dyDescent="0.3">
      <c r="J3822" s="10">
        <v>2995</v>
      </c>
      <c r="K3822" s="10" t="s">
        <v>8220</v>
      </c>
    </row>
    <row r="3823" spans="10:11" x14ac:dyDescent="0.3">
      <c r="J3823" s="10">
        <v>3000</v>
      </c>
      <c r="K3823" s="10" t="s">
        <v>8220</v>
      </c>
    </row>
    <row r="3824" spans="10:11" x14ac:dyDescent="0.3">
      <c r="J3824" s="10">
        <v>3000</v>
      </c>
      <c r="K3824" s="10" t="s">
        <v>8220</v>
      </c>
    </row>
    <row r="3825" spans="10:11" x14ac:dyDescent="0.3">
      <c r="J3825" s="10">
        <v>3000</v>
      </c>
      <c r="K3825" s="10" t="s">
        <v>8220</v>
      </c>
    </row>
    <row r="3826" spans="10:11" x14ac:dyDescent="0.3">
      <c r="J3826" s="10">
        <v>3000</v>
      </c>
      <c r="K3826" s="10" t="s">
        <v>8220</v>
      </c>
    </row>
    <row r="3827" spans="10:11" x14ac:dyDescent="0.3">
      <c r="J3827" s="10">
        <v>3000</v>
      </c>
      <c r="K3827" s="10" t="s">
        <v>8220</v>
      </c>
    </row>
    <row r="3828" spans="10:11" x14ac:dyDescent="0.3">
      <c r="J3828" s="10">
        <v>3000</v>
      </c>
      <c r="K3828" s="10" t="s">
        <v>8220</v>
      </c>
    </row>
    <row r="3829" spans="10:11" x14ac:dyDescent="0.3">
      <c r="J3829" s="10">
        <v>3000</v>
      </c>
      <c r="K3829" s="10" t="s">
        <v>8220</v>
      </c>
    </row>
    <row r="3830" spans="10:11" x14ac:dyDescent="0.3">
      <c r="J3830" s="10">
        <v>3000</v>
      </c>
      <c r="K3830" s="10" t="s">
        <v>8220</v>
      </c>
    </row>
    <row r="3831" spans="10:11" x14ac:dyDescent="0.3">
      <c r="J3831" s="10">
        <v>3000</v>
      </c>
      <c r="K3831" s="10" t="s">
        <v>8220</v>
      </c>
    </row>
    <row r="3832" spans="10:11" x14ac:dyDescent="0.3">
      <c r="J3832" s="10">
        <v>3333</v>
      </c>
      <c r="K3832" s="10" t="s">
        <v>8220</v>
      </c>
    </row>
    <row r="3833" spans="10:11" x14ac:dyDescent="0.3">
      <c r="J3833" s="10">
        <v>3500</v>
      </c>
      <c r="K3833" s="10" t="s">
        <v>8220</v>
      </c>
    </row>
    <row r="3834" spans="10:11" x14ac:dyDescent="0.3">
      <c r="J3834" s="10">
        <v>3900</v>
      </c>
      <c r="K3834" s="10" t="s">
        <v>8220</v>
      </c>
    </row>
    <row r="3835" spans="10:11" x14ac:dyDescent="0.3">
      <c r="J3835" s="10">
        <v>4000</v>
      </c>
      <c r="K3835" s="10" t="s">
        <v>8220</v>
      </c>
    </row>
    <row r="3836" spans="10:11" x14ac:dyDescent="0.3">
      <c r="J3836" s="10">
        <v>4000</v>
      </c>
      <c r="K3836" s="10" t="s">
        <v>8220</v>
      </c>
    </row>
    <row r="3837" spans="10:11" x14ac:dyDescent="0.3">
      <c r="J3837" s="10">
        <v>4000</v>
      </c>
      <c r="K3837" s="10" t="s">
        <v>8220</v>
      </c>
    </row>
    <row r="3838" spans="10:11" x14ac:dyDescent="0.3">
      <c r="J3838" s="10">
        <v>4000</v>
      </c>
      <c r="K3838" s="10" t="s">
        <v>8220</v>
      </c>
    </row>
    <row r="3839" spans="10:11" x14ac:dyDescent="0.3">
      <c r="J3839" s="10">
        <v>4000</v>
      </c>
      <c r="K3839" s="10" t="s">
        <v>8220</v>
      </c>
    </row>
    <row r="3840" spans="10:11" x14ac:dyDescent="0.3">
      <c r="J3840" s="10">
        <v>4000</v>
      </c>
      <c r="K3840" s="10" t="s">
        <v>8220</v>
      </c>
    </row>
    <row r="3841" spans="10:11" x14ac:dyDescent="0.3">
      <c r="J3841" s="10">
        <v>4200</v>
      </c>
      <c r="K3841" s="10" t="s">
        <v>8220</v>
      </c>
    </row>
    <row r="3842" spans="10:11" x14ac:dyDescent="0.3">
      <c r="J3842" s="10">
        <v>4336</v>
      </c>
      <c r="K3842" s="10" t="s">
        <v>8220</v>
      </c>
    </row>
    <row r="3843" spans="10:11" x14ac:dyDescent="0.3">
      <c r="J3843" s="10">
        <v>4500</v>
      </c>
      <c r="K3843" s="10" t="s">
        <v>8220</v>
      </c>
    </row>
    <row r="3844" spans="10:11" x14ac:dyDescent="0.3">
      <c r="J3844" s="10">
        <v>4600</v>
      </c>
      <c r="K3844" s="10" t="s">
        <v>8220</v>
      </c>
    </row>
    <row r="3845" spans="10:11" x14ac:dyDescent="0.3">
      <c r="J3845" s="10">
        <v>5000</v>
      </c>
      <c r="K3845" s="10" t="s">
        <v>8220</v>
      </c>
    </row>
    <row r="3846" spans="10:11" x14ac:dyDescent="0.3">
      <c r="J3846" s="10">
        <v>5000</v>
      </c>
      <c r="K3846" s="10" t="s">
        <v>8220</v>
      </c>
    </row>
    <row r="3847" spans="10:11" x14ac:dyDescent="0.3">
      <c r="J3847" s="10">
        <v>5000</v>
      </c>
      <c r="K3847" s="10" t="s">
        <v>8220</v>
      </c>
    </row>
    <row r="3848" spans="10:11" x14ac:dyDescent="0.3">
      <c r="J3848" s="10">
        <v>5000</v>
      </c>
      <c r="K3848" s="10" t="s">
        <v>8220</v>
      </c>
    </row>
    <row r="3849" spans="10:11" x14ac:dyDescent="0.3">
      <c r="J3849" s="10">
        <v>5000</v>
      </c>
      <c r="K3849" s="10" t="s">
        <v>8220</v>
      </c>
    </row>
    <row r="3850" spans="10:11" x14ac:dyDescent="0.3">
      <c r="J3850" s="10">
        <v>5000</v>
      </c>
      <c r="K3850" s="10" t="s">
        <v>8220</v>
      </c>
    </row>
    <row r="3851" spans="10:11" x14ac:dyDescent="0.3">
      <c r="J3851" s="10">
        <v>5000</v>
      </c>
      <c r="K3851" s="10" t="s">
        <v>8220</v>
      </c>
    </row>
    <row r="3852" spans="10:11" x14ac:dyDescent="0.3">
      <c r="J3852" s="10">
        <v>5000</v>
      </c>
      <c r="K3852" s="10" t="s">
        <v>8220</v>
      </c>
    </row>
    <row r="3853" spans="10:11" x14ac:dyDescent="0.3">
      <c r="J3853" s="10">
        <v>5000</v>
      </c>
      <c r="K3853" s="10" t="s">
        <v>8220</v>
      </c>
    </row>
    <row r="3854" spans="10:11" x14ac:dyDescent="0.3">
      <c r="J3854" s="10">
        <v>5000</v>
      </c>
      <c r="K3854" s="10" t="s">
        <v>8220</v>
      </c>
    </row>
    <row r="3855" spans="10:11" x14ac:dyDescent="0.3">
      <c r="J3855" s="10">
        <v>5000</v>
      </c>
      <c r="K3855" s="10" t="s">
        <v>8220</v>
      </c>
    </row>
    <row r="3856" spans="10:11" x14ac:dyDescent="0.3">
      <c r="J3856" s="10">
        <v>5000</v>
      </c>
      <c r="K3856" s="10" t="s">
        <v>8220</v>
      </c>
    </row>
    <row r="3857" spans="10:11" x14ac:dyDescent="0.3">
      <c r="J3857" s="10">
        <v>5000</v>
      </c>
      <c r="K3857" s="10" t="s">
        <v>8220</v>
      </c>
    </row>
    <row r="3858" spans="10:11" x14ac:dyDescent="0.3">
      <c r="J3858" s="10">
        <v>5000</v>
      </c>
      <c r="K3858" s="10" t="s">
        <v>8220</v>
      </c>
    </row>
    <row r="3859" spans="10:11" x14ac:dyDescent="0.3">
      <c r="J3859" s="10">
        <v>5000</v>
      </c>
      <c r="K3859" s="10" t="s">
        <v>8220</v>
      </c>
    </row>
    <row r="3860" spans="10:11" x14ac:dyDescent="0.3">
      <c r="J3860" s="10">
        <v>5000</v>
      </c>
      <c r="K3860" s="10" t="s">
        <v>8220</v>
      </c>
    </row>
    <row r="3861" spans="10:11" x14ac:dyDescent="0.3">
      <c r="J3861" s="10">
        <v>5000</v>
      </c>
      <c r="K3861" s="10" t="s">
        <v>8220</v>
      </c>
    </row>
    <row r="3862" spans="10:11" x14ac:dyDescent="0.3">
      <c r="J3862" s="10">
        <v>5000</v>
      </c>
      <c r="K3862" s="10" t="s">
        <v>8220</v>
      </c>
    </row>
    <row r="3863" spans="10:11" x14ac:dyDescent="0.3">
      <c r="J3863" s="10">
        <v>5000</v>
      </c>
      <c r="K3863" s="10" t="s">
        <v>8220</v>
      </c>
    </row>
    <row r="3864" spans="10:11" x14ac:dyDescent="0.3">
      <c r="J3864" s="10">
        <v>5000</v>
      </c>
      <c r="K3864" s="10" t="s">
        <v>8220</v>
      </c>
    </row>
    <row r="3865" spans="10:11" x14ac:dyDescent="0.3">
      <c r="J3865" s="10">
        <v>5000</v>
      </c>
      <c r="K3865" s="10" t="s">
        <v>8220</v>
      </c>
    </row>
    <row r="3866" spans="10:11" x14ac:dyDescent="0.3">
      <c r="J3866" s="10">
        <v>5000</v>
      </c>
      <c r="K3866" s="10" t="s">
        <v>8220</v>
      </c>
    </row>
    <row r="3867" spans="10:11" x14ac:dyDescent="0.3">
      <c r="J3867" s="10">
        <v>5000</v>
      </c>
      <c r="K3867" s="10" t="s">
        <v>8220</v>
      </c>
    </row>
    <row r="3868" spans="10:11" x14ac:dyDescent="0.3">
      <c r="J3868" s="10">
        <v>5000</v>
      </c>
      <c r="K3868" s="10" t="s">
        <v>8220</v>
      </c>
    </row>
    <row r="3869" spans="10:11" x14ac:dyDescent="0.3">
      <c r="J3869" s="10">
        <v>5500</v>
      </c>
      <c r="K3869" s="10" t="s">
        <v>8220</v>
      </c>
    </row>
    <row r="3870" spans="10:11" x14ac:dyDescent="0.3">
      <c r="J3870" s="10">
        <v>5500</v>
      </c>
      <c r="K3870" s="10" t="s">
        <v>8220</v>
      </c>
    </row>
    <row r="3871" spans="10:11" x14ac:dyDescent="0.3">
      <c r="J3871" s="10">
        <v>5500</v>
      </c>
      <c r="K3871" s="10" t="s">
        <v>8220</v>
      </c>
    </row>
    <row r="3872" spans="10:11" x14ac:dyDescent="0.3">
      <c r="J3872" s="10">
        <v>5500</v>
      </c>
      <c r="K3872" s="10" t="s">
        <v>8220</v>
      </c>
    </row>
    <row r="3873" spans="10:11" x14ac:dyDescent="0.3">
      <c r="J3873" s="10">
        <v>5800</v>
      </c>
      <c r="K3873" s="10" t="s">
        <v>8220</v>
      </c>
    </row>
    <row r="3874" spans="10:11" x14ac:dyDescent="0.3">
      <c r="J3874" s="10">
        <v>6000</v>
      </c>
      <c r="K3874" s="10" t="s">
        <v>8220</v>
      </c>
    </row>
    <row r="3875" spans="10:11" x14ac:dyDescent="0.3">
      <c r="J3875" s="10">
        <v>6000</v>
      </c>
      <c r="K3875" s="10" t="s">
        <v>8220</v>
      </c>
    </row>
    <row r="3876" spans="10:11" x14ac:dyDescent="0.3">
      <c r="J3876" s="10">
        <v>6000</v>
      </c>
      <c r="K3876" s="10" t="s">
        <v>8220</v>
      </c>
    </row>
    <row r="3877" spans="10:11" x14ac:dyDescent="0.3">
      <c r="J3877" s="10">
        <v>6000</v>
      </c>
      <c r="K3877" s="10" t="s">
        <v>8220</v>
      </c>
    </row>
    <row r="3878" spans="10:11" x14ac:dyDescent="0.3">
      <c r="J3878" s="10">
        <v>6000</v>
      </c>
      <c r="K3878" s="10" t="s">
        <v>8220</v>
      </c>
    </row>
    <row r="3879" spans="10:11" x14ac:dyDescent="0.3">
      <c r="J3879" s="10">
        <v>6500</v>
      </c>
      <c r="K3879" s="10" t="s">
        <v>8220</v>
      </c>
    </row>
    <row r="3880" spans="10:11" x14ac:dyDescent="0.3">
      <c r="J3880" s="10">
        <v>7000</v>
      </c>
      <c r="K3880" s="10" t="s">
        <v>8220</v>
      </c>
    </row>
    <row r="3881" spans="10:11" x14ac:dyDescent="0.3">
      <c r="J3881" s="10">
        <v>7000</v>
      </c>
      <c r="K3881" s="10" t="s">
        <v>8220</v>
      </c>
    </row>
    <row r="3882" spans="10:11" x14ac:dyDescent="0.3">
      <c r="J3882" s="10">
        <v>7000</v>
      </c>
      <c r="K3882" s="10" t="s">
        <v>8220</v>
      </c>
    </row>
    <row r="3883" spans="10:11" x14ac:dyDescent="0.3">
      <c r="J3883" s="10">
        <v>7500</v>
      </c>
      <c r="K3883" s="10" t="s">
        <v>8220</v>
      </c>
    </row>
    <row r="3884" spans="10:11" x14ac:dyDescent="0.3">
      <c r="J3884" s="10">
        <v>7500</v>
      </c>
      <c r="K3884" s="10" t="s">
        <v>8220</v>
      </c>
    </row>
    <row r="3885" spans="10:11" x14ac:dyDescent="0.3">
      <c r="J3885" s="10">
        <v>7500</v>
      </c>
      <c r="K3885" s="10" t="s">
        <v>8220</v>
      </c>
    </row>
    <row r="3886" spans="10:11" x14ac:dyDescent="0.3">
      <c r="J3886" s="10">
        <v>7534</v>
      </c>
      <c r="K3886" s="10" t="s">
        <v>8220</v>
      </c>
    </row>
    <row r="3887" spans="10:11" x14ac:dyDescent="0.3">
      <c r="J3887" s="10">
        <v>7900</v>
      </c>
      <c r="K3887" s="10" t="s">
        <v>8220</v>
      </c>
    </row>
    <row r="3888" spans="10:11" x14ac:dyDescent="0.3">
      <c r="J3888" s="10">
        <v>8000</v>
      </c>
      <c r="K3888" s="10" t="s">
        <v>8220</v>
      </c>
    </row>
    <row r="3889" spans="10:11" x14ac:dyDescent="0.3">
      <c r="J3889" s="10">
        <v>8000</v>
      </c>
      <c r="K3889" s="10" t="s">
        <v>8220</v>
      </c>
    </row>
    <row r="3890" spans="10:11" x14ac:dyDescent="0.3">
      <c r="J3890" s="10">
        <v>8000</v>
      </c>
      <c r="K3890" s="10" t="s">
        <v>8220</v>
      </c>
    </row>
    <row r="3891" spans="10:11" x14ac:dyDescent="0.3">
      <c r="J3891" s="10">
        <v>8000</v>
      </c>
      <c r="K3891" s="10" t="s">
        <v>8220</v>
      </c>
    </row>
    <row r="3892" spans="10:11" x14ac:dyDescent="0.3">
      <c r="J3892" s="10">
        <v>8500</v>
      </c>
      <c r="K3892" s="10" t="s">
        <v>8220</v>
      </c>
    </row>
    <row r="3893" spans="10:11" x14ac:dyDescent="0.3">
      <c r="J3893" s="10">
        <v>8500</v>
      </c>
      <c r="K3893" s="10" t="s">
        <v>8220</v>
      </c>
    </row>
    <row r="3894" spans="10:11" x14ac:dyDescent="0.3">
      <c r="J3894" s="10">
        <v>9000</v>
      </c>
      <c r="K3894" s="10" t="s">
        <v>8220</v>
      </c>
    </row>
    <row r="3895" spans="10:11" x14ac:dyDescent="0.3">
      <c r="J3895" s="10">
        <v>9000</v>
      </c>
      <c r="K3895" s="10" t="s">
        <v>8220</v>
      </c>
    </row>
    <row r="3896" spans="10:11" x14ac:dyDescent="0.3">
      <c r="J3896" s="10">
        <v>9999</v>
      </c>
      <c r="K3896" s="10" t="s">
        <v>8220</v>
      </c>
    </row>
    <row r="3897" spans="10:11" x14ac:dyDescent="0.3">
      <c r="J3897" s="10">
        <v>10000</v>
      </c>
      <c r="K3897" s="10" t="s">
        <v>8220</v>
      </c>
    </row>
    <row r="3898" spans="10:11" x14ac:dyDescent="0.3">
      <c r="J3898" s="10">
        <v>10000</v>
      </c>
      <c r="K3898" s="10" t="s">
        <v>8220</v>
      </c>
    </row>
    <row r="3899" spans="10:11" x14ac:dyDescent="0.3">
      <c r="J3899" s="10">
        <v>10000</v>
      </c>
      <c r="K3899" s="10" t="s">
        <v>8220</v>
      </c>
    </row>
    <row r="3900" spans="10:11" x14ac:dyDescent="0.3">
      <c r="J3900" s="10">
        <v>10000</v>
      </c>
      <c r="K3900" s="10" t="s">
        <v>8220</v>
      </c>
    </row>
    <row r="3901" spans="10:11" x14ac:dyDescent="0.3">
      <c r="J3901" s="10">
        <v>10000</v>
      </c>
      <c r="K3901" s="10" t="s">
        <v>8220</v>
      </c>
    </row>
    <row r="3902" spans="10:11" x14ac:dyDescent="0.3">
      <c r="J3902" s="10">
        <v>10000</v>
      </c>
      <c r="K3902" s="10" t="s">
        <v>8220</v>
      </c>
    </row>
    <row r="3903" spans="10:11" x14ac:dyDescent="0.3">
      <c r="J3903" s="10">
        <v>10000</v>
      </c>
      <c r="K3903" s="10" t="s">
        <v>8220</v>
      </c>
    </row>
    <row r="3904" spans="10:11" x14ac:dyDescent="0.3">
      <c r="J3904" s="10">
        <v>10000</v>
      </c>
      <c r="K3904" s="10" t="s">
        <v>8220</v>
      </c>
    </row>
    <row r="3905" spans="10:11" x14ac:dyDescent="0.3">
      <c r="J3905" s="10">
        <v>10000</v>
      </c>
      <c r="K3905" s="10" t="s">
        <v>8220</v>
      </c>
    </row>
    <row r="3906" spans="10:11" x14ac:dyDescent="0.3">
      <c r="J3906" s="10">
        <v>10000</v>
      </c>
      <c r="K3906" s="10" t="s">
        <v>8220</v>
      </c>
    </row>
    <row r="3907" spans="10:11" x14ac:dyDescent="0.3">
      <c r="J3907" s="10">
        <v>10000</v>
      </c>
      <c r="K3907" s="10" t="s">
        <v>8220</v>
      </c>
    </row>
    <row r="3908" spans="10:11" x14ac:dyDescent="0.3">
      <c r="J3908" s="10">
        <v>10000</v>
      </c>
      <c r="K3908" s="10" t="s">
        <v>8220</v>
      </c>
    </row>
    <row r="3909" spans="10:11" x14ac:dyDescent="0.3">
      <c r="J3909" s="10">
        <v>10000</v>
      </c>
      <c r="K3909" s="10" t="s">
        <v>8220</v>
      </c>
    </row>
    <row r="3910" spans="10:11" x14ac:dyDescent="0.3">
      <c r="J3910" s="10">
        <v>10000</v>
      </c>
      <c r="K3910" s="10" t="s">
        <v>8220</v>
      </c>
    </row>
    <row r="3911" spans="10:11" x14ac:dyDescent="0.3">
      <c r="J3911" s="10">
        <v>10000</v>
      </c>
      <c r="K3911" s="10" t="s">
        <v>8220</v>
      </c>
    </row>
    <row r="3912" spans="10:11" x14ac:dyDescent="0.3">
      <c r="J3912" s="10">
        <v>10000</v>
      </c>
      <c r="K3912" s="10" t="s">
        <v>8220</v>
      </c>
    </row>
    <row r="3913" spans="10:11" x14ac:dyDescent="0.3">
      <c r="J3913" s="10">
        <v>10000</v>
      </c>
      <c r="K3913" s="10" t="s">
        <v>8220</v>
      </c>
    </row>
    <row r="3914" spans="10:11" x14ac:dyDescent="0.3">
      <c r="J3914" s="10">
        <v>10000</v>
      </c>
      <c r="K3914" s="10" t="s">
        <v>8220</v>
      </c>
    </row>
    <row r="3915" spans="10:11" x14ac:dyDescent="0.3">
      <c r="J3915" s="10">
        <v>10000</v>
      </c>
      <c r="K3915" s="10" t="s">
        <v>8220</v>
      </c>
    </row>
    <row r="3916" spans="10:11" x14ac:dyDescent="0.3">
      <c r="J3916" s="10">
        <v>10000</v>
      </c>
      <c r="K3916" s="10" t="s">
        <v>8220</v>
      </c>
    </row>
    <row r="3917" spans="10:11" x14ac:dyDescent="0.3">
      <c r="J3917" s="10">
        <v>10000</v>
      </c>
      <c r="K3917" s="10" t="s">
        <v>8220</v>
      </c>
    </row>
    <row r="3918" spans="10:11" x14ac:dyDescent="0.3">
      <c r="J3918" s="10">
        <v>10000</v>
      </c>
      <c r="K3918" s="10" t="s">
        <v>8220</v>
      </c>
    </row>
    <row r="3919" spans="10:11" x14ac:dyDescent="0.3">
      <c r="J3919" s="10">
        <v>10000</v>
      </c>
      <c r="K3919" s="10" t="s">
        <v>8220</v>
      </c>
    </row>
    <row r="3920" spans="10:11" x14ac:dyDescent="0.3">
      <c r="J3920" s="10">
        <v>10000</v>
      </c>
      <c r="K3920" s="10" t="s">
        <v>8220</v>
      </c>
    </row>
    <row r="3921" spans="10:11" x14ac:dyDescent="0.3">
      <c r="J3921" s="10">
        <v>10000</v>
      </c>
      <c r="K3921" s="10" t="s">
        <v>8220</v>
      </c>
    </row>
    <row r="3922" spans="10:11" x14ac:dyDescent="0.3">
      <c r="J3922" s="10">
        <v>10000</v>
      </c>
      <c r="K3922" s="10" t="s">
        <v>8220</v>
      </c>
    </row>
    <row r="3923" spans="10:11" x14ac:dyDescent="0.3">
      <c r="J3923" s="10">
        <v>10000</v>
      </c>
      <c r="K3923" s="10" t="s">
        <v>8220</v>
      </c>
    </row>
    <row r="3924" spans="10:11" x14ac:dyDescent="0.3">
      <c r="J3924" s="10">
        <v>10000</v>
      </c>
      <c r="K3924" s="10" t="s">
        <v>8220</v>
      </c>
    </row>
    <row r="3925" spans="10:11" x14ac:dyDescent="0.3">
      <c r="J3925" s="10">
        <v>10115</v>
      </c>
      <c r="K3925" s="10" t="s">
        <v>8220</v>
      </c>
    </row>
    <row r="3926" spans="10:11" x14ac:dyDescent="0.3">
      <c r="J3926" s="10">
        <v>11500</v>
      </c>
      <c r="K3926" s="10" t="s">
        <v>8220</v>
      </c>
    </row>
    <row r="3927" spans="10:11" x14ac:dyDescent="0.3">
      <c r="J3927" s="10">
        <v>11999</v>
      </c>
      <c r="K3927" s="10" t="s">
        <v>8220</v>
      </c>
    </row>
    <row r="3928" spans="10:11" x14ac:dyDescent="0.3">
      <c r="J3928" s="10">
        <v>12000</v>
      </c>
      <c r="K3928" s="10" t="s">
        <v>8220</v>
      </c>
    </row>
    <row r="3929" spans="10:11" x14ac:dyDescent="0.3">
      <c r="J3929" s="10">
        <v>12000</v>
      </c>
      <c r="K3929" s="10" t="s">
        <v>8220</v>
      </c>
    </row>
    <row r="3930" spans="10:11" x14ac:dyDescent="0.3">
      <c r="J3930" s="10">
        <v>12000</v>
      </c>
      <c r="K3930" s="10" t="s">
        <v>8220</v>
      </c>
    </row>
    <row r="3931" spans="10:11" x14ac:dyDescent="0.3">
      <c r="J3931" s="10">
        <v>12000</v>
      </c>
      <c r="K3931" s="10" t="s">
        <v>8220</v>
      </c>
    </row>
    <row r="3932" spans="10:11" x14ac:dyDescent="0.3">
      <c r="J3932" s="10">
        <v>12100</v>
      </c>
      <c r="K3932" s="10" t="s">
        <v>8220</v>
      </c>
    </row>
    <row r="3933" spans="10:11" x14ac:dyDescent="0.3">
      <c r="J3933" s="10">
        <v>13000</v>
      </c>
      <c r="K3933" s="10" t="s">
        <v>8220</v>
      </c>
    </row>
    <row r="3934" spans="10:11" x14ac:dyDescent="0.3">
      <c r="J3934" s="10">
        <v>13111</v>
      </c>
      <c r="K3934" s="10" t="s">
        <v>8220</v>
      </c>
    </row>
    <row r="3935" spans="10:11" x14ac:dyDescent="0.3">
      <c r="J3935" s="10">
        <v>13803</v>
      </c>
      <c r="K3935" s="10" t="s">
        <v>8220</v>
      </c>
    </row>
    <row r="3936" spans="10:11" x14ac:dyDescent="0.3">
      <c r="J3936" s="10">
        <v>14000</v>
      </c>
      <c r="K3936" s="10" t="s">
        <v>8220</v>
      </c>
    </row>
    <row r="3937" spans="10:11" x14ac:dyDescent="0.3">
      <c r="J3937" s="10">
        <v>15000</v>
      </c>
      <c r="K3937" s="10" t="s">
        <v>8220</v>
      </c>
    </row>
    <row r="3938" spans="10:11" x14ac:dyDescent="0.3">
      <c r="J3938" s="10">
        <v>15000</v>
      </c>
      <c r="K3938" s="10" t="s">
        <v>8220</v>
      </c>
    </row>
    <row r="3939" spans="10:11" x14ac:dyDescent="0.3">
      <c r="J3939" s="10">
        <v>15000</v>
      </c>
      <c r="K3939" s="10" t="s">
        <v>8220</v>
      </c>
    </row>
    <row r="3940" spans="10:11" x14ac:dyDescent="0.3">
      <c r="J3940" s="10">
        <v>15000</v>
      </c>
      <c r="K3940" s="10" t="s">
        <v>8220</v>
      </c>
    </row>
    <row r="3941" spans="10:11" x14ac:dyDescent="0.3">
      <c r="J3941" s="10">
        <v>15000</v>
      </c>
      <c r="K3941" s="10" t="s">
        <v>8220</v>
      </c>
    </row>
    <row r="3942" spans="10:11" x14ac:dyDescent="0.3">
      <c r="J3942" s="10">
        <v>15000</v>
      </c>
      <c r="K3942" s="10" t="s">
        <v>8220</v>
      </c>
    </row>
    <row r="3943" spans="10:11" x14ac:dyDescent="0.3">
      <c r="J3943" s="10">
        <v>15000</v>
      </c>
      <c r="K3943" s="10" t="s">
        <v>8220</v>
      </c>
    </row>
    <row r="3944" spans="10:11" x14ac:dyDescent="0.3">
      <c r="J3944" s="10">
        <v>15000</v>
      </c>
      <c r="K3944" s="10" t="s">
        <v>8220</v>
      </c>
    </row>
    <row r="3945" spans="10:11" x14ac:dyDescent="0.3">
      <c r="J3945" s="10">
        <v>15000</v>
      </c>
      <c r="K3945" s="10" t="s">
        <v>8220</v>
      </c>
    </row>
    <row r="3946" spans="10:11" x14ac:dyDescent="0.3">
      <c r="J3946" s="10">
        <v>15000</v>
      </c>
      <c r="K3946" s="10" t="s">
        <v>8220</v>
      </c>
    </row>
    <row r="3947" spans="10:11" x14ac:dyDescent="0.3">
      <c r="J3947" s="10">
        <v>15000</v>
      </c>
      <c r="K3947" s="10" t="s">
        <v>8220</v>
      </c>
    </row>
    <row r="3948" spans="10:11" x14ac:dyDescent="0.3">
      <c r="J3948" s="10">
        <v>15000</v>
      </c>
      <c r="K3948" s="10" t="s">
        <v>8220</v>
      </c>
    </row>
    <row r="3949" spans="10:11" x14ac:dyDescent="0.3">
      <c r="J3949" s="10">
        <v>15000</v>
      </c>
      <c r="K3949" s="10" t="s">
        <v>8220</v>
      </c>
    </row>
    <row r="3950" spans="10:11" x14ac:dyDescent="0.3">
      <c r="J3950" s="10">
        <v>16000</v>
      </c>
      <c r="K3950" s="10" t="s">
        <v>8220</v>
      </c>
    </row>
    <row r="3951" spans="10:11" x14ac:dyDescent="0.3">
      <c r="J3951" s="10">
        <v>18000</v>
      </c>
      <c r="K3951" s="10" t="s">
        <v>8220</v>
      </c>
    </row>
    <row r="3952" spans="10:11" x14ac:dyDescent="0.3">
      <c r="J3952" s="10">
        <v>18900</v>
      </c>
      <c r="K3952" s="10" t="s">
        <v>8220</v>
      </c>
    </row>
    <row r="3953" spans="10:11" x14ac:dyDescent="0.3">
      <c r="J3953" s="10">
        <v>18950</v>
      </c>
      <c r="K3953" s="10" t="s">
        <v>8220</v>
      </c>
    </row>
    <row r="3954" spans="10:11" x14ac:dyDescent="0.3">
      <c r="J3954" s="10">
        <v>20000</v>
      </c>
      <c r="K3954" s="10" t="s">
        <v>8220</v>
      </c>
    </row>
    <row r="3955" spans="10:11" x14ac:dyDescent="0.3">
      <c r="J3955" s="10">
        <v>20000</v>
      </c>
      <c r="K3955" s="10" t="s">
        <v>8220</v>
      </c>
    </row>
    <row r="3956" spans="10:11" x14ac:dyDescent="0.3">
      <c r="J3956" s="10">
        <v>20000</v>
      </c>
      <c r="K3956" s="10" t="s">
        <v>8220</v>
      </c>
    </row>
    <row r="3957" spans="10:11" x14ac:dyDescent="0.3">
      <c r="J3957" s="10">
        <v>20000</v>
      </c>
      <c r="K3957" s="10" t="s">
        <v>8220</v>
      </c>
    </row>
    <row r="3958" spans="10:11" x14ac:dyDescent="0.3">
      <c r="J3958" s="10">
        <v>20000</v>
      </c>
      <c r="K3958" s="10" t="s">
        <v>8220</v>
      </c>
    </row>
    <row r="3959" spans="10:11" x14ac:dyDescent="0.3">
      <c r="J3959" s="10">
        <v>20000</v>
      </c>
      <c r="K3959" s="10" t="s">
        <v>8220</v>
      </c>
    </row>
    <row r="3960" spans="10:11" x14ac:dyDescent="0.3">
      <c r="J3960" s="10">
        <v>20000</v>
      </c>
      <c r="K3960" s="10" t="s">
        <v>8220</v>
      </c>
    </row>
    <row r="3961" spans="10:11" x14ac:dyDescent="0.3">
      <c r="J3961" s="10">
        <v>20000</v>
      </c>
      <c r="K3961" s="10" t="s">
        <v>8220</v>
      </c>
    </row>
    <row r="3962" spans="10:11" x14ac:dyDescent="0.3">
      <c r="J3962" s="10">
        <v>20000</v>
      </c>
      <c r="K3962" s="10" t="s">
        <v>8220</v>
      </c>
    </row>
    <row r="3963" spans="10:11" x14ac:dyDescent="0.3">
      <c r="J3963" s="10">
        <v>20000</v>
      </c>
      <c r="K3963" s="10" t="s">
        <v>8220</v>
      </c>
    </row>
    <row r="3964" spans="10:11" x14ac:dyDescent="0.3">
      <c r="J3964" s="10">
        <v>20000</v>
      </c>
      <c r="K3964" s="10" t="s">
        <v>8220</v>
      </c>
    </row>
    <row r="3965" spans="10:11" x14ac:dyDescent="0.3">
      <c r="J3965" s="10">
        <v>20000</v>
      </c>
      <c r="K3965" s="10" t="s">
        <v>8220</v>
      </c>
    </row>
    <row r="3966" spans="10:11" x14ac:dyDescent="0.3">
      <c r="J3966" s="10">
        <v>20000</v>
      </c>
      <c r="K3966" s="10" t="s">
        <v>8220</v>
      </c>
    </row>
    <row r="3967" spans="10:11" x14ac:dyDescent="0.3">
      <c r="J3967" s="10">
        <v>22000</v>
      </c>
      <c r="K3967" s="10" t="s">
        <v>8220</v>
      </c>
    </row>
    <row r="3968" spans="10:11" x14ac:dyDescent="0.3">
      <c r="J3968" s="10">
        <v>25000</v>
      </c>
      <c r="K3968" s="10" t="s">
        <v>8220</v>
      </c>
    </row>
    <row r="3969" spans="10:11" x14ac:dyDescent="0.3">
      <c r="J3969" s="10">
        <v>25000</v>
      </c>
      <c r="K3969" s="10" t="s">
        <v>8220</v>
      </c>
    </row>
    <row r="3970" spans="10:11" x14ac:dyDescent="0.3">
      <c r="J3970" s="10">
        <v>25000</v>
      </c>
      <c r="K3970" s="10" t="s">
        <v>8220</v>
      </c>
    </row>
    <row r="3971" spans="10:11" x14ac:dyDescent="0.3">
      <c r="J3971" s="10">
        <v>25000</v>
      </c>
      <c r="K3971" s="10" t="s">
        <v>8220</v>
      </c>
    </row>
    <row r="3972" spans="10:11" x14ac:dyDescent="0.3">
      <c r="J3972" s="10">
        <v>25000</v>
      </c>
      <c r="K3972" s="10" t="s">
        <v>8220</v>
      </c>
    </row>
    <row r="3973" spans="10:11" x14ac:dyDescent="0.3">
      <c r="J3973" s="10">
        <v>25000</v>
      </c>
      <c r="K3973" s="10" t="s">
        <v>8220</v>
      </c>
    </row>
    <row r="3974" spans="10:11" x14ac:dyDescent="0.3">
      <c r="J3974" s="10">
        <v>25000</v>
      </c>
      <c r="K3974" s="10" t="s">
        <v>8220</v>
      </c>
    </row>
    <row r="3975" spans="10:11" x14ac:dyDescent="0.3">
      <c r="J3975" s="10">
        <v>25000</v>
      </c>
      <c r="K3975" s="10" t="s">
        <v>8220</v>
      </c>
    </row>
    <row r="3976" spans="10:11" x14ac:dyDescent="0.3">
      <c r="J3976" s="10">
        <v>25000</v>
      </c>
      <c r="K3976" s="10" t="s">
        <v>8220</v>
      </c>
    </row>
    <row r="3977" spans="10:11" x14ac:dyDescent="0.3">
      <c r="J3977" s="10">
        <v>25000</v>
      </c>
      <c r="K3977" s="10" t="s">
        <v>8220</v>
      </c>
    </row>
    <row r="3978" spans="10:11" x14ac:dyDescent="0.3">
      <c r="J3978" s="10">
        <v>25000</v>
      </c>
      <c r="K3978" s="10" t="s">
        <v>8220</v>
      </c>
    </row>
    <row r="3979" spans="10:11" x14ac:dyDescent="0.3">
      <c r="J3979" s="10">
        <v>25000</v>
      </c>
      <c r="K3979" s="10" t="s">
        <v>8220</v>
      </c>
    </row>
    <row r="3980" spans="10:11" x14ac:dyDescent="0.3">
      <c r="J3980" s="10">
        <v>25000</v>
      </c>
      <c r="K3980" s="10" t="s">
        <v>8220</v>
      </c>
    </row>
    <row r="3981" spans="10:11" x14ac:dyDescent="0.3">
      <c r="J3981" s="10">
        <v>25000</v>
      </c>
      <c r="K3981" s="10" t="s">
        <v>8220</v>
      </c>
    </row>
    <row r="3982" spans="10:11" x14ac:dyDescent="0.3">
      <c r="J3982" s="10">
        <v>25000</v>
      </c>
      <c r="K3982" s="10" t="s">
        <v>8220</v>
      </c>
    </row>
    <row r="3983" spans="10:11" x14ac:dyDescent="0.3">
      <c r="J3983" s="10">
        <v>25000</v>
      </c>
      <c r="K3983" s="10" t="s">
        <v>8220</v>
      </c>
    </row>
    <row r="3984" spans="10:11" x14ac:dyDescent="0.3">
      <c r="J3984" s="10">
        <v>25000</v>
      </c>
      <c r="K3984" s="10" t="s">
        <v>8220</v>
      </c>
    </row>
    <row r="3985" spans="10:11" x14ac:dyDescent="0.3">
      <c r="J3985" s="10">
        <v>27000</v>
      </c>
      <c r="K3985" s="10" t="s">
        <v>8220</v>
      </c>
    </row>
    <row r="3986" spans="10:11" x14ac:dyDescent="0.3">
      <c r="J3986" s="10">
        <v>30000</v>
      </c>
      <c r="K3986" s="10" t="s">
        <v>8220</v>
      </c>
    </row>
    <row r="3987" spans="10:11" x14ac:dyDescent="0.3">
      <c r="J3987" s="10">
        <v>30000</v>
      </c>
      <c r="K3987" s="10" t="s">
        <v>8220</v>
      </c>
    </row>
    <row r="3988" spans="10:11" x14ac:dyDescent="0.3">
      <c r="J3988" s="10">
        <v>30000</v>
      </c>
      <c r="K3988" s="10" t="s">
        <v>8220</v>
      </c>
    </row>
    <row r="3989" spans="10:11" x14ac:dyDescent="0.3">
      <c r="J3989" s="10">
        <v>30000</v>
      </c>
      <c r="K3989" s="10" t="s">
        <v>8220</v>
      </c>
    </row>
    <row r="3990" spans="10:11" x14ac:dyDescent="0.3">
      <c r="J3990" s="10">
        <v>30000</v>
      </c>
      <c r="K3990" s="10" t="s">
        <v>8220</v>
      </c>
    </row>
    <row r="3991" spans="10:11" x14ac:dyDescent="0.3">
      <c r="J3991" s="10">
        <v>30000</v>
      </c>
      <c r="K3991" s="10" t="s">
        <v>8220</v>
      </c>
    </row>
    <row r="3992" spans="10:11" x14ac:dyDescent="0.3">
      <c r="J3992" s="10">
        <v>30000</v>
      </c>
      <c r="K3992" s="10" t="s">
        <v>8220</v>
      </c>
    </row>
    <row r="3993" spans="10:11" x14ac:dyDescent="0.3">
      <c r="J3993" s="10">
        <v>30000</v>
      </c>
      <c r="K3993" s="10" t="s">
        <v>8220</v>
      </c>
    </row>
    <row r="3994" spans="10:11" x14ac:dyDescent="0.3">
      <c r="J3994" s="10">
        <v>30000</v>
      </c>
      <c r="K3994" s="10" t="s">
        <v>8220</v>
      </c>
    </row>
    <row r="3995" spans="10:11" x14ac:dyDescent="0.3">
      <c r="J3995" s="10">
        <v>30000</v>
      </c>
      <c r="K3995" s="10" t="s">
        <v>8220</v>
      </c>
    </row>
    <row r="3996" spans="10:11" x14ac:dyDescent="0.3">
      <c r="J3996" s="10">
        <v>30000</v>
      </c>
      <c r="K3996" s="10" t="s">
        <v>8220</v>
      </c>
    </row>
    <row r="3997" spans="10:11" x14ac:dyDescent="0.3">
      <c r="J3997" s="10">
        <v>30000</v>
      </c>
      <c r="K3997" s="10" t="s">
        <v>8220</v>
      </c>
    </row>
    <row r="3998" spans="10:11" x14ac:dyDescent="0.3">
      <c r="J3998" s="10">
        <v>33000</v>
      </c>
      <c r="K3998" s="10" t="s">
        <v>8220</v>
      </c>
    </row>
    <row r="3999" spans="10:11" x14ac:dyDescent="0.3">
      <c r="J3999" s="10">
        <v>35000</v>
      </c>
      <c r="K3999" s="10" t="s">
        <v>8220</v>
      </c>
    </row>
    <row r="4000" spans="10:11" x14ac:dyDescent="0.3">
      <c r="J4000" s="10">
        <v>35000</v>
      </c>
      <c r="K4000" s="10" t="s">
        <v>8220</v>
      </c>
    </row>
    <row r="4001" spans="10:11" x14ac:dyDescent="0.3">
      <c r="J4001" s="10">
        <v>35000</v>
      </c>
      <c r="K4001" s="10" t="s">
        <v>8220</v>
      </c>
    </row>
    <row r="4002" spans="10:11" x14ac:dyDescent="0.3">
      <c r="J4002" s="10">
        <v>35000</v>
      </c>
      <c r="K4002" s="10" t="s">
        <v>8220</v>
      </c>
    </row>
    <row r="4003" spans="10:11" x14ac:dyDescent="0.3">
      <c r="J4003" s="10">
        <v>35000</v>
      </c>
      <c r="K4003" s="10" t="s">
        <v>8220</v>
      </c>
    </row>
    <row r="4004" spans="10:11" x14ac:dyDescent="0.3">
      <c r="J4004" s="10">
        <v>37000</v>
      </c>
      <c r="K4004" s="10" t="s">
        <v>8220</v>
      </c>
    </row>
    <row r="4005" spans="10:11" x14ac:dyDescent="0.3">
      <c r="J4005" s="10">
        <v>37000</v>
      </c>
      <c r="K4005" s="10" t="s">
        <v>8220</v>
      </c>
    </row>
    <row r="4006" spans="10:11" x14ac:dyDescent="0.3">
      <c r="J4006" s="10">
        <v>40000</v>
      </c>
      <c r="K4006" s="10" t="s">
        <v>8220</v>
      </c>
    </row>
    <row r="4007" spans="10:11" x14ac:dyDescent="0.3">
      <c r="J4007" s="10">
        <v>40000</v>
      </c>
      <c r="K4007" s="10" t="s">
        <v>8220</v>
      </c>
    </row>
    <row r="4008" spans="10:11" x14ac:dyDescent="0.3">
      <c r="J4008" s="10">
        <v>40000</v>
      </c>
      <c r="K4008" s="10" t="s">
        <v>8220</v>
      </c>
    </row>
    <row r="4009" spans="10:11" x14ac:dyDescent="0.3">
      <c r="J4009" s="10">
        <v>40000</v>
      </c>
      <c r="K4009" s="10" t="s">
        <v>8220</v>
      </c>
    </row>
    <row r="4010" spans="10:11" x14ac:dyDescent="0.3">
      <c r="J4010" s="10">
        <v>40000</v>
      </c>
      <c r="K4010" s="10" t="s">
        <v>8220</v>
      </c>
    </row>
    <row r="4011" spans="10:11" x14ac:dyDescent="0.3">
      <c r="J4011" s="10">
        <v>40000</v>
      </c>
      <c r="K4011" s="10" t="s">
        <v>8220</v>
      </c>
    </row>
    <row r="4012" spans="10:11" x14ac:dyDescent="0.3">
      <c r="J4012" s="10">
        <v>45000</v>
      </c>
      <c r="K4012" s="10" t="s">
        <v>8220</v>
      </c>
    </row>
    <row r="4013" spans="10:11" x14ac:dyDescent="0.3">
      <c r="J4013" s="10">
        <v>45000</v>
      </c>
      <c r="K4013" s="10" t="s">
        <v>8220</v>
      </c>
    </row>
    <row r="4014" spans="10:11" x14ac:dyDescent="0.3">
      <c r="J4014" s="10">
        <v>48000</v>
      </c>
      <c r="K4014" s="10" t="s">
        <v>8220</v>
      </c>
    </row>
    <row r="4015" spans="10:11" x14ac:dyDescent="0.3">
      <c r="J4015" s="10">
        <v>49000</v>
      </c>
      <c r="K4015" s="10" t="s">
        <v>8220</v>
      </c>
    </row>
    <row r="4016" spans="10:11" x14ac:dyDescent="0.3">
      <c r="J4016" s="10">
        <v>50000</v>
      </c>
      <c r="K4016" s="10" t="s">
        <v>8220</v>
      </c>
    </row>
    <row r="4017" spans="10:11" x14ac:dyDescent="0.3">
      <c r="J4017" s="10">
        <v>50000</v>
      </c>
      <c r="K4017" s="10" t="s">
        <v>8220</v>
      </c>
    </row>
    <row r="4018" spans="10:11" x14ac:dyDescent="0.3">
      <c r="J4018" s="10">
        <v>50000</v>
      </c>
      <c r="K4018" s="10" t="s">
        <v>8220</v>
      </c>
    </row>
    <row r="4019" spans="10:11" x14ac:dyDescent="0.3">
      <c r="J4019" s="10">
        <v>50000</v>
      </c>
      <c r="K4019" s="10" t="s">
        <v>8220</v>
      </c>
    </row>
    <row r="4020" spans="10:11" x14ac:dyDescent="0.3">
      <c r="J4020" s="10">
        <v>50000</v>
      </c>
      <c r="K4020" s="10" t="s">
        <v>8220</v>
      </c>
    </row>
    <row r="4021" spans="10:11" x14ac:dyDescent="0.3">
      <c r="J4021" s="10">
        <v>50000</v>
      </c>
      <c r="K4021" s="10" t="s">
        <v>8220</v>
      </c>
    </row>
    <row r="4022" spans="10:11" x14ac:dyDescent="0.3">
      <c r="J4022" s="10">
        <v>50000</v>
      </c>
      <c r="K4022" s="10" t="s">
        <v>8220</v>
      </c>
    </row>
    <row r="4023" spans="10:11" x14ac:dyDescent="0.3">
      <c r="J4023" s="10">
        <v>50000</v>
      </c>
      <c r="K4023" s="10" t="s">
        <v>8220</v>
      </c>
    </row>
    <row r="4024" spans="10:11" x14ac:dyDescent="0.3">
      <c r="J4024" s="10">
        <v>50000</v>
      </c>
      <c r="K4024" s="10" t="s">
        <v>8220</v>
      </c>
    </row>
    <row r="4025" spans="10:11" x14ac:dyDescent="0.3">
      <c r="J4025" s="10">
        <v>50000</v>
      </c>
      <c r="K4025" s="10" t="s">
        <v>8220</v>
      </c>
    </row>
    <row r="4026" spans="10:11" x14ac:dyDescent="0.3">
      <c r="J4026" s="10">
        <v>50000</v>
      </c>
      <c r="K4026" s="10" t="s">
        <v>8220</v>
      </c>
    </row>
    <row r="4027" spans="10:11" x14ac:dyDescent="0.3">
      <c r="J4027" s="10">
        <v>50000</v>
      </c>
      <c r="K4027" s="10" t="s">
        <v>8220</v>
      </c>
    </row>
    <row r="4028" spans="10:11" x14ac:dyDescent="0.3">
      <c r="J4028" s="10">
        <v>50000</v>
      </c>
      <c r="K4028" s="10" t="s">
        <v>8220</v>
      </c>
    </row>
    <row r="4029" spans="10:11" x14ac:dyDescent="0.3">
      <c r="J4029" s="10">
        <v>50000</v>
      </c>
      <c r="K4029" s="10" t="s">
        <v>8220</v>
      </c>
    </row>
    <row r="4030" spans="10:11" x14ac:dyDescent="0.3">
      <c r="J4030" s="10">
        <v>50000</v>
      </c>
      <c r="K4030" s="10" t="s">
        <v>8220</v>
      </c>
    </row>
    <row r="4031" spans="10:11" x14ac:dyDescent="0.3">
      <c r="J4031" s="10">
        <v>50000</v>
      </c>
      <c r="K4031" s="10" t="s">
        <v>8220</v>
      </c>
    </row>
    <row r="4032" spans="10:11" x14ac:dyDescent="0.3">
      <c r="J4032" s="10">
        <v>50000</v>
      </c>
      <c r="K4032" s="10" t="s">
        <v>8220</v>
      </c>
    </row>
    <row r="4033" spans="10:11" x14ac:dyDescent="0.3">
      <c r="J4033" s="10">
        <v>51000</v>
      </c>
      <c r="K4033" s="10" t="s">
        <v>8220</v>
      </c>
    </row>
    <row r="4034" spans="10:11" x14ac:dyDescent="0.3">
      <c r="J4034" s="10">
        <v>55000</v>
      </c>
      <c r="K4034" s="10" t="s">
        <v>8220</v>
      </c>
    </row>
    <row r="4035" spans="10:11" x14ac:dyDescent="0.3">
      <c r="J4035" s="10">
        <v>55000</v>
      </c>
      <c r="K4035" s="10" t="s">
        <v>8220</v>
      </c>
    </row>
    <row r="4036" spans="10:11" x14ac:dyDescent="0.3">
      <c r="J4036" s="10">
        <v>60000</v>
      </c>
      <c r="K4036" s="10" t="s">
        <v>8220</v>
      </c>
    </row>
    <row r="4037" spans="10:11" x14ac:dyDescent="0.3">
      <c r="J4037" s="10">
        <v>60000</v>
      </c>
      <c r="K4037" s="10" t="s">
        <v>8220</v>
      </c>
    </row>
    <row r="4038" spans="10:11" x14ac:dyDescent="0.3">
      <c r="J4038" s="10">
        <v>60000</v>
      </c>
      <c r="K4038" s="10" t="s">
        <v>8220</v>
      </c>
    </row>
    <row r="4039" spans="10:11" x14ac:dyDescent="0.3">
      <c r="J4039" s="10">
        <v>65000</v>
      </c>
      <c r="K4039" s="10" t="s">
        <v>8220</v>
      </c>
    </row>
    <row r="4040" spans="10:11" x14ac:dyDescent="0.3">
      <c r="J4040" s="10">
        <v>70000</v>
      </c>
      <c r="K4040" s="10" t="s">
        <v>8220</v>
      </c>
    </row>
    <row r="4041" spans="10:11" x14ac:dyDescent="0.3">
      <c r="J4041" s="10">
        <v>70000</v>
      </c>
      <c r="K4041" s="10" t="s">
        <v>8220</v>
      </c>
    </row>
    <row r="4042" spans="10:11" x14ac:dyDescent="0.3">
      <c r="J4042" s="10">
        <v>70000</v>
      </c>
      <c r="K4042" s="10" t="s">
        <v>8220</v>
      </c>
    </row>
    <row r="4043" spans="10:11" x14ac:dyDescent="0.3">
      <c r="J4043" s="10">
        <v>71764</v>
      </c>
      <c r="K4043" s="10" t="s">
        <v>8220</v>
      </c>
    </row>
    <row r="4044" spans="10:11" x14ac:dyDescent="0.3">
      <c r="J4044" s="10">
        <v>75000</v>
      </c>
      <c r="K4044" s="10" t="s">
        <v>8220</v>
      </c>
    </row>
    <row r="4045" spans="10:11" x14ac:dyDescent="0.3">
      <c r="J4045" s="10">
        <v>75000</v>
      </c>
      <c r="K4045" s="10" t="s">
        <v>8220</v>
      </c>
    </row>
    <row r="4046" spans="10:11" x14ac:dyDescent="0.3">
      <c r="J4046" s="10">
        <v>75000</v>
      </c>
      <c r="K4046" s="10" t="s">
        <v>8220</v>
      </c>
    </row>
    <row r="4047" spans="10:11" x14ac:dyDescent="0.3">
      <c r="J4047" s="10">
        <v>80000</v>
      </c>
      <c r="K4047" s="10" t="s">
        <v>8220</v>
      </c>
    </row>
    <row r="4048" spans="10:11" x14ac:dyDescent="0.3">
      <c r="J4048" s="10">
        <v>80000</v>
      </c>
      <c r="K4048" s="10" t="s">
        <v>8220</v>
      </c>
    </row>
    <row r="4049" spans="10:11" x14ac:dyDescent="0.3">
      <c r="J4049" s="10">
        <v>80000</v>
      </c>
      <c r="K4049" s="10" t="s">
        <v>8220</v>
      </c>
    </row>
    <row r="4050" spans="10:11" x14ac:dyDescent="0.3">
      <c r="J4050" s="10">
        <v>85000</v>
      </c>
      <c r="K4050" s="10" t="s">
        <v>8220</v>
      </c>
    </row>
    <row r="4051" spans="10:11" x14ac:dyDescent="0.3">
      <c r="J4051" s="10">
        <v>85000</v>
      </c>
      <c r="K4051" s="10" t="s">
        <v>8220</v>
      </c>
    </row>
    <row r="4052" spans="10:11" x14ac:dyDescent="0.3">
      <c r="J4052" s="10">
        <v>86350</v>
      </c>
      <c r="K4052" s="10" t="s">
        <v>8220</v>
      </c>
    </row>
    <row r="4053" spans="10:11" x14ac:dyDescent="0.3">
      <c r="J4053" s="10">
        <v>93500</v>
      </c>
      <c r="K4053" s="10" t="s">
        <v>8220</v>
      </c>
    </row>
    <row r="4054" spans="10:11" x14ac:dyDescent="0.3">
      <c r="J4054" s="10">
        <v>98000</v>
      </c>
      <c r="K4054" s="10" t="s">
        <v>8220</v>
      </c>
    </row>
    <row r="4055" spans="10:11" x14ac:dyDescent="0.3">
      <c r="J4055" s="10">
        <v>100000</v>
      </c>
      <c r="K4055" s="10" t="s">
        <v>8220</v>
      </c>
    </row>
    <row r="4056" spans="10:11" x14ac:dyDescent="0.3">
      <c r="J4056" s="10">
        <v>100000</v>
      </c>
      <c r="K4056" s="10" t="s">
        <v>8220</v>
      </c>
    </row>
    <row r="4057" spans="10:11" x14ac:dyDescent="0.3">
      <c r="J4057" s="10">
        <v>100000</v>
      </c>
      <c r="K4057" s="10" t="s">
        <v>8220</v>
      </c>
    </row>
    <row r="4058" spans="10:11" x14ac:dyDescent="0.3">
      <c r="J4058" s="10">
        <v>100000</v>
      </c>
      <c r="K4058" s="10" t="s">
        <v>8220</v>
      </c>
    </row>
    <row r="4059" spans="10:11" x14ac:dyDescent="0.3">
      <c r="J4059" s="10">
        <v>100000</v>
      </c>
      <c r="K4059" s="10" t="s">
        <v>8220</v>
      </c>
    </row>
    <row r="4060" spans="10:11" x14ac:dyDescent="0.3">
      <c r="J4060" s="10">
        <v>100000</v>
      </c>
      <c r="K4060" s="10" t="s">
        <v>8220</v>
      </c>
    </row>
    <row r="4061" spans="10:11" x14ac:dyDescent="0.3">
      <c r="J4061" s="10">
        <v>100000</v>
      </c>
      <c r="K4061" s="10" t="s">
        <v>8220</v>
      </c>
    </row>
    <row r="4062" spans="10:11" x14ac:dyDescent="0.3">
      <c r="J4062" s="10">
        <v>100000</v>
      </c>
      <c r="K4062" s="10" t="s">
        <v>8220</v>
      </c>
    </row>
    <row r="4063" spans="10:11" x14ac:dyDescent="0.3">
      <c r="J4063" s="10">
        <v>100000</v>
      </c>
      <c r="K4063" s="10" t="s">
        <v>8220</v>
      </c>
    </row>
    <row r="4064" spans="10:11" x14ac:dyDescent="0.3">
      <c r="J4064" s="10">
        <v>100000</v>
      </c>
      <c r="K4064" s="10" t="s">
        <v>8220</v>
      </c>
    </row>
    <row r="4065" spans="10:11" x14ac:dyDescent="0.3">
      <c r="J4065" s="10">
        <v>100000</v>
      </c>
      <c r="K4065" s="10" t="s">
        <v>8220</v>
      </c>
    </row>
    <row r="4066" spans="10:11" x14ac:dyDescent="0.3">
      <c r="J4066" s="10">
        <v>100000</v>
      </c>
      <c r="K4066" s="10" t="s">
        <v>8220</v>
      </c>
    </row>
    <row r="4067" spans="10:11" x14ac:dyDescent="0.3">
      <c r="J4067" s="10">
        <v>100000</v>
      </c>
      <c r="K4067" s="10" t="s">
        <v>8220</v>
      </c>
    </row>
    <row r="4068" spans="10:11" x14ac:dyDescent="0.3">
      <c r="J4068" s="10">
        <v>100000</v>
      </c>
      <c r="K4068" s="10" t="s">
        <v>8220</v>
      </c>
    </row>
    <row r="4069" spans="10:11" x14ac:dyDescent="0.3">
      <c r="J4069" s="10">
        <v>100000</v>
      </c>
      <c r="K4069" s="10" t="s">
        <v>8220</v>
      </c>
    </row>
    <row r="4070" spans="10:11" x14ac:dyDescent="0.3">
      <c r="J4070" s="10">
        <v>110000</v>
      </c>
      <c r="K4070" s="10" t="s">
        <v>8220</v>
      </c>
    </row>
    <row r="4071" spans="10:11" x14ac:dyDescent="0.3">
      <c r="J4071" s="10">
        <v>110000</v>
      </c>
      <c r="K4071" s="10" t="s">
        <v>8220</v>
      </c>
    </row>
    <row r="4072" spans="10:11" x14ac:dyDescent="0.3">
      <c r="J4072" s="10">
        <v>115250</v>
      </c>
      <c r="K4072" s="10" t="s">
        <v>8220</v>
      </c>
    </row>
    <row r="4073" spans="10:11" x14ac:dyDescent="0.3">
      <c r="J4073" s="10">
        <v>124000</v>
      </c>
      <c r="K4073" s="10" t="s">
        <v>8220</v>
      </c>
    </row>
    <row r="4074" spans="10:11" x14ac:dyDescent="0.3">
      <c r="J4074" s="10">
        <v>125000</v>
      </c>
      <c r="K4074" s="10" t="s">
        <v>8220</v>
      </c>
    </row>
    <row r="4075" spans="10:11" x14ac:dyDescent="0.3">
      <c r="J4075" s="10">
        <v>125000</v>
      </c>
      <c r="K4075" s="10" t="s">
        <v>8220</v>
      </c>
    </row>
    <row r="4076" spans="10:11" x14ac:dyDescent="0.3">
      <c r="J4076" s="10">
        <v>130000</v>
      </c>
      <c r="K4076" s="10" t="s">
        <v>8220</v>
      </c>
    </row>
    <row r="4077" spans="10:11" x14ac:dyDescent="0.3">
      <c r="J4077" s="10">
        <v>133000</v>
      </c>
      <c r="K4077" s="10" t="s">
        <v>8220</v>
      </c>
    </row>
    <row r="4078" spans="10:11" x14ac:dyDescent="0.3">
      <c r="J4078" s="10">
        <v>150000</v>
      </c>
      <c r="K4078" s="10" t="s">
        <v>8220</v>
      </c>
    </row>
    <row r="4079" spans="10:11" x14ac:dyDescent="0.3">
      <c r="J4079" s="10">
        <v>150000</v>
      </c>
      <c r="K4079" s="10" t="s">
        <v>8220</v>
      </c>
    </row>
    <row r="4080" spans="10:11" x14ac:dyDescent="0.3">
      <c r="J4080" s="10">
        <v>150000</v>
      </c>
      <c r="K4080" s="10" t="s">
        <v>8220</v>
      </c>
    </row>
    <row r="4081" spans="10:11" x14ac:dyDescent="0.3">
      <c r="J4081" s="10">
        <v>150000</v>
      </c>
      <c r="K4081" s="10" t="s">
        <v>8220</v>
      </c>
    </row>
    <row r="4082" spans="10:11" x14ac:dyDescent="0.3">
      <c r="J4082" s="10">
        <v>175000</v>
      </c>
      <c r="K4082" s="10" t="s">
        <v>8220</v>
      </c>
    </row>
    <row r="4083" spans="10:11" x14ac:dyDescent="0.3">
      <c r="J4083" s="10">
        <v>180000</v>
      </c>
      <c r="K4083" s="10" t="s">
        <v>8220</v>
      </c>
    </row>
    <row r="4084" spans="10:11" x14ac:dyDescent="0.3">
      <c r="J4084" s="10">
        <v>200000</v>
      </c>
      <c r="K4084" s="10" t="s">
        <v>8220</v>
      </c>
    </row>
    <row r="4085" spans="10:11" x14ac:dyDescent="0.3">
      <c r="J4085" s="10">
        <v>200000</v>
      </c>
      <c r="K4085" s="10" t="s">
        <v>8220</v>
      </c>
    </row>
    <row r="4086" spans="10:11" x14ac:dyDescent="0.3">
      <c r="J4086" s="10">
        <v>200000</v>
      </c>
      <c r="K4086" s="10" t="s">
        <v>8220</v>
      </c>
    </row>
    <row r="4087" spans="10:11" x14ac:dyDescent="0.3">
      <c r="J4087" s="10">
        <v>200000</v>
      </c>
      <c r="K4087" s="10" t="s">
        <v>8220</v>
      </c>
    </row>
    <row r="4088" spans="10:11" x14ac:dyDescent="0.3">
      <c r="J4088" s="10">
        <v>200000</v>
      </c>
      <c r="K4088" s="10" t="s">
        <v>8220</v>
      </c>
    </row>
    <row r="4089" spans="10:11" x14ac:dyDescent="0.3">
      <c r="J4089" s="10">
        <v>200000</v>
      </c>
      <c r="K4089" s="10" t="s">
        <v>8220</v>
      </c>
    </row>
    <row r="4090" spans="10:11" x14ac:dyDescent="0.3">
      <c r="J4090" s="10">
        <v>250000</v>
      </c>
      <c r="K4090" s="10" t="s">
        <v>8220</v>
      </c>
    </row>
    <row r="4091" spans="10:11" x14ac:dyDescent="0.3">
      <c r="J4091" s="10">
        <v>250000</v>
      </c>
      <c r="K4091" s="10" t="s">
        <v>8220</v>
      </c>
    </row>
    <row r="4092" spans="10:11" x14ac:dyDescent="0.3">
      <c r="J4092" s="10">
        <v>250000</v>
      </c>
      <c r="K4092" s="10" t="s">
        <v>8220</v>
      </c>
    </row>
    <row r="4093" spans="10:11" x14ac:dyDescent="0.3">
      <c r="J4093" s="10">
        <v>250000</v>
      </c>
      <c r="K4093" s="10" t="s">
        <v>8220</v>
      </c>
    </row>
    <row r="4094" spans="10:11" x14ac:dyDescent="0.3">
      <c r="J4094" s="10">
        <v>280000</v>
      </c>
      <c r="K4094" s="10" t="s">
        <v>8220</v>
      </c>
    </row>
    <row r="4095" spans="10:11" x14ac:dyDescent="0.3">
      <c r="J4095" s="10">
        <v>375000</v>
      </c>
      <c r="K4095" s="10" t="s">
        <v>8220</v>
      </c>
    </row>
    <row r="4096" spans="10:11" x14ac:dyDescent="0.3">
      <c r="J4096" s="10">
        <v>380000</v>
      </c>
      <c r="K4096" s="10" t="s">
        <v>8220</v>
      </c>
    </row>
    <row r="4097" spans="10:11" x14ac:dyDescent="0.3">
      <c r="J4097" s="10">
        <v>400000</v>
      </c>
      <c r="K4097" s="10" t="s">
        <v>8220</v>
      </c>
    </row>
    <row r="4098" spans="10:11" x14ac:dyDescent="0.3">
      <c r="J4098" s="10">
        <v>450000</v>
      </c>
      <c r="K4098" s="10" t="s">
        <v>8220</v>
      </c>
    </row>
    <row r="4099" spans="10:11" x14ac:dyDescent="0.3">
      <c r="J4099" s="10">
        <v>462000</v>
      </c>
      <c r="K4099" s="10" t="s">
        <v>8220</v>
      </c>
    </row>
    <row r="4100" spans="10:11" x14ac:dyDescent="0.3">
      <c r="J4100" s="10">
        <v>474900</v>
      </c>
      <c r="K4100" s="10" t="s">
        <v>8220</v>
      </c>
    </row>
    <row r="4101" spans="10:11" x14ac:dyDescent="0.3">
      <c r="J4101" s="10">
        <v>500000</v>
      </c>
      <c r="K4101" s="10" t="s">
        <v>8220</v>
      </c>
    </row>
    <row r="4102" spans="10:11" x14ac:dyDescent="0.3">
      <c r="J4102" s="10">
        <v>500000</v>
      </c>
      <c r="K4102" s="10" t="s">
        <v>8220</v>
      </c>
    </row>
    <row r="4103" spans="10:11" x14ac:dyDescent="0.3">
      <c r="J4103" s="10">
        <v>500000</v>
      </c>
      <c r="K4103" s="10" t="s">
        <v>8220</v>
      </c>
    </row>
    <row r="4104" spans="10:11" x14ac:dyDescent="0.3">
      <c r="J4104" s="10">
        <v>510000</v>
      </c>
      <c r="K4104" s="10" t="s">
        <v>8220</v>
      </c>
    </row>
    <row r="4105" spans="10:11" x14ac:dyDescent="0.3">
      <c r="J4105" s="10">
        <v>800000</v>
      </c>
      <c r="K4105" s="10" t="s">
        <v>8220</v>
      </c>
    </row>
    <row r="4106" spans="10:11" x14ac:dyDescent="0.3">
      <c r="J4106" s="10">
        <v>850000</v>
      </c>
      <c r="K4106" s="10" t="s">
        <v>8220</v>
      </c>
    </row>
    <row r="4107" spans="10:11" x14ac:dyDescent="0.3">
      <c r="J4107" s="10">
        <v>894700</v>
      </c>
      <c r="K4107" s="10" t="s">
        <v>8220</v>
      </c>
    </row>
    <row r="4108" spans="10:11" x14ac:dyDescent="0.3">
      <c r="J4108" s="10">
        <v>1000000</v>
      </c>
      <c r="K4108" s="10" t="s">
        <v>8220</v>
      </c>
    </row>
    <row r="4109" spans="10:11" x14ac:dyDescent="0.3">
      <c r="J4109" s="10">
        <v>1000000</v>
      </c>
      <c r="K4109" s="10" t="s">
        <v>8220</v>
      </c>
    </row>
    <row r="4110" spans="10:11" x14ac:dyDescent="0.3">
      <c r="J4110" s="10">
        <v>1350000</v>
      </c>
      <c r="K4110" s="10" t="s">
        <v>8220</v>
      </c>
    </row>
    <row r="4111" spans="10:11" x14ac:dyDescent="0.3">
      <c r="J4111" s="10">
        <v>1500000</v>
      </c>
      <c r="K4111" s="10" t="s">
        <v>8220</v>
      </c>
    </row>
    <row r="4112" spans="10:11" x14ac:dyDescent="0.3">
      <c r="J4112" s="10">
        <v>2500000</v>
      </c>
      <c r="K4112" s="10" t="s">
        <v>8220</v>
      </c>
    </row>
    <row r="4113" spans="10:11" x14ac:dyDescent="0.3">
      <c r="J4113" s="10">
        <v>25000000</v>
      </c>
      <c r="K4113" s="10" t="s">
        <v>8220</v>
      </c>
    </row>
    <row r="4114" spans="10:11" x14ac:dyDescent="0.3">
      <c r="J4114" s="10">
        <v>30000000</v>
      </c>
      <c r="K4114" s="10" t="s">
        <v>8220</v>
      </c>
    </row>
    <row r="4115" spans="10:11" x14ac:dyDescent="0.3">
      <c r="J4115" s="10">
        <v>100000000</v>
      </c>
      <c r="K4115" s="10" t="s">
        <v>8220</v>
      </c>
    </row>
  </sheetData>
  <conditionalFormatting sqref="K1:K4115">
    <cfRule type="cellIs" dxfId="7" priority="1" operator="equal">
      <formula>"canceled"</formula>
    </cfRule>
    <cfRule type="cellIs" dxfId="6" priority="2" operator="equal">
      <formula>"live"</formula>
    </cfRule>
    <cfRule type="cellIs" dxfId="5" priority="3" operator="equal">
      <formula>"successful"</formula>
    </cfRule>
    <cfRule type="cellIs" dxfId="4" priority="4" operator="equal">
      <formula>"failed"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RawTable</vt:lpstr>
      <vt:lpstr>category</vt:lpstr>
      <vt:lpstr>SubCategory</vt:lpstr>
      <vt:lpstr>LineChart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qinqin.zha@gmail.com</cp:lastModifiedBy>
  <dcterms:created xsi:type="dcterms:W3CDTF">2017-04-20T15:17:24Z</dcterms:created>
  <dcterms:modified xsi:type="dcterms:W3CDTF">2019-11-21T02:47:28Z</dcterms:modified>
</cp:coreProperties>
</file>