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<sst xmlns="http://schemas.openxmlformats.org/spreadsheetml/2006/main" count="54" uniqueCount="54">
  <si>
    <t>Оптимистичная</t>
  </si>
  <si>
    <t>Средняя</t>
  </si>
  <si>
    <t>Пессимистичная</t>
  </si>
  <si>
    <t>E</t>
  </si>
  <si>
    <t>SD</t>
  </si>
  <si>
    <t>Pert</t>
  </si>
  <si>
    <t>Подготовка и планирование</t>
  </si>
  <si>
    <t>Исследование рынка</t>
  </si>
  <si>
    <t>Определение требований</t>
  </si>
  <si>
    <t>Анализ конкурентов</t>
  </si>
  <si>
    <t>Материалы</t>
  </si>
  <si>
    <t>Выбор платформ</t>
  </si>
  <si>
    <t>Список партнеров</t>
  </si>
  <si>
    <t>Предложения сотрудничества</t>
  </si>
  <si>
    <t>Переговоры и соглашения</t>
  </si>
  <si>
    <t>Создание базы материалов</t>
  </si>
  <si>
    <t>Видео</t>
  </si>
  <si>
    <t>Текстовые материалы</t>
  </si>
  <si>
    <t>Статьи</t>
  </si>
  <si>
    <t>Менторы</t>
  </si>
  <si>
    <t>Привлечение</t>
  </si>
  <si>
    <t>Разработка стратегии привлечения</t>
  </si>
  <si>
    <t>Отбор и регистрация менторов</t>
  </si>
  <si>
    <t>Обучение</t>
  </si>
  <si>
    <t>Разработка гайдов по работе с платформой</t>
  </si>
  <si>
    <t>Проведение тренингов</t>
  </si>
  <si>
    <t>Разработка</t>
  </si>
  <si>
    <t>Подготовка</t>
  </si>
  <si>
    <t>Выбор архитектуры</t>
  </si>
  <si>
    <t>Настройка инфраструктуры</t>
  </si>
  <si>
    <t>Выбор технологий</t>
  </si>
  <si>
    <t>Frontend</t>
  </si>
  <si>
    <t>Интерфейс для обучающихся</t>
  </si>
  <si>
    <t>Интерфейс для менторов</t>
  </si>
  <si>
    <t>Интерфейс для поддержки и админ</t>
  </si>
  <si>
    <t>Backend</t>
  </si>
  <si>
    <t>Разработка микросервисов</t>
  </si>
  <si>
    <t>API</t>
  </si>
  <si>
    <t>Базы данных</t>
  </si>
  <si>
    <t>Интеграция с GPT</t>
  </si>
  <si>
    <t>Обработка запросов и кэширование</t>
  </si>
  <si>
    <t>Настройка хранения данных</t>
  </si>
  <si>
    <t>Машинное обучение</t>
  </si>
  <si>
    <t>Сбор и подготовка датасета</t>
  </si>
  <si>
    <t>Выбор алгоритма и разработка</t>
  </si>
  <si>
    <t>Тестирование</t>
  </si>
  <si>
    <t>Тестирование платформы</t>
  </si>
  <si>
    <t>Функциональное тестирование</t>
  </si>
  <si>
    <t>Нагрузочное и интеграционное тестирование</t>
  </si>
  <si>
    <t>Корректировка багов</t>
  </si>
  <si>
    <t>Деплой</t>
  </si>
  <si>
    <t>Маркетинг</t>
  </si>
  <si>
    <t>Сбор и публикация отзывов</t>
  </si>
  <si>
    <t>Рекламная кампания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</si>
</sst>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/>
      <c r="D1" s="1"/>
      <c r="E1" s="1"/>
    </row>
    <row r="2">
      <c r="C2" s="1"/>
      <c r="D2" s="1"/>
      <c r="E2" s="1"/>
      <c r="F2" s="2" t="s">
        <v>0</v>
      </c>
      <c r="G2" s="2" t="s">
        <v>1</v>
      </c>
      <c r="H2" s="2" t="s">
        <v>2</v>
      </c>
      <c r="J2" s="2" t="s">
        <v>3</v>
      </c>
      <c r="K2" s="2" t="s">
        <v>4</v>
      </c>
      <c r="L2" s="2" t="s">
        <v>5</v>
      </c>
    </row>
    <row r="3">
      <c r="A3" s="2" t="s">
        <v>6</v>
      </c>
      <c r="B3" s="2" t="s">
        <v>7</v>
      </c>
      <c r="D3" s="1"/>
      <c r="E3" s="1"/>
      <c r="F3" s="3">
        <v>2.0</v>
      </c>
      <c r="G3" s="2">
        <v>3.0</v>
      </c>
      <c r="H3" s="2">
        <v>5.0</v>
      </c>
      <c r="J3" s="4">
        <f t="shared" ref="J3:J34" si="1">(H3+G3*4+F3)/6</f>
        <v>3.166666667</v>
      </c>
      <c r="K3" s="4">
        <f t="shared" ref="K3:K34" si="2">(H3-F3)/6</f>
        <v>0.5</v>
      </c>
      <c r="L3" s="4">
        <f>SQRT(SUM(K3:K34^2)) + SUM(J3:J34)</f>
        <v>1149.916667</v>
      </c>
    </row>
    <row r="4">
      <c r="B4" s="2" t="s">
        <v>8</v>
      </c>
      <c r="D4" s="1"/>
      <c r="E4" s="1"/>
      <c r="F4" s="3">
        <v>1.5</v>
      </c>
      <c r="G4" s="2">
        <v>2.0</v>
      </c>
      <c r="H4" s="2">
        <v>3.0</v>
      </c>
      <c r="J4" s="4">
        <f t="shared" si="1"/>
        <v>2.083333333</v>
      </c>
      <c r="K4" s="4">
        <f t="shared" si="2"/>
        <v>0.25</v>
      </c>
    </row>
    <row r="5">
      <c r="B5" s="2" t="s">
        <v>9</v>
      </c>
      <c r="D5" s="1"/>
      <c r="E5" s="1"/>
      <c r="F5" s="3">
        <v>2.0</v>
      </c>
      <c r="G5" s="2">
        <v>2.5</v>
      </c>
      <c r="H5" s="2">
        <v>4.0</v>
      </c>
      <c r="J5" s="4">
        <f t="shared" si="1"/>
        <v>2.666666667</v>
      </c>
      <c r="K5" s="4">
        <f t="shared" si="2"/>
        <v>0.3333333333</v>
      </c>
    </row>
    <row r="6">
      <c r="A6" s="1" t="s">
        <v>10</v>
      </c>
      <c r="B6" s="5" t="s">
        <v>11</v>
      </c>
      <c r="C6" s="2" t="s">
        <v>12</v>
      </c>
      <c r="F6" s="3">
        <v>1.0</v>
      </c>
      <c r="G6" s="2">
        <v>2.0</v>
      </c>
      <c r="H6" s="2">
        <v>5.0</v>
      </c>
      <c r="J6" s="4">
        <f t="shared" si="1"/>
        <v>2.333333333</v>
      </c>
      <c r="K6" s="4">
        <f t="shared" si="2"/>
        <v>0.6666666667</v>
      </c>
    </row>
    <row r="7">
      <c r="C7" s="2" t="s">
        <v>13</v>
      </c>
      <c r="F7" s="3">
        <v>0.5</v>
      </c>
      <c r="G7" s="2">
        <v>1.0</v>
      </c>
      <c r="H7" s="2">
        <v>1.5</v>
      </c>
      <c r="J7" s="4">
        <f t="shared" si="1"/>
        <v>1</v>
      </c>
      <c r="K7" s="4">
        <f t="shared" si="2"/>
        <v>0.1666666667</v>
      </c>
    </row>
    <row r="8">
      <c r="C8" s="2" t="s">
        <v>14</v>
      </c>
      <c r="F8" s="3">
        <v>20.0</v>
      </c>
      <c r="G8" s="2">
        <v>70.0</v>
      </c>
      <c r="H8" s="2">
        <v>100.0</v>
      </c>
      <c r="J8" s="4">
        <f t="shared" si="1"/>
        <v>66.66666667</v>
      </c>
      <c r="K8" s="4">
        <f t="shared" si="2"/>
        <v>13.33333333</v>
      </c>
    </row>
    <row r="9">
      <c r="B9" s="2" t="s">
        <v>15</v>
      </c>
      <c r="C9" s="2" t="s">
        <v>16</v>
      </c>
      <c r="F9" s="3">
        <v>20.0</v>
      </c>
      <c r="G9" s="2">
        <v>30.0</v>
      </c>
      <c r="H9" s="2">
        <v>60.0</v>
      </c>
      <c r="J9" s="4">
        <f t="shared" si="1"/>
        <v>33.33333333</v>
      </c>
      <c r="K9" s="4">
        <f t="shared" si="2"/>
        <v>6.666666667</v>
      </c>
    </row>
    <row r="10">
      <c r="C10" s="2" t="s">
        <v>17</v>
      </c>
      <c r="F10" s="3">
        <v>10.0</v>
      </c>
      <c r="G10" s="2">
        <v>15.0</v>
      </c>
      <c r="H10" s="2">
        <v>30.0</v>
      </c>
      <c r="J10" s="4">
        <f t="shared" si="1"/>
        <v>16.66666667</v>
      </c>
      <c r="K10" s="4">
        <f t="shared" si="2"/>
        <v>3.333333333</v>
      </c>
    </row>
    <row r="11">
      <c r="C11" s="2" t="s">
        <v>18</v>
      </c>
      <c r="F11" s="3">
        <v>8.0</v>
      </c>
      <c r="G11" s="2">
        <v>10.0</v>
      </c>
      <c r="H11" s="2">
        <v>15.0</v>
      </c>
      <c r="J11" s="4">
        <f t="shared" si="1"/>
        <v>10.5</v>
      </c>
      <c r="K11" s="4">
        <f t="shared" si="2"/>
        <v>1.166666667</v>
      </c>
    </row>
    <row r="12">
      <c r="A12" s="2" t="s">
        <v>19</v>
      </c>
      <c r="B12" s="2" t="s">
        <v>20</v>
      </c>
      <c r="C12" s="2" t="s">
        <v>21</v>
      </c>
      <c r="F12" s="3">
        <v>14.0</v>
      </c>
      <c r="G12" s="2">
        <v>18.0</v>
      </c>
      <c r="H12" s="2">
        <v>32.0</v>
      </c>
      <c r="J12" s="4">
        <f t="shared" si="1"/>
        <v>19.66666667</v>
      </c>
      <c r="K12" s="4">
        <f t="shared" si="2"/>
        <v>3</v>
      </c>
    </row>
    <row r="13">
      <c r="C13" s="2" t="s">
        <v>22</v>
      </c>
      <c r="F13" s="3">
        <v>80.0</v>
      </c>
      <c r="G13" s="2">
        <v>150.0</v>
      </c>
      <c r="H13" s="2">
        <v>160.0</v>
      </c>
      <c r="J13" s="4">
        <f t="shared" si="1"/>
        <v>140</v>
      </c>
      <c r="K13" s="4">
        <f t="shared" si="2"/>
        <v>13.33333333</v>
      </c>
    </row>
    <row r="14">
      <c r="B14" s="2" t="s">
        <v>23</v>
      </c>
      <c r="C14" s="2" t="s">
        <v>24</v>
      </c>
      <c r="F14" s="3">
        <v>3.0</v>
      </c>
      <c r="G14" s="2">
        <v>4.0</v>
      </c>
      <c r="H14" s="2">
        <v>7.0</v>
      </c>
      <c r="J14" s="4">
        <f t="shared" si="1"/>
        <v>4.333333333</v>
      </c>
      <c r="K14" s="4">
        <f t="shared" si="2"/>
        <v>0.6666666667</v>
      </c>
    </row>
    <row r="15">
      <c r="C15" s="2" t="s">
        <v>25</v>
      </c>
      <c r="F15" s="3">
        <v>7.0</v>
      </c>
      <c r="G15" s="2">
        <v>8.0</v>
      </c>
      <c r="H15" s="2">
        <v>14.0</v>
      </c>
      <c r="J15" s="4">
        <f t="shared" si="1"/>
        <v>8.833333333</v>
      </c>
      <c r="K15" s="4">
        <f t="shared" si="2"/>
        <v>1.166666667</v>
      </c>
    </row>
    <row r="16">
      <c r="A16" s="2" t="s">
        <v>26</v>
      </c>
      <c r="B16" s="2" t="s">
        <v>27</v>
      </c>
      <c r="C16" s="2" t="s">
        <v>28</v>
      </c>
      <c r="F16" s="3">
        <v>2.0</v>
      </c>
      <c r="G16" s="2">
        <v>5.0</v>
      </c>
      <c r="H16" s="2">
        <v>6.0</v>
      </c>
      <c r="J16" s="4">
        <f t="shared" si="1"/>
        <v>4.666666667</v>
      </c>
      <c r="K16" s="4">
        <f t="shared" si="2"/>
        <v>0.6666666667</v>
      </c>
    </row>
    <row r="17">
      <c r="C17" s="2" t="s">
        <v>29</v>
      </c>
      <c r="D17" s="2"/>
      <c r="F17" s="3">
        <v>10.0</v>
      </c>
      <c r="G17" s="2">
        <v>15.0</v>
      </c>
      <c r="H17" s="2">
        <v>30.0</v>
      </c>
      <c r="J17" s="4">
        <f t="shared" si="1"/>
        <v>16.66666667</v>
      </c>
      <c r="K17" s="4">
        <f t="shared" si="2"/>
        <v>3.333333333</v>
      </c>
    </row>
    <row r="18">
      <c r="C18" s="2" t="s">
        <v>30</v>
      </c>
      <c r="F18" s="3">
        <v>1.0</v>
      </c>
      <c r="G18" s="2">
        <v>2.0</v>
      </c>
      <c r="H18" s="2">
        <v>3.0</v>
      </c>
      <c r="J18" s="4">
        <f t="shared" si="1"/>
        <v>2</v>
      </c>
      <c r="K18" s="4">
        <f t="shared" si="2"/>
        <v>0.3333333333</v>
      </c>
    </row>
    <row r="19">
      <c r="B19" s="2" t="s">
        <v>31</v>
      </c>
      <c r="C19" s="2" t="s">
        <v>32</v>
      </c>
      <c r="F19" s="3">
        <v>40.0</v>
      </c>
      <c r="G19" s="2">
        <v>60.0</v>
      </c>
      <c r="H19" s="2">
        <v>80.0</v>
      </c>
      <c r="J19" s="4">
        <f t="shared" si="1"/>
        <v>60</v>
      </c>
      <c r="K19" s="4">
        <f t="shared" si="2"/>
        <v>6.666666667</v>
      </c>
    </row>
    <row r="20">
      <c r="C20" s="2" t="s">
        <v>33</v>
      </c>
      <c r="F20" s="3">
        <v>40.0</v>
      </c>
      <c r="G20" s="2">
        <v>60.0</v>
      </c>
      <c r="H20" s="2">
        <v>80.0</v>
      </c>
      <c r="J20" s="4">
        <f t="shared" si="1"/>
        <v>60</v>
      </c>
      <c r="K20" s="4">
        <f t="shared" si="2"/>
        <v>6.666666667</v>
      </c>
    </row>
    <row r="21">
      <c r="C21" s="2" t="s">
        <v>34</v>
      </c>
      <c r="F21" s="3">
        <v>30.0</v>
      </c>
      <c r="G21" s="2">
        <v>50.0</v>
      </c>
      <c r="H21" s="2">
        <v>70.0</v>
      </c>
      <c r="J21" s="4">
        <f t="shared" si="1"/>
        <v>50</v>
      </c>
      <c r="K21" s="4">
        <f t="shared" si="2"/>
        <v>6.666666667</v>
      </c>
    </row>
    <row r="22">
      <c r="B22" s="2" t="s">
        <v>35</v>
      </c>
      <c r="C22" s="2" t="s">
        <v>36</v>
      </c>
      <c r="F22" s="3">
        <v>70.0</v>
      </c>
      <c r="G22" s="2">
        <v>90.0</v>
      </c>
      <c r="H22" s="2">
        <v>140.0</v>
      </c>
      <c r="J22" s="4">
        <f t="shared" si="1"/>
        <v>95</v>
      </c>
      <c r="K22" s="4">
        <f t="shared" si="2"/>
        <v>11.66666667</v>
      </c>
    </row>
    <row r="23">
      <c r="C23" s="2" t="s">
        <v>37</v>
      </c>
      <c r="F23" s="3">
        <v>100.0</v>
      </c>
      <c r="G23" s="2">
        <v>150.0</v>
      </c>
      <c r="H23" s="2">
        <v>200.0</v>
      </c>
      <c r="J23" s="4">
        <f t="shared" si="1"/>
        <v>150</v>
      </c>
      <c r="K23" s="4">
        <f t="shared" si="2"/>
        <v>16.66666667</v>
      </c>
    </row>
    <row r="24">
      <c r="C24" s="2" t="s">
        <v>38</v>
      </c>
      <c r="F24" s="3">
        <v>40.0</v>
      </c>
      <c r="G24" s="2">
        <v>60.0</v>
      </c>
      <c r="H24" s="2">
        <v>100.0</v>
      </c>
      <c r="J24" s="4">
        <f t="shared" si="1"/>
        <v>63.33333333</v>
      </c>
      <c r="K24" s="4">
        <f t="shared" si="2"/>
        <v>10</v>
      </c>
    </row>
    <row r="25">
      <c r="B25" s="2" t="s">
        <v>39</v>
      </c>
      <c r="C25" s="2" t="s">
        <v>40</v>
      </c>
      <c r="F25" s="3">
        <v>10.0</v>
      </c>
      <c r="G25" s="2">
        <v>30.0</v>
      </c>
      <c r="H25" s="2">
        <v>50.0</v>
      </c>
      <c r="J25" s="4">
        <f t="shared" si="1"/>
        <v>30</v>
      </c>
      <c r="K25" s="4">
        <f t="shared" si="2"/>
        <v>6.666666667</v>
      </c>
    </row>
    <row r="26">
      <c r="C26" s="2" t="s">
        <v>41</v>
      </c>
      <c r="F26" s="3">
        <v>5.0</v>
      </c>
      <c r="G26" s="2">
        <v>10.0</v>
      </c>
      <c r="H26" s="2">
        <v>25.0</v>
      </c>
      <c r="J26" s="4">
        <f t="shared" si="1"/>
        <v>11.66666667</v>
      </c>
      <c r="K26" s="4">
        <f t="shared" si="2"/>
        <v>3.333333333</v>
      </c>
    </row>
    <row r="27">
      <c r="B27" s="2" t="s">
        <v>42</v>
      </c>
      <c r="C27" s="2" t="s">
        <v>43</v>
      </c>
      <c r="F27" s="3">
        <v>35.0</v>
      </c>
      <c r="G27" s="2">
        <v>55.0</v>
      </c>
      <c r="H27" s="2">
        <v>80.0</v>
      </c>
      <c r="J27" s="4">
        <f t="shared" si="1"/>
        <v>55.83333333</v>
      </c>
      <c r="K27" s="4">
        <f t="shared" si="2"/>
        <v>7.5</v>
      </c>
    </row>
    <row r="28">
      <c r="C28" s="2" t="s">
        <v>44</v>
      </c>
      <c r="F28" s="3">
        <v>50.0</v>
      </c>
      <c r="G28" s="2">
        <v>70.0</v>
      </c>
      <c r="H28" s="2">
        <v>150.0</v>
      </c>
      <c r="J28" s="4">
        <f t="shared" si="1"/>
        <v>80</v>
      </c>
      <c r="K28" s="4">
        <f t="shared" si="2"/>
        <v>16.66666667</v>
      </c>
    </row>
    <row r="29">
      <c r="A29" s="2" t="s">
        <v>45</v>
      </c>
      <c r="B29" s="2" t="s">
        <v>46</v>
      </c>
      <c r="C29" s="2" t="s">
        <v>47</v>
      </c>
      <c r="F29" s="3">
        <v>25.0</v>
      </c>
      <c r="G29" s="2">
        <v>30.0</v>
      </c>
      <c r="H29" s="2">
        <v>35.0</v>
      </c>
      <c r="J29" s="4">
        <f t="shared" si="1"/>
        <v>30</v>
      </c>
      <c r="K29" s="4">
        <f t="shared" si="2"/>
        <v>1.666666667</v>
      </c>
    </row>
    <row r="30">
      <c r="C30" s="2" t="s">
        <v>48</v>
      </c>
      <c r="F30" s="3">
        <v>10.0</v>
      </c>
      <c r="G30" s="2">
        <v>14.0</v>
      </c>
      <c r="H30" s="2">
        <v>18.0</v>
      </c>
      <c r="J30" s="4">
        <f t="shared" si="1"/>
        <v>14</v>
      </c>
      <c r="K30" s="4">
        <f t="shared" si="2"/>
        <v>1.333333333</v>
      </c>
    </row>
    <row r="31">
      <c r="C31" s="2" t="s">
        <v>49</v>
      </c>
      <c r="F31" s="3">
        <v>15.0</v>
      </c>
      <c r="G31" s="2">
        <v>30.0</v>
      </c>
      <c r="H31" s="2">
        <v>45.0</v>
      </c>
      <c r="J31" s="4">
        <f t="shared" si="1"/>
        <v>30</v>
      </c>
      <c r="K31" s="4">
        <f t="shared" si="2"/>
        <v>5</v>
      </c>
    </row>
    <row r="32">
      <c r="B32" s="2" t="s">
        <v>50</v>
      </c>
      <c r="F32" s="3">
        <v>17.0</v>
      </c>
      <c r="G32" s="2">
        <v>20.0</v>
      </c>
      <c r="H32" s="2">
        <v>23.0</v>
      </c>
      <c r="J32" s="4">
        <f t="shared" si="1"/>
        <v>20</v>
      </c>
      <c r="K32" s="4">
        <f t="shared" si="2"/>
        <v>1</v>
      </c>
    </row>
    <row r="33">
      <c r="A33" s="2" t="s">
        <v>51</v>
      </c>
      <c r="B33" s="2" t="s">
        <v>52</v>
      </c>
      <c r="F33" s="3">
        <v>30.0</v>
      </c>
      <c r="G33" s="2">
        <v>40.0</v>
      </c>
      <c r="H33" s="2">
        <v>50.0</v>
      </c>
      <c r="J33" s="4">
        <f t="shared" si="1"/>
        <v>40</v>
      </c>
      <c r="K33" s="4">
        <f t="shared" si="2"/>
        <v>3.333333333</v>
      </c>
    </row>
    <row r="34">
      <c r="B34" s="2" t="s">
        <v>53</v>
      </c>
      <c r="F34" s="3">
        <v>20.0</v>
      </c>
      <c r="G34" s="2">
        <v>25.0</v>
      </c>
      <c r="H34" s="2">
        <v>30.0</v>
      </c>
      <c r="J34" s="4">
        <f t="shared" si="1"/>
        <v>25</v>
      </c>
      <c r="K34" s="4">
        <f t="shared" si="2"/>
        <v>1.666666667</v>
      </c>
    </row>
    <row r="35">
      <c r="A35" s="2"/>
    </row>
  </sheetData>
  <mergeCells count="77">
    <mergeCell ref="B25:B26"/>
    <mergeCell ref="C26:D26"/>
    <mergeCell ref="C27:D27"/>
    <mergeCell ref="C28:D28"/>
    <mergeCell ref="C29:D29"/>
    <mergeCell ref="B27:B28"/>
    <mergeCell ref="A29:A32"/>
    <mergeCell ref="A33:A34"/>
    <mergeCell ref="C16:D16"/>
    <mergeCell ref="C18:D18"/>
    <mergeCell ref="B16:B18"/>
    <mergeCell ref="B19:B21"/>
    <mergeCell ref="B22:B24"/>
    <mergeCell ref="A16:A28"/>
    <mergeCell ref="B29:B31"/>
    <mergeCell ref="C30:D30"/>
    <mergeCell ref="C31:D31"/>
    <mergeCell ref="A6:A11"/>
    <mergeCell ref="A3:A5"/>
    <mergeCell ref="H5:I5"/>
    <mergeCell ref="H6:I6"/>
    <mergeCell ref="H7:I7"/>
    <mergeCell ref="H8:I8"/>
    <mergeCell ref="B6:B8"/>
    <mergeCell ref="C6:E6"/>
    <mergeCell ref="C7:E7"/>
    <mergeCell ref="B3:C3"/>
    <mergeCell ref="B4:C4"/>
    <mergeCell ref="B5:C5"/>
    <mergeCell ref="H2:I2"/>
    <mergeCell ref="H9:I9"/>
    <mergeCell ref="H10:I10"/>
    <mergeCell ref="B12:B13"/>
    <mergeCell ref="B14:B15"/>
    <mergeCell ref="B9:B11"/>
    <mergeCell ref="C8:E8"/>
    <mergeCell ref="A12:A15"/>
    <mergeCell ref="C9:E9"/>
    <mergeCell ref="C10:E10"/>
    <mergeCell ref="C15:E15"/>
    <mergeCell ref="H3:I3"/>
    <mergeCell ref="H4:I4"/>
    <mergeCell ref="H13:I13"/>
    <mergeCell ref="H14:I14"/>
    <mergeCell ref="H15:I15"/>
    <mergeCell ref="H11:I11"/>
    <mergeCell ref="H12:I12"/>
    <mergeCell ref="H16:I16"/>
    <mergeCell ref="H17:I17"/>
    <mergeCell ref="H18:I18"/>
    <mergeCell ref="H19:I19"/>
    <mergeCell ref="H20:I20"/>
    <mergeCell ref="H28:I28"/>
    <mergeCell ref="H29:I29"/>
    <mergeCell ref="H30:I30"/>
    <mergeCell ref="H31:I31"/>
    <mergeCell ref="H32:I32"/>
    <mergeCell ref="H33:I33"/>
    <mergeCell ref="H34:I34"/>
    <mergeCell ref="H21:I21"/>
    <mergeCell ref="H22:I22"/>
    <mergeCell ref="H23:I23"/>
    <mergeCell ref="H24:I24"/>
    <mergeCell ref="H25:I25"/>
    <mergeCell ref="H26:I26"/>
    <mergeCell ref="H27:I27"/>
    <mergeCell ref="C20:D20"/>
    <mergeCell ref="C21:D21"/>
    <mergeCell ref="C22:D22"/>
    <mergeCell ref="C23:D23"/>
    <mergeCell ref="C24:D24"/>
    <mergeCell ref="C25:D25"/>
    <mergeCell ref="C11:E11"/>
    <mergeCell ref="C12:E12"/>
    <mergeCell ref="C13:E13"/>
    <mergeCell ref="C14:E14"/>
    <mergeCell ref="C19:D19"/>
  </mergeCells>
  <drawing r:id="rId1"/>
</worksheet>
</file>