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scep\Documents\NetBeansProjects\GPI_2018_HS_Abschlussarbeit_Vorgaben\Umzugsplattform_vor_Aufgabe_4\src\test\resources\"/>
    </mc:Choice>
  </mc:AlternateContent>
  <xr:revisionPtr revIDLastSave="0" documentId="13_ncr:1_{7EC249A2-DDA3-470D-B2A4-CBF2531273D7}" xr6:coauthVersionLast="37" xr6:coauthVersionMax="37" xr10:uidLastSave="{00000000-0000-0000-0000-000000000000}"/>
  <bookViews>
    <workbookView xWindow="0" yWindow="0" windowWidth="19200" windowHeight="7020" xr2:uid="{00000000-000D-0000-FFFF-FFFF00000000}"/>
  </bookViews>
  <sheets>
    <sheet name="eUmzugMusterloesung_SQL" sheetId="1" r:id="rId1"/>
    <sheet name="GWR_SQL" sheetId="4" r:id="rId2"/>
    <sheet name="PLZ" sheetId="3" r:id="rId3"/>
  </sheets>
  <calcPr calcId="179021" iterateDelta="1E-4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4" i="1"/>
  <c r="I20" i="1" l="1"/>
  <c r="I21" i="1"/>
  <c r="I22" i="1"/>
  <c r="I23" i="1"/>
  <c r="I24" i="1"/>
  <c r="I25" i="1"/>
  <c r="I26" i="1"/>
  <c r="I27" i="1"/>
  <c r="I32" i="1"/>
  <c r="I33" i="1"/>
  <c r="I34" i="1"/>
  <c r="I35" i="1"/>
  <c r="I36" i="1"/>
  <c r="I37" i="1"/>
  <c r="I38" i="1"/>
  <c r="I39" i="1"/>
  <c r="I44" i="1"/>
  <c r="I45" i="1"/>
  <c r="I46" i="1"/>
  <c r="I47" i="1"/>
  <c r="I48" i="1"/>
  <c r="I49" i="1"/>
  <c r="I50" i="1"/>
  <c r="I51" i="1"/>
  <c r="I56" i="1"/>
  <c r="I57" i="1"/>
  <c r="I58" i="1"/>
  <c r="I59" i="1"/>
  <c r="I60" i="1"/>
  <c r="I61" i="1"/>
  <c r="I62" i="1"/>
  <c r="I63" i="1"/>
  <c r="I68" i="1"/>
  <c r="I69" i="1"/>
  <c r="I70" i="1"/>
  <c r="I71" i="1"/>
  <c r="I72" i="1"/>
  <c r="I73" i="1"/>
  <c r="I74" i="1"/>
  <c r="I75" i="1"/>
  <c r="I80" i="1"/>
  <c r="I81" i="1"/>
  <c r="I82" i="1"/>
  <c r="I83" i="1"/>
  <c r="I84" i="1"/>
  <c r="I85" i="1"/>
  <c r="I86" i="1"/>
  <c r="I87" i="1"/>
  <c r="I92" i="1"/>
  <c r="I93" i="1"/>
  <c r="I94" i="1"/>
  <c r="I95" i="1"/>
  <c r="I96" i="1"/>
  <c r="I97" i="1"/>
  <c r="I98" i="1"/>
  <c r="I99" i="1"/>
  <c r="I104" i="1"/>
  <c r="I105" i="1"/>
  <c r="I106" i="1"/>
  <c r="I107" i="1"/>
  <c r="I108" i="1"/>
  <c r="I109" i="1"/>
  <c r="I110" i="1"/>
  <c r="I111" i="1"/>
  <c r="I116" i="1"/>
  <c r="I117" i="1"/>
  <c r="I118" i="1"/>
  <c r="I119" i="1"/>
  <c r="I120" i="1"/>
  <c r="I121" i="1"/>
  <c r="I122" i="1"/>
  <c r="I123" i="1"/>
  <c r="I128" i="1"/>
  <c r="I129" i="1"/>
  <c r="I130" i="1"/>
  <c r="I131" i="1"/>
  <c r="I132" i="1"/>
  <c r="I133" i="1"/>
  <c r="I134" i="1"/>
  <c r="I135" i="1"/>
  <c r="I140" i="1"/>
  <c r="I141" i="1"/>
  <c r="I142" i="1"/>
  <c r="I143" i="1"/>
  <c r="I144" i="1"/>
  <c r="I145" i="1"/>
  <c r="I146" i="1"/>
  <c r="I147" i="1"/>
  <c r="I152" i="1"/>
  <c r="I153" i="1"/>
  <c r="I154" i="1"/>
  <c r="I155" i="1"/>
  <c r="I156" i="1"/>
  <c r="I157" i="1"/>
  <c r="I158" i="1"/>
  <c r="I159" i="1"/>
  <c r="I164" i="1"/>
  <c r="I165" i="1"/>
  <c r="I166" i="1"/>
  <c r="I167" i="1"/>
  <c r="I168" i="1"/>
  <c r="I169" i="1"/>
  <c r="I170" i="1"/>
  <c r="I171" i="1"/>
  <c r="I176" i="1"/>
  <c r="I177" i="1"/>
  <c r="I178" i="1"/>
  <c r="I179" i="1"/>
  <c r="I180" i="1"/>
  <c r="I181" i="1"/>
  <c r="I182" i="1"/>
  <c r="I183" i="1"/>
  <c r="I188" i="1"/>
  <c r="I189" i="1"/>
  <c r="I190" i="1"/>
  <c r="I191" i="1"/>
  <c r="I192" i="1"/>
  <c r="I193" i="1"/>
  <c r="I194" i="1"/>
  <c r="I195" i="1"/>
  <c r="I200" i="1"/>
  <c r="I201" i="1"/>
  <c r="I202" i="1"/>
  <c r="I203" i="1"/>
  <c r="I204" i="1"/>
  <c r="I205" i="1"/>
  <c r="I206" i="1"/>
  <c r="I207" i="1"/>
  <c r="I212" i="1"/>
  <c r="I213" i="1"/>
  <c r="I214" i="1"/>
  <c r="I215" i="1"/>
  <c r="I216" i="1"/>
  <c r="I217" i="1"/>
  <c r="I218" i="1"/>
  <c r="I219" i="1"/>
  <c r="I224" i="1"/>
  <c r="I225" i="1"/>
  <c r="I226" i="1"/>
  <c r="I227" i="1"/>
  <c r="I228" i="1"/>
  <c r="I229" i="1"/>
  <c r="I230" i="1"/>
  <c r="I231" i="1"/>
  <c r="I236" i="1"/>
  <c r="I237" i="1"/>
  <c r="I238" i="1"/>
  <c r="I239" i="1"/>
  <c r="I240" i="1"/>
  <c r="I241" i="1"/>
  <c r="I242" i="1"/>
  <c r="I243" i="1"/>
  <c r="I248" i="1"/>
  <c r="I249" i="1"/>
  <c r="I250" i="1"/>
  <c r="I251" i="1"/>
  <c r="I252" i="1"/>
  <c r="I253" i="1"/>
  <c r="I254" i="1"/>
  <c r="I255" i="1"/>
  <c r="I260" i="1"/>
  <c r="I261" i="1"/>
  <c r="I262" i="1"/>
  <c r="I263" i="1"/>
  <c r="I264" i="1"/>
  <c r="I265" i="1"/>
  <c r="I266" i="1"/>
  <c r="I267" i="1"/>
  <c r="I272" i="1"/>
  <c r="I273" i="1"/>
  <c r="I274" i="1"/>
  <c r="I275" i="1"/>
  <c r="I276" i="1"/>
  <c r="I277" i="1"/>
  <c r="I278" i="1"/>
  <c r="I279" i="1"/>
  <c r="I284" i="1"/>
  <c r="I285" i="1"/>
  <c r="I286" i="1"/>
  <c r="I287" i="1"/>
  <c r="I288" i="1"/>
  <c r="I289" i="1"/>
  <c r="I290" i="1"/>
  <c r="I291" i="1"/>
  <c r="I296" i="1"/>
  <c r="I297" i="1"/>
  <c r="I298" i="1"/>
  <c r="I299" i="1"/>
  <c r="I300" i="1"/>
  <c r="I301" i="1"/>
  <c r="I302" i="1"/>
  <c r="I303" i="1"/>
  <c r="I308" i="1"/>
  <c r="I309" i="1"/>
  <c r="I310" i="1"/>
  <c r="I311" i="1"/>
  <c r="I312" i="1"/>
  <c r="I313" i="1"/>
  <c r="I314" i="1"/>
  <c r="I315" i="1"/>
  <c r="I320" i="1"/>
  <c r="I321" i="1"/>
  <c r="I322" i="1"/>
  <c r="I323" i="1"/>
  <c r="I324" i="1"/>
  <c r="I325" i="1"/>
  <c r="I326" i="1"/>
  <c r="I327" i="1"/>
  <c r="I332" i="1"/>
  <c r="I333" i="1"/>
  <c r="I334" i="1"/>
  <c r="I335" i="1"/>
  <c r="I336" i="1"/>
  <c r="I337" i="1"/>
  <c r="I338" i="1"/>
  <c r="I339" i="1"/>
  <c r="I344" i="1"/>
  <c r="I345" i="1"/>
  <c r="I346" i="1"/>
  <c r="I347" i="1"/>
  <c r="I348" i="1"/>
  <c r="I349" i="1"/>
  <c r="I350" i="1"/>
  <c r="I351" i="1"/>
  <c r="I15" i="1"/>
  <c r="I14" i="1"/>
  <c r="I13" i="1"/>
  <c r="I12" i="1"/>
  <c r="I11" i="1"/>
  <c r="I10" i="1"/>
  <c r="I9" i="1"/>
  <c r="I8" i="1"/>
  <c r="J4" i="1"/>
  <c r="G5" i="1" l="1"/>
  <c r="G6" i="1"/>
  <c r="G7" i="1"/>
  <c r="G8" i="1"/>
  <c r="G9" i="1"/>
  <c r="G10" i="1"/>
  <c r="G11" i="1"/>
  <c r="G12" i="1"/>
  <c r="G4" i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B615" i="4"/>
  <c r="B470" i="4"/>
  <c r="B218" i="4"/>
  <c r="B167" i="4"/>
  <c r="B815" i="4"/>
  <c r="B430" i="4"/>
  <c r="B395" i="4"/>
  <c r="B574" i="4"/>
  <c r="B400" i="4"/>
  <c r="B353" i="4"/>
  <c r="B775" i="4"/>
  <c r="B509" i="4"/>
  <c r="B851" i="4"/>
  <c r="B462" i="4"/>
  <c r="B463" i="4"/>
  <c r="B657" i="4"/>
  <c r="B675" i="4"/>
  <c r="B312" i="4"/>
  <c r="B328" i="4"/>
  <c r="B910" i="4"/>
  <c r="B461" i="4"/>
  <c r="B475" i="4"/>
  <c r="B54" i="4"/>
  <c r="B852" i="4"/>
  <c r="B464" i="4"/>
  <c r="B900" i="4"/>
  <c r="B204" i="4"/>
  <c r="B922" i="4"/>
  <c r="B80" i="4"/>
  <c r="B866" i="4"/>
  <c r="B6" i="4"/>
  <c r="B790" i="4"/>
  <c r="B27" i="4"/>
  <c r="B340" i="4"/>
  <c r="B705" i="4"/>
  <c r="B838" i="4"/>
  <c r="B857" i="4"/>
  <c r="B83" i="4"/>
  <c r="B743" i="4"/>
  <c r="B690" i="4"/>
  <c r="B219" i="4"/>
  <c r="B180" i="4"/>
  <c r="B564" i="4"/>
  <c r="B376" i="4"/>
  <c r="B663" i="4"/>
  <c r="B255" i="4"/>
  <c r="B148" i="4"/>
  <c r="B744" i="4"/>
  <c r="B78" i="4"/>
  <c r="B206" i="4"/>
  <c r="B172" i="4"/>
  <c r="B908" i="4"/>
  <c r="B264" i="4"/>
  <c r="B367" i="4"/>
  <c r="B240" i="4"/>
  <c r="B94" i="4"/>
  <c r="B2" i="4"/>
  <c r="B16" i="4"/>
  <c r="B146" i="4"/>
  <c r="B522" i="4"/>
  <c r="B287" i="4"/>
  <c r="B918" i="4"/>
  <c r="B492" i="4"/>
  <c r="B556" i="4"/>
  <c r="B604" i="4"/>
  <c r="B164" i="4"/>
  <c r="B454" i="4"/>
  <c r="B504" i="4"/>
  <c r="B389" i="4"/>
  <c r="B320" i="4"/>
  <c r="B795" i="4"/>
  <c r="B643" i="4"/>
  <c r="B396" i="4"/>
  <c r="B119" i="4"/>
  <c r="B707" i="4"/>
  <c r="B778" i="4"/>
  <c r="B199" i="4"/>
  <c r="B306" i="4"/>
  <c r="B471" i="4"/>
  <c r="B651" i="4"/>
  <c r="B602" i="4"/>
  <c r="B112" i="4"/>
  <c r="B327" i="4"/>
  <c r="B784" i="4"/>
  <c r="B436" i="4"/>
  <c r="B458" i="4"/>
  <c r="B869" i="4"/>
  <c r="B623" i="4"/>
  <c r="B188" i="4"/>
  <c r="B298" i="4"/>
  <c r="B45" i="4"/>
  <c r="B133" i="4"/>
  <c r="B736" i="4"/>
  <c r="B591" i="4"/>
  <c r="B12" i="4"/>
  <c r="B268" i="4"/>
  <c r="B724" i="4"/>
  <c r="B880" i="4"/>
  <c r="B154" i="4"/>
  <c r="B171" i="4"/>
  <c r="B540" i="4"/>
  <c r="B275" i="4"/>
  <c r="B482" i="4"/>
  <c r="B417" i="4"/>
  <c r="B919" i="4"/>
  <c r="B118" i="4"/>
  <c r="B747" i="4"/>
  <c r="B423" i="4"/>
  <c r="B107" i="4"/>
  <c r="B76" i="4"/>
  <c r="B766" i="4"/>
  <c r="B99" i="4"/>
  <c r="B728" i="4"/>
  <c r="B587" i="4"/>
  <c r="B90" i="4"/>
  <c r="B493" i="4"/>
  <c r="B281" i="4"/>
  <c r="B867" i="4"/>
  <c r="B89" i="4"/>
  <c r="B589" i="4"/>
  <c r="B299" i="4"/>
  <c r="B735" i="4"/>
  <c r="B676" i="4"/>
  <c r="B196" i="4"/>
  <c r="B74" i="4"/>
  <c r="B358" i="4"/>
  <c r="B626" i="4"/>
  <c r="B781" i="4"/>
  <c r="B447" i="4"/>
  <c r="B8" i="4"/>
  <c r="B38" i="4"/>
  <c r="B279" i="4"/>
  <c r="B641" i="4"/>
  <c r="B534" i="4"/>
  <c r="B208" i="4"/>
  <c r="B903" i="4"/>
  <c r="B272" i="4"/>
  <c r="B748" i="4"/>
  <c r="B872" i="4"/>
  <c r="B476" i="4"/>
  <c r="B738" i="4"/>
  <c r="B873" i="4"/>
  <c r="B664" i="4"/>
  <c r="B467" i="4"/>
  <c r="B759" i="4"/>
  <c r="B819" i="4"/>
  <c r="B384" i="4"/>
  <c r="B37" i="4"/>
  <c r="B110" i="4"/>
  <c r="B23" i="4"/>
  <c r="B143" i="4"/>
  <c r="B656" i="4"/>
  <c r="B718" i="4"/>
  <c r="B50" i="4"/>
  <c r="B542" i="4"/>
  <c r="B178" i="4"/>
  <c r="B401" i="4"/>
  <c r="B749" i="4"/>
  <c r="B81" i="4"/>
  <c r="B411" i="4"/>
  <c r="B301" i="4"/>
  <c r="B898" i="4"/>
  <c r="B176" i="4"/>
  <c r="B72" i="4"/>
  <c r="B402" i="4"/>
  <c r="B368" i="4"/>
  <c r="B103" i="4"/>
  <c r="B808" i="4"/>
  <c r="B250" i="4"/>
  <c r="B263" i="4"/>
  <c r="B451" i="4"/>
  <c r="B11" i="4"/>
  <c r="B577" i="4"/>
  <c r="B630" i="4"/>
  <c r="B169" i="4"/>
  <c r="B499" i="4"/>
  <c r="B555" i="4"/>
  <c r="B334" i="4"/>
  <c r="B348" i="4"/>
  <c r="B151" i="4"/>
  <c r="B507" i="4"/>
  <c r="B24" i="4"/>
  <c r="B122" i="4"/>
  <c r="B155" i="4"/>
  <c r="B876" i="4"/>
  <c r="B177" i="4"/>
  <c r="B363" i="4"/>
  <c r="B881" i="4"/>
  <c r="B217" i="4"/>
  <c r="B494" i="4"/>
  <c r="B191" i="4"/>
  <c r="B865" i="4"/>
  <c r="B373" i="4"/>
  <c r="B495" i="4"/>
  <c r="B230" i="4"/>
  <c r="B304" i="4"/>
  <c r="B21" i="4"/>
  <c r="B550" i="4"/>
  <c r="B403" i="4"/>
  <c r="B34" i="4"/>
  <c r="B887" i="4"/>
  <c r="B466" i="4"/>
  <c r="B280" i="4"/>
  <c r="B518" i="4"/>
  <c r="B793" i="4"/>
  <c r="B902" i="4"/>
  <c r="B769" i="4"/>
  <c r="B529" i="4"/>
  <c r="B290" i="4"/>
  <c r="B162" i="4"/>
  <c r="B120" i="4"/>
  <c r="B502" i="4"/>
  <c r="B468" i="4"/>
  <c r="B884" i="4"/>
  <c r="B794" i="4"/>
  <c r="B425" i="4"/>
  <c r="B305" i="4"/>
  <c r="B36" i="4"/>
  <c r="B715" i="4"/>
  <c r="B870" i="4"/>
  <c r="B224" i="4"/>
  <c r="B858" i="4"/>
  <c r="B774" i="4"/>
  <c r="B847" i="4"/>
  <c r="B814" i="4"/>
  <c r="B142" i="4"/>
  <c r="B392" i="4"/>
  <c r="B377" i="4"/>
  <c r="B109" i="4"/>
  <c r="B764" i="4"/>
  <c r="B920" i="4"/>
  <c r="B811" i="4"/>
  <c r="B284" i="4"/>
  <c r="B127" i="4"/>
  <c r="B452" i="4"/>
  <c r="B727" i="4"/>
  <c r="B849" i="4"/>
  <c r="B754" i="4"/>
  <c r="B437" i="4"/>
  <c r="B585" i="4"/>
  <c r="B783" i="4"/>
  <c r="B39" i="4"/>
  <c r="B701" i="4"/>
  <c r="B515" i="4"/>
  <c r="B329" i="4"/>
  <c r="B163" i="4"/>
  <c r="B889" i="4"/>
  <c r="B85" i="4"/>
  <c r="B321" i="4"/>
  <c r="B129" i="4"/>
  <c r="B324" i="4"/>
  <c r="B810" i="4"/>
  <c r="B374" i="4"/>
  <c r="B360" i="4"/>
  <c r="B440" i="4"/>
  <c r="B834" i="4"/>
  <c r="B15" i="4"/>
  <c r="B611" i="4"/>
  <c r="B382" i="4"/>
  <c r="B391" i="4"/>
  <c r="B278" i="4"/>
  <c r="B427" i="4"/>
  <c r="B840" i="4"/>
  <c r="B469" i="4"/>
  <c r="B226" i="4"/>
  <c r="B524" i="4"/>
  <c r="B545" i="4"/>
  <c r="B246" i="4"/>
  <c r="B758" i="4"/>
  <c r="B687" i="4"/>
  <c r="B431" i="4"/>
  <c r="B378" i="4"/>
  <c r="B860" i="4"/>
  <c r="B345" i="4"/>
  <c r="B46" i="4"/>
  <c r="B113" i="4"/>
  <c r="B732" i="4"/>
  <c r="B159" i="4"/>
  <c r="B262" i="4"/>
  <c r="B128" i="4"/>
  <c r="B554" i="4"/>
  <c r="B792" i="4"/>
  <c r="B426" i="4"/>
  <c r="B372" i="4"/>
  <c r="B558" i="4"/>
  <c r="B138" i="4"/>
  <c r="B650" i="4"/>
  <c r="B10" i="4"/>
  <c r="B285" i="4"/>
  <c r="B490" i="4"/>
  <c r="B737" i="4"/>
  <c r="B894" i="4"/>
  <c r="B251" i="4"/>
  <c r="B546" i="4"/>
  <c r="B753" i="4"/>
  <c r="B658" i="4"/>
  <c r="B742" i="4"/>
  <c r="B557" i="4"/>
  <c r="B238" i="4"/>
  <c r="B563" i="4"/>
  <c r="B344" i="4"/>
  <c r="B605" i="4"/>
  <c r="B674" i="4"/>
  <c r="B473" i="4"/>
  <c r="B44" i="4"/>
  <c r="B450" i="4"/>
  <c r="B772" i="4"/>
  <c r="B538" i="4"/>
  <c r="B330" i="4"/>
  <c r="B911" i="4"/>
  <c r="B827" i="4"/>
  <c r="B536" i="4"/>
  <c r="B692" i="4"/>
  <c r="B782" i="4"/>
  <c r="B243" i="4"/>
  <c r="B449" i="4"/>
  <c r="B842" i="4"/>
  <c r="B820" i="4"/>
  <c r="B620" i="4"/>
  <c r="B686" i="4"/>
  <c r="B254" i="4"/>
  <c r="B771" i="4"/>
  <c r="B689" i="4"/>
  <c r="B802" i="4"/>
  <c r="B97" i="4"/>
  <c r="B201" i="4"/>
  <c r="B236" i="4"/>
  <c r="B527" i="4"/>
  <c r="B833" i="4"/>
  <c r="B859" i="4"/>
  <c r="B618" i="4"/>
  <c r="B220" i="4"/>
  <c r="B332" i="4"/>
  <c r="B666" i="4"/>
  <c r="B806" i="4"/>
  <c r="B616" i="4"/>
  <c r="B276" i="4"/>
  <c r="B231" i="4"/>
  <c r="B115" i="4"/>
  <c r="B780" i="4"/>
  <c r="B242" i="4"/>
  <c r="B42" i="4"/>
  <c r="B438" i="4"/>
  <c r="B864" i="4"/>
  <c r="B543" i="4"/>
  <c r="B776" i="4"/>
  <c r="B135" i="4"/>
  <c r="B678" i="4"/>
  <c r="B289" i="4"/>
  <c r="B233" i="4"/>
  <c r="B102" i="4"/>
  <c r="B136" i="4"/>
  <c r="B660" i="4"/>
  <c r="B549" i="4"/>
  <c r="B295" i="4"/>
  <c r="B925" i="4"/>
  <c r="B752" i="4"/>
  <c r="B342" i="4"/>
  <c r="B526" i="4"/>
  <c r="B576" i="4"/>
  <c r="B64" i="4"/>
  <c r="B768" i="4"/>
  <c r="B679" i="4"/>
  <c r="B185" i="4"/>
  <c r="B580" i="4"/>
  <c r="B51" i="4"/>
  <c r="B116" i="4"/>
  <c r="B537" i="4"/>
  <c r="B429" i="4"/>
  <c r="B729" i="4"/>
  <c r="B573" i="4"/>
  <c r="B721" i="4"/>
  <c r="B566" i="4"/>
  <c r="B303" i="4"/>
  <c r="B343" i="4"/>
  <c r="B30" i="4"/>
  <c r="B13" i="4"/>
  <c r="B582" i="4"/>
  <c r="B610" i="4"/>
  <c r="B886" i="4"/>
  <c r="B712" i="4"/>
  <c r="B418" i="4"/>
  <c r="B928" i="4"/>
  <c r="B153" i="4"/>
  <c r="B62" i="4"/>
  <c r="B730" i="4"/>
  <c r="B709" i="4"/>
  <c r="B92" i="4"/>
  <c r="B629" i="4"/>
  <c r="B288" i="4"/>
  <c r="B448" i="4"/>
  <c r="B252" i="4"/>
  <c r="B352" i="4"/>
  <c r="B568" i="4"/>
  <c r="B82" i="4"/>
  <c r="B824" i="4"/>
  <c r="B501" i="4"/>
  <c r="B383" i="4"/>
  <c r="B498" i="4"/>
  <c r="B621" i="4"/>
  <c r="B59" i="4"/>
  <c r="B415" i="4"/>
  <c r="B457" i="4"/>
  <c r="B269" i="4"/>
  <c r="B95" i="4"/>
  <c r="B338" i="4"/>
  <c r="B726" i="4"/>
  <c r="B799" i="4"/>
  <c r="B647" i="4"/>
  <c r="B313" i="4"/>
  <c r="B245" i="4"/>
  <c r="B413" i="4"/>
  <c r="B424" i="4"/>
  <c r="B399" i="4"/>
  <c r="B339" i="4"/>
  <c r="B846" i="4"/>
  <c r="B104" i="4"/>
  <c r="B174" i="4"/>
  <c r="B421" i="4"/>
  <c r="B788" i="4"/>
  <c r="B787" i="4"/>
  <c r="B428" i="4"/>
  <c r="B273" i="4"/>
  <c r="B761" i="4"/>
  <c r="B882" i="4"/>
  <c r="B412" i="4"/>
  <c r="B350" i="4"/>
  <c r="B835" i="4"/>
  <c r="B700" i="4"/>
  <c r="B804" i="4"/>
  <c r="B349" i="4"/>
  <c r="B861" i="4"/>
  <c r="B247" i="4"/>
  <c r="B562" i="4"/>
  <c r="B294" i="4"/>
  <c r="B627" i="4"/>
  <c r="B370" i="4"/>
  <c r="B207" i="4"/>
  <c r="B379" i="4"/>
  <c r="B801" i="4"/>
  <c r="B397" i="4"/>
  <c r="B594" i="4"/>
  <c r="B601" i="4"/>
  <c r="B65" i="4"/>
  <c r="B205" i="4"/>
  <c r="B277" i="4"/>
  <c r="B785" i="4"/>
  <c r="B855" i="4"/>
  <c r="B126" i="4"/>
  <c r="B20" i="4"/>
  <c r="B307" i="4"/>
  <c r="B209" i="4"/>
  <c r="B202" i="4"/>
  <c r="B765" i="4"/>
  <c r="B831" i="4"/>
  <c r="B453" i="4"/>
  <c r="B805" i="4"/>
  <c r="B213" i="4"/>
  <c r="B878" i="4"/>
  <c r="B631" i="4"/>
  <c r="B740" i="4"/>
  <c r="B14" i="4"/>
  <c r="B839" i="4"/>
  <c r="B625" i="4"/>
  <c r="B693" i="4"/>
  <c r="B189" i="4"/>
  <c r="B485" i="4"/>
  <c r="B511" i="4"/>
  <c r="B432" i="4"/>
  <c r="B253" i="4"/>
  <c r="B791" i="4"/>
  <c r="B35" i="4"/>
  <c r="B200" i="4"/>
  <c r="B265" i="4"/>
  <c r="B7" i="4"/>
  <c r="B364" i="4"/>
  <c r="B719" i="4"/>
  <c r="B659" i="4"/>
  <c r="B439" i="4"/>
  <c r="B114" i="4"/>
  <c r="B812" i="4"/>
  <c r="B66" i="4"/>
  <c r="B198" i="4"/>
  <c r="B386" i="4"/>
  <c r="B357" i="4"/>
  <c r="B723" i="4"/>
  <c r="B259" i="4"/>
  <c r="B266" i="4"/>
  <c r="B720" i="4"/>
  <c r="B173" i="4"/>
  <c r="B619" i="4"/>
  <c r="B455" i="4"/>
  <c r="B698" i="4"/>
  <c r="B539" i="4"/>
  <c r="B571" i="4"/>
  <c r="B335" i="4"/>
  <c r="B634" i="4"/>
  <c r="B441" i="4"/>
  <c r="B590" i="4"/>
  <c r="B58" i="4"/>
  <c r="B525" i="4"/>
  <c r="B18" i="4"/>
  <c r="B336" i="4"/>
  <c r="B607" i="4"/>
  <c r="B271" i="4"/>
  <c r="B488" i="4"/>
  <c r="B257" i="4"/>
  <c r="B818" i="4"/>
  <c r="B433" i="4"/>
  <c r="B182" i="4"/>
  <c r="B662" i="4"/>
  <c r="B741" i="4"/>
  <c r="B131" i="4"/>
  <c r="B222" i="4"/>
  <c r="B86" i="4"/>
  <c r="B25" i="4"/>
  <c r="B235" i="4"/>
  <c r="B84" i="4"/>
  <c r="B362" i="4"/>
  <c r="B55" i="4"/>
  <c r="B514" i="4"/>
  <c r="B875" i="4"/>
  <c r="B762" i="4"/>
  <c r="B681" i="4"/>
  <c r="B73" i="4"/>
  <c r="B354" i="4"/>
  <c r="B528" i="4"/>
  <c r="B68" i="4"/>
  <c r="B725" i="4"/>
  <c r="B53" i="4"/>
  <c r="B746" i="4"/>
  <c r="B896" i="4"/>
  <c r="B147" i="4"/>
  <c r="B584" i="4"/>
  <c r="B63" i="4"/>
  <c r="B879" i="4"/>
  <c r="B613" i="4"/>
  <c r="B575" i="4"/>
  <c r="B125" i="4"/>
  <c r="B106" i="4"/>
  <c r="B422" i="4"/>
  <c r="B31" i="4"/>
  <c r="B823" i="4"/>
  <c r="B190" i="4"/>
  <c r="B355" i="4"/>
  <c r="B283" i="4"/>
  <c r="B256" i="4"/>
  <c r="B816" i="4"/>
  <c r="B617" i="4"/>
  <c r="B830" i="4"/>
  <c r="B551" i="4"/>
  <c r="B408" i="4"/>
  <c r="B100" i="4"/>
  <c r="B598" i="4"/>
  <c r="B751" i="4"/>
  <c r="B325" i="4"/>
  <c r="B890" i="4"/>
  <c r="B734" i="4"/>
  <c r="B496" i="4"/>
  <c r="B474" i="4"/>
  <c r="B184" i="4"/>
  <c r="B596" i="4"/>
  <c r="B117" i="4"/>
  <c r="B599" i="4"/>
  <c r="B612" i="4"/>
  <c r="B181" i="4"/>
  <c r="B71" i="4"/>
  <c r="B699" i="4"/>
  <c r="B614" i="4"/>
  <c r="B481" i="4"/>
  <c r="B296" i="4"/>
  <c r="B165" i="4"/>
  <c r="B459" i="4"/>
  <c r="B906" i="4"/>
  <c r="B351" i="4"/>
  <c r="B633" i="4"/>
  <c r="B293" i="4"/>
  <c r="B757" i="4"/>
  <c r="B87" i="4"/>
  <c r="B267" i="4"/>
  <c r="B924" i="4"/>
  <c r="B179" i="4"/>
  <c r="B756" i="4"/>
  <c r="B579" i="4"/>
  <c r="B316" i="4"/>
  <c r="B407" i="4"/>
  <c r="B517" i="4"/>
  <c r="B484" i="4"/>
  <c r="B671" i="4"/>
  <c r="B750" i="4"/>
  <c r="B315" i="4"/>
  <c r="B216" i="4"/>
  <c r="B697" i="4"/>
  <c r="B565" i="4"/>
  <c r="B696" i="4"/>
  <c r="B777" i="4"/>
  <c r="B244" i="4"/>
  <c r="B434" i="4"/>
  <c r="B366" i="4"/>
  <c r="B822" i="4"/>
  <c r="B57" i="4"/>
  <c r="B203" i="4"/>
  <c r="B508" i="4"/>
  <c r="B156" i="4"/>
  <c r="B773" i="4"/>
  <c r="B234" i="4"/>
  <c r="B40" i="4"/>
  <c r="B346" i="4"/>
  <c r="B331" i="4"/>
  <c r="B170" i="4"/>
  <c r="B586" i="4"/>
  <c r="B844" i="4"/>
  <c r="B215" i="4"/>
  <c r="B704" i="4"/>
  <c r="B317" i="4"/>
  <c r="B644" i="4"/>
  <c r="B302" i="4"/>
  <c r="B786" i="4"/>
  <c r="B446" i="4"/>
  <c r="B717" i="4"/>
  <c r="B628" i="4"/>
  <c r="B175" i="4"/>
  <c r="B56" i="4"/>
  <c r="B871" i="4"/>
  <c r="B465" i="4"/>
  <c r="B912" i="4"/>
  <c r="B144" i="4"/>
  <c r="B197" i="4"/>
  <c r="B286" i="4"/>
  <c r="B124" i="4"/>
  <c r="B228" i="4"/>
  <c r="B845" i="4"/>
  <c r="B560" i="4"/>
  <c r="B892" i="4"/>
  <c r="B578" i="4"/>
  <c r="B807" i="4"/>
  <c r="B356" i="4"/>
  <c r="B32" i="4"/>
  <c r="B901" i="4"/>
  <c r="B478" i="4"/>
  <c r="B648" i="4"/>
  <c r="B510" i="4"/>
  <c r="B4" i="4"/>
  <c r="B186" i="4"/>
  <c r="B130" i="4"/>
  <c r="B530" i="4"/>
  <c r="B731" i="4"/>
  <c r="B225" i="4"/>
  <c r="B486" i="4"/>
  <c r="B323" i="4"/>
  <c r="B5" i="4"/>
  <c r="B3" i="4"/>
  <c r="B684" i="4"/>
  <c r="B105" i="4"/>
  <c r="B210" i="4"/>
  <c r="B326" i="4"/>
  <c r="B916" i="4"/>
  <c r="B533" i="4"/>
  <c r="B570" i="4"/>
  <c r="B491" i="4"/>
  <c r="B393" i="4"/>
  <c r="B597" i="4"/>
  <c r="B714" i="4"/>
  <c r="B152" i="4"/>
  <c r="B405" i="4"/>
  <c r="B803" i="4"/>
  <c r="B48" i="4"/>
  <c r="B483" i="4"/>
  <c r="B314" i="4"/>
  <c r="B500" i="4"/>
  <c r="B649" i="4"/>
  <c r="B828" i="4"/>
  <c r="B134" i="4"/>
  <c r="B282" i="4"/>
  <c r="B909" i="4"/>
  <c r="B139" i="4"/>
  <c r="B369" i="4"/>
  <c r="B826" i="4"/>
  <c r="B606" i="4"/>
  <c r="B706" i="4"/>
  <c r="B22" i="4"/>
  <c r="B26" i="4"/>
  <c r="B409" i="4"/>
  <c r="B98" i="4"/>
  <c r="B487" i="4"/>
  <c r="B77" i="4"/>
  <c r="B308" i="4"/>
  <c r="B593" i="4"/>
  <c r="B404" i="4"/>
  <c r="B646" i="4"/>
  <c r="B47" i="4"/>
  <c r="B70" i="4"/>
  <c r="B214" i="4"/>
  <c r="B713" i="4"/>
  <c r="B145" i="4"/>
  <c r="B672" i="4"/>
  <c r="B291" i="4"/>
  <c r="B67" i="4"/>
  <c r="B670" i="4"/>
  <c r="B907" i="4"/>
  <c r="B318" i="4"/>
  <c r="B600" i="4"/>
  <c r="B193" i="4"/>
  <c r="B158" i="4"/>
  <c r="B96" i="4"/>
  <c r="B837" i="4"/>
  <c r="B813" i="4"/>
  <c r="B309" i="4"/>
  <c r="B410" i="4"/>
  <c r="B248" i="4"/>
  <c r="B91" i="4"/>
  <c r="B503" i="4"/>
  <c r="B149" i="4"/>
  <c r="B595" i="4"/>
  <c r="B739" i="4"/>
  <c r="B640" i="4"/>
  <c r="B443" i="4"/>
  <c r="B682" i="4"/>
  <c r="B512" i="4"/>
  <c r="B17" i="4"/>
  <c r="B337" i="4"/>
  <c r="B505" i="4"/>
  <c r="B821" i="4"/>
  <c r="B388" i="4"/>
  <c r="B161" i="4"/>
  <c r="B624" i="4"/>
  <c r="B101" i="4"/>
  <c r="B121" i="4"/>
  <c r="B445" i="4"/>
  <c r="B904" i="4"/>
  <c r="B523" i="4"/>
  <c r="B694" i="4"/>
  <c r="B710" i="4"/>
  <c r="B645" i="4"/>
  <c r="B227" i="4"/>
  <c r="B915" i="4"/>
  <c r="B836" i="4"/>
  <c r="B150" i="4"/>
  <c r="B297" i="4"/>
  <c r="B420" i="4"/>
  <c r="B132" i="4"/>
  <c r="B668" i="4"/>
  <c r="B789" i="4"/>
  <c r="B311" i="4"/>
  <c r="B519" i="4"/>
  <c r="B733" i="4"/>
  <c r="B444" i="4"/>
  <c r="B796" i="4"/>
  <c r="B435" i="4"/>
  <c r="B274" i="4"/>
  <c r="B292" i="4"/>
  <c r="B456" i="4"/>
  <c r="B779" i="4"/>
  <c r="B141" i="4"/>
  <c r="B877" i="4"/>
  <c r="B914" i="4"/>
  <c r="B722" i="4"/>
  <c r="B365" i="4"/>
  <c r="B891" i="4"/>
  <c r="B637" i="4"/>
  <c r="B760" i="4"/>
  <c r="B19" i="4"/>
  <c r="B885" i="4"/>
  <c r="B854" i="4"/>
  <c r="B905" i="4"/>
  <c r="B52" i="4"/>
  <c r="B192" i="4"/>
  <c r="B157" i="4"/>
  <c r="B609" i="4"/>
  <c r="B841" i="4"/>
  <c r="B249" i="4"/>
  <c r="B341" i="4"/>
  <c r="B673" i="4"/>
  <c r="B361" i="4"/>
  <c r="B61" i="4"/>
  <c r="B43" i="4"/>
  <c r="B702" i="4"/>
  <c r="B897" i="4"/>
  <c r="B212" i="4"/>
  <c r="B850" i="4"/>
  <c r="B414" i="4"/>
  <c r="B381" i="4"/>
  <c r="B691" i="4"/>
  <c r="B480" i="4"/>
  <c r="B33" i="4"/>
  <c r="B926" i="4"/>
  <c r="B385" i="4"/>
  <c r="B398" i="4"/>
  <c r="B28" i="4"/>
  <c r="B552" i="4"/>
  <c r="B520" i="4"/>
  <c r="B79" i="4"/>
  <c r="B547" i="4"/>
  <c r="B241" i="4"/>
  <c r="B652" i="4"/>
  <c r="B921" i="4"/>
  <c r="B770" i="4"/>
  <c r="B797" i="4"/>
  <c r="B567" i="4"/>
  <c r="B622" i="4"/>
  <c r="B553" i="4"/>
  <c r="B856" i="4"/>
  <c r="B665" i="4"/>
  <c r="B60" i="4"/>
  <c r="B572" i="4"/>
  <c r="B195" i="4"/>
  <c r="B261" i="4"/>
  <c r="B716" i="4"/>
  <c r="B569" i="4"/>
  <c r="B521" i="4"/>
  <c r="B655" i="4"/>
  <c r="B535" i="4"/>
  <c r="B359" i="4"/>
  <c r="B460" i="4"/>
  <c r="B917" i="4"/>
  <c r="B685" i="4"/>
  <c r="B661" i="4"/>
  <c r="B800" i="4"/>
  <c r="B588" i="4"/>
  <c r="B108" i="4"/>
  <c r="B506" i="4"/>
  <c r="B532" i="4"/>
  <c r="B888" i="4"/>
  <c r="B371" i="4"/>
  <c r="B111" i="4"/>
  <c r="B608" i="4"/>
  <c r="B319" i="4"/>
  <c r="B223" i="4"/>
  <c r="B559" i="4"/>
  <c r="B541" i="4"/>
  <c r="B863" i="4"/>
  <c r="B168" i="4"/>
  <c r="B75" i="4"/>
  <c r="B237" i="4"/>
  <c r="B711" i="4"/>
  <c r="B817" i="4"/>
  <c r="B380" i="4"/>
  <c r="B229" i="4"/>
  <c r="B929" i="4"/>
  <c r="B688" i="4"/>
  <c r="B419" i="4"/>
  <c r="B843" i="4"/>
  <c r="B221" i="4"/>
  <c r="B669" i="4"/>
  <c r="B853" i="4"/>
  <c r="B667" i="4"/>
  <c r="B497" i="4"/>
  <c r="B745" i="4"/>
  <c r="B260" i="4"/>
  <c r="B258" i="4"/>
  <c r="B653" i="4"/>
  <c r="B93" i="4"/>
  <c r="B394" i="4"/>
  <c r="B708" i="4"/>
  <c r="B899" i="4"/>
  <c r="B123" i="4"/>
  <c r="B636" i="4"/>
  <c r="B479" i="4"/>
  <c r="B9" i="4"/>
  <c r="B913" i="4"/>
  <c r="B183" i="4"/>
  <c r="B862" i="4"/>
  <c r="B642" i="4"/>
  <c r="B516" i="4"/>
  <c r="B322" i="4"/>
  <c r="B387" i="4"/>
  <c r="B680" i="4"/>
  <c r="B893" i="4"/>
  <c r="B895" i="4"/>
  <c r="B29" i="4"/>
  <c r="B874" i="4"/>
  <c r="B825" i="4"/>
  <c r="B603" i="4"/>
  <c r="B333" i="4"/>
  <c r="B88" i="4"/>
  <c r="B166" i="4"/>
  <c r="B194" i="4"/>
  <c r="B832" i="4"/>
  <c r="B390" i="4"/>
  <c r="B683" i="4"/>
  <c r="B927" i="4"/>
  <c r="B232" i="4"/>
  <c r="B472" i="4"/>
  <c r="B592" i="4"/>
  <c r="B416" i="4"/>
  <c r="B695" i="4"/>
  <c r="B270" i="4"/>
  <c r="B513" i="4"/>
  <c r="B829" i="4"/>
  <c r="B809" i="4"/>
  <c r="B868" i="4"/>
  <c r="B561" i="4"/>
  <c r="B69" i="4"/>
  <c r="B763" i="4"/>
  <c r="B755" i="4"/>
  <c r="B544" i="4"/>
  <c r="B489" i="4"/>
  <c r="B310" i="4"/>
  <c r="B477" i="4"/>
  <c r="B848" i="4"/>
  <c r="B187" i="4"/>
  <c r="B239" i="4"/>
  <c r="B211" i="4"/>
  <c r="B638" i="4"/>
  <c r="B677" i="4"/>
  <c r="B375" i="4"/>
  <c r="B347" i="4"/>
  <c r="B798" i="4"/>
  <c r="B41" i="4"/>
  <c r="B49" i="4"/>
  <c r="B442" i="4"/>
  <c r="B531" i="4"/>
  <c r="B923" i="4"/>
  <c r="B406" i="4"/>
  <c r="B548" i="4"/>
  <c r="B883" i="4"/>
  <c r="B583" i="4"/>
  <c r="B160" i="4"/>
  <c r="B632" i="4"/>
  <c r="B300" i="4"/>
  <c r="B137" i="4"/>
  <c r="B703" i="4"/>
  <c r="B654" i="4"/>
  <c r="B635" i="4"/>
  <c r="B639" i="4"/>
  <c r="B140" i="4"/>
  <c r="B767" i="4"/>
  <c r="B581" i="4"/>
  <c r="F209" i="4" l="1"/>
  <c r="F434" i="4"/>
  <c r="F643" i="4"/>
  <c r="F585" i="4"/>
  <c r="F308" i="4"/>
  <c r="F617" i="4"/>
  <c r="F381" i="4"/>
  <c r="F490" i="4"/>
  <c r="F614" i="4"/>
  <c r="F774" i="4"/>
  <c r="F587" i="4"/>
  <c r="F736" i="4"/>
  <c r="F579" i="4"/>
  <c r="F468" i="4"/>
  <c r="F717" i="4"/>
  <c r="F394" i="4"/>
  <c r="F792" i="4"/>
  <c r="F211" i="4"/>
  <c r="F658" i="4"/>
  <c r="F608" i="4"/>
  <c r="F213" i="4"/>
  <c r="F888" i="4"/>
  <c r="F334" i="4"/>
  <c r="F632" i="4"/>
  <c r="F748" i="4"/>
  <c r="F878" i="4"/>
  <c r="F224" i="4"/>
  <c r="F627" i="4"/>
  <c r="F186" i="4"/>
  <c r="F635" i="4"/>
  <c r="F431" i="4"/>
  <c r="F358" i="4"/>
  <c r="F170" i="4"/>
  <c r="F498" i="4"/>
  <c r="F233" i="4"/>
  <c r="F650" i="4"/>
  <c r="F564" i="4"/>
  <c r="F201" i="4"/>
  <c r="F666" i="4"/>
  <c r="F374" i="4"/>
  <c r="F279" i="4"/>
  <c r="F221" i="4"/>
  <c r="F570" i="4"/>
  <c r="F566" i="4"/>
  <c r="F554" i="4"/>
  <c r="F771" i="4"/>
  <c r="F291" i="4"/>
  <c r="F817" i="4"/>
  <c r="F150" i="4"/>
  <c r="F582" i="4"/>
  <c r="F894" i="4"/>
  <c r="F176" i="4"/>
  <c r="F360" i="4"/>
  <c r="F857" i="4"/>
  <c r="F840" i="4"/>
  <c r="F267" i="4"/>
  <c r="F257" i="4"/>
  <c r="F555" i="4"/>
  <c r="F165" i="4"/>
  <c r="F667" i="4"/>
  <c r="F556" i="4"/>
  <c r="F707" i="4"/>
  <c r="F161" i="4"/>
  <c r="F876" i="4"/>
  <c r="F159" i="4"/>
  <c r="F575" i="4"/>
  <c r="F306" i="4"/>
  <c r="F655" i="4"/>
  <c r="F398" i="4"/>
  <c r="F338" i="4"/>
  <c r="F166" i="4"/>
  <c r="F905" i="4"/>
  <c r="F787" i="4"/>
  <c r="F716" i="4"/>
  <c r="F621" i="4"/>
  <c r="F134" i="4"/>
  <c r="F539" i="4"/>
  <c r="F295" i="4"/>
  <c r="F762" i="4"/>
  <c r="F451" i="4"/>
  <c r="F917" i="4"/>
  <c r="F525" i="4"/>
  <c r="F702" i="4"/>
  <c r="F544" i="4"/>
  <c r="F249" i="4"/>
  <c r="F573" i="4"/>
  <c r="F151" i="4"/>
  <c r="F820" i="4"/>
  <c r="F162" i="4"/>
  <c r="F916" i="4"/>
  <c r="F612" i="4"/>
  <c r="F699" i="4"/>
  <c r="F770" i="4"/>
  <c r="F286" i="4"/>
  <c r="F871" i="4"/>
  <c r="F473" i="4"/>
  <c r="F440" i="4"/>
  <c r="F138" i="4"/>
  <c r="F439" i="4"/>
  <c r="F589" i="4"/>
  <c r="F626" i="4"/>
  <c r="F547" i="4"/>
  <c r="F811" i="4"/>
  <c r="F500" i="4"/>
  <c r="F794" i="4"/>
  <c r="F110" i="4"/>
  <c r="F459" i="4"/>
  <c r="F106" i="4"/>
  <c r="F664" i="4"/>
  <c r="F220" i="4"/>
  <c r="F869" i="4"/>
  <c r="F580" i="4"/>
  <c r="F706" i="4"/>
  <c r="F694" i="4"/>
  <c r="F746" i="4"/>
  <c r="F300" i="4"/>
  <c r="F362" i="4"/>
  <c r="F861" i="4"/>
  <c r="F805" i="4"/>
  <c r="F480" i="4"/>
  <c r="F229" i="4"/>
  <c r="F779" i="4"/>
  <c r="F289" i="4"/>
  <c r="F412" i="4"/>
  <c r="F200" i="4"/>
  <c r="F508" i="4"/>
  <c r="F273" i="4"/>
  <c r="F499" i="4"/>
  <c r="F457" i="4"/>
  <c r="F302" i="4"/>
  <c r="F571" i="4"/>
  <c r="F700" i="4"/>
  <c r="F501" i="4"/>
  <c r="F548" i="4"/>
  <c r="F137" i="4"/>
  <c r="F292" i="4"/>
  <c r="F506" i="4"/>
  <c r="F484" i="4"/>
  <c r="F927" i="4"/>
  <c r="F679" i="4"/>
  <c r="F823" i="4"/>
  <c r="F829" i="4"/>
  <c r="F367" i="4"/>
  <c r="F261" i="4"/>
  <c r="F578" i="4"/>
  <c r="F669" i="4"/>
  <c r="F744" i="4"/>
  <c r="F314" i="4"/>
  <c r="F350" i="4"/>
  <c r="F881" i="4"/>
  <c r="F708" i="4"/>
  <c r="F445" i="4"/>
  <c r="F493" i="4"/>
  <c r="F800" i="4"/>
  <c r="F926" i="4"/>
  <c r="F767" i="4"/>
  <c r="F701" i="4"/>
  <c r="F601" i="4"/>
  <c r="F853" i="4"/>
  <c r="F341" i="4"/>
  <c r="F536" i="4"/>
  <c r="F803" i="4"/>
  <c r="F452" i="4"/>
  <c r="F364" i="4"/>
  <c r="F729" i="4"/>
  <c r="F517" i="4"/>
  <c r="F593" i="4"/>
  <c r="F303" i="4"/>
  <c r="F801" i="4"/>
  <c r="F598" i="4"/>
  <c r="F363" i="4"/>
  <c r="F754" i="4"/>
  <c r="F660" i="4"/>
  <c r="F758" i="4"/>
  <c r="F199" i="4"/>
  <c r="F783" i="4"/>
  <c r="F597" i="4"/>
  <c r="F181" i="4"/>
  <c r="F682" i="4"/>
  <c r="F149" i="4"/>
  <c r="F673" i="4"/>
  <c r="F865" i="4"/>
  <c r="F284" i="4"/>
  <c r="F248" i="4"/>
  <c r="F369" i="4"/>
  <c r="F687" i="4"/>
  <c r="F141" i="4"/>
  <c r="F676" i="4"/>
  <c r="F521" i="4"/>
  <c r="F349" i="4"/>
  <c r="F462" i="4"/>
  <c r="F832" i="4"/>
  <c r="F317" i="4"/>
  <c r="F722" i="4"/>
  <c r="F527" i="4"/>
  <c r="F205" i="4"/>
  <c r="F483" i="4"/>
  <c r="F519" i="4"/>
  <c r="F406" i="4"/>
  <c r="F299" i="4"/>
  <c r="F212" i="4"/>
  <c r="F263" i="4"/>
  <c r="F849" i="4"/>
  <c r="F265" i="4"/>
  <c r="F118" i="4"/>
  <c r="F496" i="4"/>
  <c r="F637" i="4"/>
  <c r="F345" i="4"/>
  <c r="F430" i="4"/>
  <c r="F241" i="4"/>
  <c r="F390" i="4"/>
  <c r="F122" i="4"/>
  <c r="F368" i="4"/>
  <c r="F287" i="4"/>
  <c r="F925" i="4"/>
  <c r="F510" i="4"/>
  <c r="F596" i="4"/>
  <c r="F126" i="4"/>
  <c r="F879" i="4"/>
  <c r="F202" i="4"/>
  <c r="F520" i="4"/>
  <c r="F689" i="4"/>
  <c r="F467" i="4"/>
  <c r="F674" i="4"/>
  <c r="F378" i="4"/>
  <c r="F847" i="4"/>
  <c r="F929" i="4"/>
  <c r="F825" i="4"/>
  <c r="F388" i="4"/>
  <c r="F560" i="4"/>
  <c r="F562" i="4"/>
  <c r="F157" i="4"/>
  <c r="F692" i="4"/>
  <c r="F268" i="4"/>
  <c r="F428" i="4"/>
  <c r="F753" i="4"/>
  <c r="F354" i="4"/>
  <c r="F116" i="4"/>
  <c r="F240" i="4"/>
  <c r="F488" i="4"/>
  <c r="F204" i="4"/>
  <c r="F807" i="4"/>
  <c r="F179" i="4"/>
  <c r="F328" i="4"/>
  <c r="F814" i="4"/>
  <c r="F618" i="4"/>
  <c r="F352" i="4"/>
  <c r="F442" i="4"/>
  <c r="F435" i="4"/>
  <c r="F605" i="4"/>
  <c r="F433" i="4"/>
  <c r="F169" i="4"/>
  <c r="F688" i="4"/>
  <c r="F474" i="4"/>
  <c r="F449" i="4"/>
  <c r="F546" i="4"/>
  <c r="F461" i="4"/>
  <c r="F422" i="4"/>
  <c r="F524" i="4"/>
  <c r="F785" i="4"/>
  <c r="F569" i="4"/>
  <c r="F773" i="4"/>
  <c r="F189" i="4"/>
  <c r="F280" i="4"/>
  <c r="F870" i="4"/>
  <c r="F691" i="4"/>
  <c r="F709" i="4"/>
  <c r="F862" i="4"/>
  <c r="F831" i="4"/>
  <c r="F183" i="4"/>
  <c r="F654" i="4"/>
  <c r="F321" i="4"/>
  <c r="F867" i="4"/>
  <c r="F833" i="4"/>
  <c r="F132" i="4"/>
  <c r="F290" i="4"/>
  <c r="F370" i="4"/>
  <c r="F389" i="4"/>
  <c r="F129" i="4"/>
  <c r="F278" i="4"/>
  <c r="F297" i="4"/>
  <c r="F919" i="4"/>
  <c r="F913" i="4"/>
  <c r="F845" i="4"/>
  <c r="F613" i="4"/>
  <c r="F270" i="4"/>
  <c r="F611" i="4"/>
  <c r="F119" i="4"/>
  <c r="F318" i="4"/>
  <c r="F219" i="4"/>
  <c r="F236" i="4"/>
  <c r="F453" i="4"/>
  <c r="F681" i="4"/>
  <c r="F645" i="4"/>
  <c r="F305" i="4"/>
  <c r="F407" i="4"/>
  <c r="F479" i="4"/>
  <c r="F885" i="4"/>
  <c r="F275" i="4"/>
  <c r="F671" i="4"/>
  <c r="F552" i="4"/>
  <c r="F438" i="4"/>
  <c r="F482" i="4"/>
  <c r="F392" i="4"/>
  <c r="F177" i="4"/>
  <c r="F509" i="4"/>
  <c r="F782" i="4"/>
  <c r="F641" i="4"/>
  <c r="F469" i="4"/>
  <c r="F705" i="4"/>
  <c r="F266" i="4"/>
  <c r="F765" i="4"/>
  <c r="F361" i="4"/>
  <c r="F417" i="4"/>
  <c r="F581" i="4"/>
  <c r="F764" i="4"/>
  <c r="F272" i="4"/>
  <c r="F357" i="4"/>
  <c r="F117" i="4"/>
  <c r="F644" i="4"/>
  <c r="F591" i="4"/>
  <c r="F154" i="4"/>
  <c r="F167" i="4"/>
  <c r="F372" i="4"/>
  <c r="F769" i="4"/>
  <c r="F171" i="4"/>
  <c r="F711" i="4"/>
  <c r="F336" i="4"/>
  <c r="F728" i="4"/>
  <c r="F301" i="4"/>
  <c r="F606" i="4"/>
  <c r="F120" i="4"/>
  <c r="F603" i="4"/>
  <c r="F405" i="4"/>
  <c r="F147" i="4"/>
  <c r="F304" i="4"/>
  <c r="F737" i="4"/>
  <c r="F125" i="4"/>
  <c r="F194" i="4"/>
  <c r="F376" i="4"/>
  <c r="F886" i="4"/>
  <c r="F806" i="4"/>
  <c r="F522" i="4"/>
  <c r="F727" i="4"/>
  <c r="F373" i="4"/>
  <c r="F529" i="4"/>
  <c r="F226" i="4"/>
  <c r="F107" i="4"/>
  <c r="F465" i="4"/>
  <c r="F113" i="4"/>
  <c r="F577" i="4"/>
  <c r="F135" i="4"/>
  <c r="F900" i="4"/>
  <c r="F180" i="4"/>
  <c r="F841" i="4"/>
  <c r="F714" i="4"/>
  <c r="F312" i="4"/>
  <c r="F657" i="4"/>
  <c r="F745" i="4"/>
  <c r="F307" i="4"/>
  <c r="F812" i="4"/>
  <c r="F206" i="4"/>
  <c r="F639" i="4"/>
  <c r="F436" i="4"/>
  <c r="F419" i="4"/>
  <c r="F342" i="4"/>
  <c r="F485" i="4"/>
  <c r="F437" i="4"/>
  <c r="F549" i="4"/>
  <c r="F572" i="4"/>
  <c r="F351" i="4"/>
  <c r="F622" i="4"/>
  <c r="F854" i="4"/>
  <c r="F686" i="4"/>
  <c r="F672" i="4"/>
  <c r="F144" i="4"/>
  <c r="F734" i="4"/>
  <c r="F863" i="4"/>
  <c r="F822" i="4"/>
  <c r="F750" i="4"/>
  <c r="F652" i="4"/>
  <c r="F838" i="4"/>
  <c r="F659" i="4"/>
  <c r="F323" i="4"/>
  <c r="F256" i="4"/>
  <c r="F356" i="4"/>
  <c r="F574" i="4"/>
  <c r="F486" i="4"/>
  <c r="F355" i="4"/>
  <c r="F384" i="4"/>
  <c r="F808" i="4"/>
  <c r="F242" i="4"/>
  <c r="F244" i="4"/>
  <c r="F293" i="4"/>
  <c r="F264" i="4"/>
  <c r="F864" i="4"/>
  <c r="F738" i="4"/>
  <c r="F322" i="4"/>
  <c r="F526" i="4"/>
  <c r="F600" i="4"/>
  <c r="F790" i="4"/>
  <c r="F148" i="4"/>
  <c r="F813" i="4"/>
  <c r="F538" i="4"/>
  <c r="F718" i="4"/>
  <c r="F237" i="4"/>
  <c r="F712" i="4"/>
  <c r="F156" i="4"/>
  <c r="F537" i="4"/>
  <c r="F563" i="4"/>
  <c r="F818" i="4"/>
  <c r="F830" i="4"/>
  <c r="F852" i="4"/>
  <c r="F860" i="4"/>
  <c r="F592" i="4"/>
  <c r="F756" i="4"/>
  <c r="F365" i="4"/>
  <c r="F507" i="4"/>
  <c r="F550" i="4"/>
  <c r="F420" i="4"/>
  <c r="F921" i="4"/>
  <c r="F238" i="4"/>
  <c r="F353" i="4"/>
  <c r="F923" i="4"/>
  <c r="F343" i="4"/>
  <c r="F890" i="4"/>
  <c r="F656" i="4"/>
  <c r="F196" i="4"/>
  <c r="F858" i="4"/>
  <c r="F235" i="4"/>
  <c r="F375" i="4"/>
  <c r="F897" i="4"/>
  <c r="F761" i="4"/>
  <c r="F207" i="4"/>
  <c r="F158" i="4"/>
  <c r="F856" i="4"/>
  <c r="F112" i="4"/>
  <c r="F108" i="4"/>
  <c r="F906" i="4"/>
  <c r="F470" i="4"/>
  <c r="F868" i="4"/>
  <c r="F908" i="4"/>
  <c r="F912" i="4"/>
  <c r="F402" i="4"/>
  <c r="F636" i="4"/>
  <c r="F922" i="4"/>
  <c r="F234" i="4"/>
  <c r="F320" i="4"/>
  <c r="F255" i="4"/>
  <c r="F584" i="4"/>
  <c r="F329" i="4"/>
  <c r="F359" i="4"/>
  <c r="F325" i="4"/>
  <c r="F910" i="4"/>
  <c r="F330" i="4"/>
  <c r="F133" i="4"/>
  <c r="F594" i="4"/>
  <c r="F230" i="4"/>
  <c r="F693" i="4"/>
  <c r="F892" i="4"/>
  <c r="F309" i="4"/>
  <c r="F152" i="4"/>
  <c r="F489" i="4"/>
  <c r="F661" i="4"/>
  <c r="F924" i="4"/>
  <c r="F665" i="4"/>
  <c r="F495" i="4"/>
  <c r="F623" i="4"/>
  <c r="F583" i="4"/>
  <c r="F310" i="4"/>
  <c r="F551" i="4"/>
  <c r="F276" i="4"/>
  <c r="F624" i="4"/>
  <c r="F403" i="4"/>
  <c r="F464" i="4"/>
  <c r="F796" i="4"/>
  <c r="F557" i="4"/>
  <c r="F602" i="4"/>
  <c r="F675" i="4"/>
  <c r="F413" i="4"/>
  <c r="F828" i="4"/>
  <c r="F160" i="4"/>
  <c r="F288" i="4"/>
  <c r="F424" i="4"/>
  <c r="F628" i="4"/>
  <c r="F523" i="4"/>
  <c r="F497" i="4"/>
  <c r="F533" i="4"/>
  <c r="F698" i="4"/>
  <c r="F683" i="4"/>
  <c r="F458" i="4"/>
  <c r="F514" i="4"/>
  <c r="F649" i="4"/>
  <c r="F895" i="4"/>
  <c r="F277" i="4"/>
  <c r="F567" i="4"/>
  <c r="F245" i="4"/>
  <c r="F319" i="4"/>
  <c r="F535" i="4"/>
  <c r="F432" i="4"/>
  <c r="F153" i="4"/>
  <c r="F481" i="4"/>
  <c r="F620" i="4"/>
  <c r="F739" i="4"/>
  <c r="F678" i="4"/>
  <c r="F184" i="4"/>
  <c r="F755" i="4"/>
  <c r="F576" i="4"/>
  <c r="F415" i="4"/>
  <c r="F851" i="4"/>
  <c r="F371" i="4"/>
  <c r="F528" i="4"/>
  <c r="F715" i="4"/>
  <c r="F824" i="4"/>
  <c r="F109" i="4"/>
  <c r="F720" i="4"/>
  <c r="F173" i="4"/>
  <c r="F610" i="4"/>
  <c r="F448" i="4"/>
  <c r="F185" i="4"/>
  <c r="F128" i="4"/>
  <c r="F313" i="4"/>
  <c r="F735" i="4"/>
  <c r="F385" i="4"/>
  <c r="F670" i="4"/>
  <c r="F105" i="4"/>
  <c r="F586" i="4"/>
  <c r="F543" i="4"/>
  <c r="F684" i="4"/>
  <c r="F243" i="4"/>
  <c r="F441" i="4"/>
  <c r="F382" i="4"/>
  <c r="F136" i="4"/>
  <c r="F396" i="4"/>
  <c r="F283" i="4"/>
  <c r="F802" i="4"/>
  <c r="F558" i="4"/>
  <c r="F478" i="4"/>
  <c r="F502" i="4"/>
  <c r="F397" i="4"/>
  <c r="F740" i="4"/>
  <c r="F789" i="4"/>
  <c r="F518" i="4"/>
  <c r="F534" i="4"/>
  <c r="F815" i="4"/>
  <c r="F282" i="4"/>
  <c r="F810" i="4"/>
  <c r="F387" i="4"/>
  <c r="F788" i="4"/>
  <c r="F348" i="4"/>
  <c r="F763" i="4"/>
  <c r="F450" i="4"/>
  <c r="F899" i="4"/>
  <c r="F228" i="4"/>
  <c r="F512" i="4"/>
  <c r="F839" i="4"/>
  <c r="F182" i="4"/>
  <c r="F695" i="4"/>
  <c r="F915" i="4"/>
  <c r="F768" i="4"/>
  <c r="F781" i="4"/>
  <c r="F889" i="4"/>
  <c r="F776" i="4"/>
  <c r="F827" i="4"/>
  <c r="F752" i="4"/>
  <c r="F696" i="4"/>
  <c r="F741" i="4"/>
  <c r="F232" i="4"/>
  <c r="F743" i="4"/>
  <c r="F920" i="4"/>
  <c r="F642" i="4"/>
  <c r="F222" i="4"/>
  <c r="F231" i="4"/>
  <c r="F842" i="4"/>
  <c r="F896" i="4"/>
  <c r="F401" i="4"/>
  <c r="F418" i="4"/>
  <c r="F795" i="4"/>
  <c r="F859" i="4"/>
  <c r="F246" i="4"/>
  <c r="F294" i="4"/>
  <c r="F607" i="4"/>
  <c r="F145" i="4"/>
  <c r="F239" i="4"/>
  <c r="F625" i="4"/>
  <c r="F850" i="4"/>
  <c r="F662" i="4"/>
  <c r="F491" i="4"/>
  <c r="F269" i="4"/>
  <c r="F190" i="4"/>
  <c r="F111" i="4"/>
  <c r="F887" i="4"/>
  <c r="F532" i="4"/>
  <c r="F775" i="4"/>
  <c r="F347" i="4"/>
  <c r="F216" i="4"/>
  <c r="F114" i="4"/>
  <c r="F503" i="4"/>
  <c r="F203" i="4"/>
  <c r="F414" i="4"/>
  <c r="F909" i="4"/>
  <c r="F383" i="4"/>
  <c r="F253" i="4"/>
  <c r="F477" i="4"/>
  <c r="F393" i="4"/>
  <c r="F410" i="4"/>
  <c r="F214" i="4"/>
  <c r="F595" i="4"/>
  <c r="F638" i="4"/>
  <c r="F380" i="4"/>
  <c r="F724" i="4"/>
  <c r="F565" i="4"/>
  <c r="F732" i="4"/>
  <c r="F326" i="4"/>
  <c r="F195" i="4"/>
  <c r="F719" i="4"/>
  <c r="F168" i="4"/>
  <c r="F115" i="4"/>
  <c r="F218" i="4"/>
  <c r="F337" i="4"/>
  <c r="F604" i="4"/>
  <c r="F227" i="4"/>
  <c r="F339" i="4"/>
  <c r="F893" i="4"/>
  <c r="F316" i="4"/>
  <c r="F513" i="4"/>
  <c r="F188" i="4"/>
  <c r="F426" i="4"/>
  <c r="F197" i="4"/>
  <c r="F553" i="4"/>
  <c r="F631" i="4"/>
  <c r="F324" i="4"/>
  <c r="F545" i="4"/>
  <c r="F540" i="4"/>
  <c r="F516" i="4"/>
  <c r="F713" i="4"/>
  <c r="F749" i="4"/>
  <c r="F891" i="4"/>
  <c r="F901" i="4"/>
  <c r="F146" i="4"/>
  <c r="F907" i="4"/>
  <c r="F178" i="4"/>
  <c r="F883" i="4"/>
  <c r="F296" i="4"/>
  <c r="F315" i="4"/>
  <c r="F327" i="4"/>
  <c r="F254" i="4"/>
  <c r="F914" i="4"/>
  <c r="F492" i="4"/>
  <c r="F542" i="4"/>
  <c r="F725" i="4"/>
  <c r="F634" i="4"/>
  <c r="F140" i="4"/>
  <c r="F646" i="4"/>
  <c r="F259" i="4"/>
  <c r="F400" i="4"/>
  <c r="F379" i="4"/>
  <c r="F880" i="4"/>
  <c r="F772" i="4"/>
  <c r="F223" i="4"/>
  <c r="F821" i="4"/>
  <c r="F386" i="4"/>
  <c r="F819" i="4"/>
  <c r="F875" i="4"/>
  <c r="F911" i="4"/>
  <c r="F174" i="4"/>
  <c r="F454" i="4"/>
  <c r="F250" i="4"/>
  <c r="F476" i="4"/>
  <c r="F568" i="4"/>
  <c r="F559" i="4"/>
  <c r="F511" i="4"/>
  <c r="F285" i="4"/>
  <c r="F208" i="4"/>
  <c r="F421" i="4"/>
  <c r="F615" i="4"/>
  <c r="F404" i="4"/>
  <c r="F446" i="4"/>
  <c r="F494" i="4"/>
  <c r="F747" i="4"/>
  <c r="F731" i="4"/>
  <c r="F281" i="4"/>
  <c r="F742" i="4"/>
  <c r="F561" i="4"/>
  <c r="F130" i="4"/>
  <c r="F155" i="4"/>
  <c r="F504" i="4"/>
  <c r="F466" i="4"/>
  <c r="F816" i="4"/>
  <c r="F311" i="4"/>
  <c r="F127" i="4"/>
  <c r="F142" i="4"/>
  <c r="F187" i="4"/>
  <c r="F690" i="4"/>
  <c r="F425" i="4"/>
  <c r="F505" i="4"/>
  <c r="F163" i="4"/>
  <c r="F633" i="4"/>
  <c r="F630" i="4"/>
  <c r="F447" i="4"/>
  <c r="F835" i="4"/>
  <c r="F260" i="4"/>
  <c r="F123" i="4"/>
  <c r="F335" i="4"/>
  <c r="F131" i="4"/>
  <c r="F866" i="4"/>
  <c r="F104" i="4"/>
  <c r="F331" i="4"/>
  <c r="F846" i="4"/>
  <c r="F904" i="4"/>
  <c r="F766" i="4"/>
  <c r="F898" i="4"/>
  <c r="F588" i="4"/>
  <c r="F252" i="4"/>
  <c r="F340" i="4"/>
  <c r="F475" i="4"/>
  <c r="F217" i="4"/>
  <c r="F332" i="4"/>
  <c r="F836" i="4"/>
  <c r="F247" i="4"/>
  <c r="F460" i="4"/>
  <c r="F515" i="4"/>
  <c r="F844" i="4"/>
  <c r="F668" i="4"/>
  <c r="F778" i="4"/>
  <c r="F225" i="4"/>
  <c r="F843" i="4"/>
  <c r="F619" i="4"/>
  <c r="F855" i="4"/>
  <c r="F408" i="4"/>
  <c r="F791" i="4"/>
  <c r="F685" i="4"/>
  <c r="F874" i="4"/>
  <c r="F703" i="4"/>
  <c r="F344" i="4"/>
  <c r="F616" i="4"/>
  <c r="F192" i="4"/>
  <c r="F215" i="4"/>
  <c r="F653" i="4"/>
  <c r="F172" i="4"/>
  <c r="F258" i="4"/>
  <c r="F826" i="4"/>
  <c r="F531" i="4"/>
  <c r="F751" i="4"/>
  <c r="F663" i="4"/>
  <c r="F399" i="4"/>
  <c r="F726" i="4"/>
  <c r="F730" i="4"/>
  <c r="F530" i="4"/>
  <c r="F837" i="4"/>
  <c r="F164" i="4"/>
  <c r="F590" i="4"/>
  <c r="F175" i="4"/>
  <c r="F423" i="4"/>
  <c r="F884" i="4"/>
  <c r="F333" i="4"/>
  <c r="F877" i="4"/>
  <c r="F262" i="4"/>
  <c r="F760" i="4"/>
  <c r="F124" i="4"/>
  <c r="F804" i="4"/>
  <c r="F680" i="4"/>
  <c r="F797" i="4"/>
  <c r="F409" i="4"/>
  <c r="F346" i="4"/>
  <c r="F427" i="4"/>
  <c r="F455" i="4"/>
  <c r="F648" i="4"/>
  <c r="F411" i="4"/>
  <c r="F298" i="4"/>
  <c r="F651" i="4"/>
  <c r="F463" i="4"/>
  <c r="F629" i="4"/>
  <c r="F191" i="4"/>
  <c r="F193" i="4"/>
  <c r="F798" i="4"/>
  <c r="F809" i="4"/>
  <c r="F251" i="4"/>
  <c r="F640" i="4"/>
  <c r="F599" i="4"/>
  <c r="F121" i="4"/>
  <c r="F444" i="4"/>
  <c r="F786" i="4"/>
  <c r="F416" i="4"/>
  <c r="F139" i="4"/>
  <c r="F834" i="4"/>
  <c r="F721" i="4"/>
  <c r="F780" i="4"/>
  <c r="F848" i="4"/>
  <c r="F443" i="4"/>
  <c r="F928" i="4"/>
  <c r="F882" i="4"/>
  <c r="F609" i="4"/>
  <c r="F784" i="4"/>
  <c r="F429" i="4"/>
  <c r="F733" i="4"/>
  <c r="F472" i="4"/>
  <c r="F704" i="4"/>
  <c r="F647" i="4"/>
  <c r="F918" i="4"/>
  <c r="F541" i="4"/>
  <c r="F210" i="4"/>
  <c r="F677" i="4"/>
  <c r="F395" i="4"/>
  <c r="F710" i="4"/>
  <c r="F366" i="4"/>
  <c r="F377" i="4"/>
  <c r="F471" i="4"/>
  <c r="F873" i="4"/>
  <c r="F757" i="4"/>
  <c r="F777" i="4"/>
  <c r="F271" i="4"/>
  <c r="F799" i="4"/>
  <c r="F487" i="4"/>
  <c r="F391" i="4"/>
  <c r="F793" i="4"/>
  <c r="F723" i="4"/>
  <c r="F903" i="4"/>
  <c r="F143" i="4"/>
  <c r="F902" i="4"/>
  <c r="F198" i="4"/>
  <c r="F759" i="4"/>
  <c r="F456" i="4"/>
  <c r="F274" i="4"/>
  <c r="F872" i="4"/>
  <c r="F697" i="4"/>
  <c r="F102" i="4"/>
  <c r="F51" i="4"/>
  <c r="F85" i="4"/>
  <c r="F32" i="4"/>
  <c r="F18" i="4"/>
  <c r="F97" i="4"/>
  <c r="F95" i="4"/>
  <c r="F70" i="4"/>
  <c r="F72" i="4"/>
  <c r="F87" i="4"/>
  <c r="F33" i="4"/>
  <c r="F74" i="4"/>
  <c r="F35" i="4"/>
  <c r="F58" i="4"/>
  <c r="F66" i="4"/>
  <c r="F31" i="4"/>
  <c r="F47" i="4"/>
  <c r="F81" i="4"/>
  <c r="F29" i="4"/>
  <c r="F77" i="4"/>
  <c r="F25" i="4"/>
  <c r="F54" i="4"/>
  <c r="F15" i="4"/>
  <c r="F42" i="4"/>
  <c r="F98" i="4"/>
  <c r="F90" i="4"/>
  <c r="F61" i="4"/>
  <c r="F93" i="4"/>
  <c r="F24" i="4"/>
  <c r="F84" i="4"/>
  <c r="F44" i="4"/>
  <c r="F75" i="4"/>
  <c r="F23" i="4"/>
  <c r="F46" i="4"/>
  <c r="F17" i="4"/>
  <c r="F78" i="4"/>
  <c r="F52" i="4"/>
  <c r="F80" i="4"/>
  <c r="F99" i="4"/>
  <c r="F68" i="4"/>
  <c r="F50" i="4"/>
  <c r="F41" i="4"/>
  <c r="F65" i="4"/>
  <c r="F71" i="4"/>
  <c r="F49" i="4"/>
  <c r="F38" i="4"/>
  <c r="F45" i="4"/>
  <c r="F14" i="4"/>
  <c r="F94" i="4"/>
  <c r="F83" i="4"/>
  <c r="F36" i="4"/>
  <c r="F16" i="4"/>
  <c r="F73" i="4"/>
  <c r="F100" i="4"/>
  <c r="F40" i="4"/>
  <c r="F89" i="4"/>
  <c r="F96" i="4"/>
  <c r="F28" i="4"/>
  <c r="F62" i="4"/>
  <c r="F34" i="4"/>
  <c r="F19" i="4"/>
  <c r="F63" i="4"/>
  <c r="F48" i="4"/>
  <c r="F22" i="4"/>
  <c r="F79" i="4"/>
  <c r="F39" i="4"/>
  <c r="F27" i="4"/>
  <c r="F21" i="4"/>
  <c r="F55" i="4"/>
  <c r="F69" i="4"/>
  <c r="F91" i="4"/>
  <c r="F67" i="4"/>
  <c r="F64" i="4"/>
  <c r="F56" i="4"/>
  <c r="F88" i="4"/>
  <c r="F20" i="4"/>
  <c r="F92" i="4"/>
  <c r="F59" i="4"/>
  <c r="F82" i="4"/>
  <c r="F26" i="4"/>
  <c r="F53" i="4"/>
  <c r="F60" i="4"/>
  <c r="F101" i="4"/>
  <c r="F43" i="4"/>
  <c r="F37" i="4"/>
  <c r="F30" i="4"/>
  <c r="F76" i="4"/>
  <c r="F57" i="4"/>
  <c r="F86" i="4"/>
  <c r="F12" i="4"/>
  <c r="F6" i="4"/>
  <c r="F9" i="4"/>
  <c r="F8" i="4"/>
  <c r="F11" i="4"/>
  <c r="F7" i="4"/>
  <c r="F4" i="4"/>
  <c r="F5" i="4"/>
  <c r="F10" i="4"/>
  <c r="F13" i="4"/>
  <c r="F103" i="4"/>
  <c r="F2" i="4"/>
  <c r="F3" i="4"/>
</calcChain>
</file>

<file path=xl/sharedStrings.xml><?xml version="1.0" encoding="utf-8"?>
<sst xmlns="http://schemas.openxmlformats.org/spreadsheetml/2006/main" count="1998" uniqueCount="385">
  <si>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</si>
  <si>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</si>
  <si>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</si>
  <si>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</si>
  <si>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</si>
  <si>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</si>
  <si>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</si>
  <si>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</si>
  <si>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</si>
  <si>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</si>
  <si>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</si>
  <si>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</si>
  <si>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</si>
  <si>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</si>
  <si>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</si>
  <si>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</si>
  <si>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</si>
  <si>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</si>
  <si>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</si>
  <si>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</si>
  <si>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</si>
  <si>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</si>
  <si>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</si>
  <si>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</si>
  <si>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</si>
  <si>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</si>
  <si>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</si>
  <si>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</si>
  <si>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</si>
  <si>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</si>
  <si>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</si>
  <si>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</si>
  <si>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</si>
  <si>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</si>
  <si>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</si>
  <si>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</si>
  <si>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</si>
  <si>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</si>
  <si>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</si>
  <si>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</si>
  <si>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</si>
  <si>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</si>
  <si>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</si>
  <si>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</si>
  <si>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</si>
  <si>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</si>
  <si>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</si>
  <si>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</si>
  <si>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</si>
  <si>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</si>
  <si>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</si>
  <si>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</si>
  <si>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</si>
  <si>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</si>
  <si>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</si>
  <si>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</si>
  <si>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</si>
  <si>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</si>
  <si>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</si>
  <si>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</si>
  <si>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</si>
  <si>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</si>
  <si>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</si>
  <si>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</si>
  <si>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</si>
  <si>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</si>
  <si>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</si>
  <si>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</si>
  <si>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</si>
  <si>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</si>
  <si>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</si>
  <si>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</si>
  <si>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</si>
  <si>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</si>
  <si>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</si>
  <si>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</si>
  <si>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</si>
  <si>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</si>
  <si>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</si>
  <si>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</si>
  <si>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</si>
  <si>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</si>
  <si>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</si>
  <si>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</si>
  <si>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</si>
  <si>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</si>
  <si>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</si>
  <si>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</si>
  <si>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</si>
  <si>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</si>
  <si>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</si>
  <si>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</si>
  <si>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</si>
  <si>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</si>
  <si>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</si>
  <si>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</si>
  <si>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</si>
  <si>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Péry-La Heutte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</si>
  <si>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</si>
  <si>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</si>
  <si>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</si>
  <si>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</si>
  <si>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</si>
  <si>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</si>
  <si>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</si>
  <si>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</si>
  <si>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</si>
  <si>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</si>
  <si>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</si>
  <si>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</si>
  <si>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</si>
  <si>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</si>
  <si>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</si>
  <si>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</si>
  <si>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</si>
  <si>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</si>
  <si>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</si>
  <si>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</si>
  <si>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</si>
  <si>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</si>
  <si>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</si>
  <si>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</si>
  <si>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</si>
  <si>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</si>
  <si>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</si>
  <si>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</si>
  <si>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</si>
  <si>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</si>
  <si>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</si>
  <si>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</si>
  <si>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</si>
  <si>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</si>
  <si>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</si>
  <si>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</si>
  <si>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</si>
  <si>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</si>
  <si>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</si>
  <si>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</si>
  <si>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</si>
  <si>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</si>
  <si>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</si>
  <si>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</si>
  <si>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</si>
  <si>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</si>
  <si>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</si>
  <si>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</si>
  <si>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</si>
  <si>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</si>
  <si>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</si>
  <si>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</si>
  <si>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</si>
  <si>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</si>
  <si>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</si>
  <si>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</si>
  <si>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</si>
  <si>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</si>
  <si>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</si>
  <si>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</si>
  <si>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</si>
  <si>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</si>
  <si>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</si>
  <si>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</si>
  <si>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</si>
  <si>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</si>
  <si>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</si>
  <si>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</si>
  <si>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</si>
  <si>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</si>
  <si>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</si>
  <si>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</si>
  <si>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</si>
  <si>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</si>
  <si>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</si>
  <si>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</si>
  <si>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Schlosswil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</si>
  <si>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</si>
  <si>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</si>
  <si>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</si>
  <si>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</si>
  <si>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</si>
  <si>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</si>
  <si>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</si>
  <si>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</si>
  <si>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</si>
  <si>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Golaten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</si>
  <si>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</si>
  <si>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</si>
  <si>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</si>
  <si>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</si>
  <si>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</si>
  <si>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</si>
  <si>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</si>
  <si>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</si>
  <si>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</si>
  <si>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</si>
  <si>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</si>
  <si>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</si>
  <si>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</si>
  <si>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</si>
  <si>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</si>
  <si>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</si>
  <si>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</si>
  <si>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</si>
  <si>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</si>
  <si>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</si>
  <si>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</si>
  <si>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</si>
  <si>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</si>
  <si>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</si>
  <si>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</si>
  <si>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</si>
  <si>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Petit-Val</t>
  </si>
  <si>
    <t>Valbirse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</si>
  <si>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</si>
  <si>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</si>
  <si>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</si>
  <si>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</si>
  <si>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</si>
  <si>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</si>
  <si>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</si>
  <si>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</si>
  <si>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</si>
  <si>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</si>
  <si>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</si>
  <si>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</si>
  <si>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</si>
  <si>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</si>
  <si>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</si>
  <si>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</si>
  <si>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</si>
  <si>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</si>
  <si>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</si>
  <si>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</si>
  <si>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</si>
  <si>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</si>
  <si>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</si>
  <si>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</si>
  <si>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</si>
  <si>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</si>
  <si>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</si>
  <si>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</si>
  <si>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</si>
  <si>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</si>
  <si>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</si>
  <si>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</si>
  <si>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</si>
  <si>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</si>
  <si>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</si>
  <si>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</si>
  <si>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</si>
  <si>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</si>
  <si>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</si>
  <si>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</si>
  <si>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</si>
  <si>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</si>
  <si>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</si>
  <si>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</si>
  <si>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</si>
  <si>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</si>
  <si>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</si>
  <si>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</si>
  <si>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</si>
  <si>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</si>
  <si>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</si>
  <si>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</si>
  <si>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Gelterfingen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</si>
  <si>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</si>
  <si>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</si>
  <si>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</si>
  <si>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</si>
  <si>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</si>
  <si>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</si>
  <si>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</si>
  <si>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</si>
  <si>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Mühledorf (BE)</t>
  </si>
  <si>
    <t>Mühlethurnen</t>
  </si>
  <si>
    <t>Niedermuhlern</t>
  </si>
  <si>
    <t>Noflen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</si>
  <si>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</si>
  <si>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</si>
  <si>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</si>
  <si>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</si>
  <si>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</si>
  <si>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</si>
  <si>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</si>
  <si>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</si>
  <si>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</si>
  <si>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</si>
  <si>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</si>
  <si>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</si>
  <si>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</si>
  <si>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</si>
  <si>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</si>
  <si>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</si>
  <si>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</si>
  <si>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</si>
  <si>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</si>
  <si>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</si>
  <si>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</si>
  <si>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</si>
  <si>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</si>
  <si>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</si>
  <si>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</si>
  <si>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</si>
  <si>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</si>
  <si>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</si>
  <si>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</si>
  <si>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</si>
  <si>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</si>
  <si>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</si>
  <si>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</si>
  <si>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</si>
  <si>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</si>
  <si>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</si>
  <si>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</si>
  <si>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</si>
  <si>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</si>
  <si>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</si>
  <si>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</si>
  <si>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</si>
  <si>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</si>
  <si>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</si>
  <si>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</si>
  <si>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</si>
  <si>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</si>
  <si>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</si>
  <si>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</si>
  <si>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</si>
  <si>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</si>
  <si>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</si>
  <si>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</si>
  <si>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</si>
  <si>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</si>
  <si>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</si>
  <si>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</si>
  <si>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</si>
  <si>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</si>
  <si>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</si>
  <si>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</si>
  <si>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</si>
  <si>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</si>
  <si>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</si>
  <si>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</si>
  <si>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</si>
  <si>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</si>
  <si>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</si>
  <si>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</si>
  <si>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</si>
  <si>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</si>
  <si>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</si>
  <si>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</si>
  <si>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Heiratsurkunde (falls verheiratet)</t>
  </si>
  <si>
    <t>Geburtsurkunde (falls Ausländer)</t>
  </si>
  <si>
    <t>Geburtsurkunde (falls Ausländer), Ausländerausweis (falls Ausländer)</t>
  </si>
  <si>
    <t>Heimatschein</t>
  </si>
  <si>
    <t>Familienbüchlein (falls Kinder)</t>
  </si>
  <si>
    <t>Heiratsurkunde (falls verheiratet), Familienbüchlein (falls Kinder)</t>
  </si>
  <si>
    <t>Heiratsurkunde (falls verheiratet), Familienbüchlein (falls Kinder), Geburtsurkunde (falls Ausländer)</t>
  </si>
  <si>
    <t>Heiratsurkunde (falls verheiratet), Familienbüchlein (falls Kinder), Geburtsurkunde (falls Ausländer), Heimatschein</t>
  </si>
  <si>
    <t>PLZ</t>
  </si>
  <si>
    <t>Strasse</t>
  </si>
  <si>
    <t>Hausnummer</t>
  </si>
  <si>
    <t>Bahnhofstrasse</t>
  </si>
  <si>
    <t>Dorfstrasse</t>
  </si>
  <si>
    <t>13a</t>
  </si>
  <si>
    <t>SQL</t>
  </si>
  <si>
    <t>GEBID</t>
  </si>
  <si>
    <t>DPLZ4</t>
  </si>
  <si>
    <t>Zeilenbeschriftungen</t>
  </si>
  <si>
    <t>Gesamtergebnis</t>
  </si>
  <si>
    <t>aus https://www.bfs.admin.ch/bfs/de/home/grundlagen/agvch/ortschaftenverzeichnis.assetdetail.275785.html</t>
  </si>
  <si>
    <t>Jede PLZ kann mehrfach vorkommen</t>
  </si>
  <si>
    <t>Hier wurde bereits sichergestellt, dass sie</t>
  </si>
  <si>
    <t>unique sind über die PivotTable</t>
  </si>
  <si>
    <t>Daten von https://www.bfs.admin.ch/bfs/de/home/grundlagen/agvch.assetdetail.2245009.html</t>
  </si>
  <si>
    <t>municipalityId</t>
  </si>
  <si>
    <t>municipalityName</t>
  </si>
  <si>
    <t>feeMove</t>
  </si>
  <si>
    <t>feeMoveOut</t>
  </si>
  <si>
    <t>feeMoveIn</t>
  </si>
  <si>
    <t>SQL_MUNICIPALITY_DOCUMENT</t>
  </si>
  <si>
    <t>Hochladen</t>
  </si>
  <si>
    <r>
      <rPr>
        <b/>
        <sz val="11"/>
        <color theme="1"/>
        <rFont val="Calibri"/>
        <family val="2"/>
        <scheme val="minor"/>
      </rPr>
      <t>SQL-Code für Documents:</t>
    </r>
    <r>
      <rPr>
        <sz val="11"/>
        <color theme="1"/>
        <rFont val="Calibri"/>
        <family val="2"/>
        <scheme val="minor"/>
      </rPr>
      <t xml:space="preserve">
INSERT INTO DOCUMENT (DOCUMENT_ID, NAME) VALUES(1, 'Heiratsurkunde');
INSERT INTO DOCUMENT (DOCUMENT_ID, NAME) VALUES(2, 'Geburtsurkunde');
INSERT INTO DOCUMENT (DOCUMENT_ID, NAME) VALUES(3, 'Auslaenderausweis');
INSERT INTO DOCUMENT (DOCUMENT_ID, NAME) VALUES(4, 'Heimatschein');
INSERT INTO DOCUMENT (DOCUMENT_ID, NAME) VALUES(5, 'Familienbuechlein');</t>
    </r>
  </si>
  <si>
    <t>SQL_MUNICIPALITY_SIMPLE</t>
  </si>
  <si>
    <t>SQL_MUNICIPALITY_FULL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</si>
</sst>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right" wrapText="1"/>
    </xf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1" fillId="0" borderId="1" xfId="1" applyFont="1" applyFill="1" applyBorder="1" applyAlignment="1">
      <alignment horizontal="right"/>
    </xf>
    <xf numFmtId="0" fontId="1" fillId="0" borderId="1" xfId="1" applyFont="1" applyFill="1" applyBorder="1" applyAlignment="1"/>
    <xf numFmtId="0" fontId="0" fillId="2" borderId="0" xfId="0" applyFill="1" applyAlignment="1"/>
    <xf numFmtId="0" fontId="0" fillId="2" borderId="0" xfId="0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center"/>
    </xf>
  </cellXfs>
  <cellStyles count="2">
    <cellStyle name="Standard" xfId="0" builtinId="0"/>
    <cellStyle name="Standard_Gemeindeliste-Liste d. communes_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örn Scheppler" refreshedDate="43052.971613773145" createdVersion="5" refreshedVersion="5" minRefreshableVersion="3" recordCount="578" xr:uid="{00000000-000A-0000-FFFF-FFFF00000000}">
  <cacheSource type="worksheet">
    <worksheetSource ref="A1:A579" sheet="PLZ"/>
  </cacheSource>
  <cacheFields count="1">
    <cacheField name="PLZ" numFmtId="0">
      <sharedItems containsSemiMixedTypes="0" containsString="0" containsNumber="1" containsInteger="1" minValue="1595" maxValue="6197" count="464">
        <n v="1595"/>
        <n v="1657"/>
        <n v="1738"/>
        <n v="1797"/>
        <n v="2333"/>
        <n v="2500"/>
        <n v="2502"/>
        <n v="2503"/>
        <n v="2504"/>
        <n v="2505"/>
        <n v="2512"/>
        <n v="2513"/>
        <n v="2514"/>
        <n v="2515"/>
        <n v="2516"/>
        <n v="2517"/>
        <n v="2518"/>
        <n v="2520"/>
        <n v="2532"/>
        <n v="2533"/>
        <n v="2534"/>
        <n v="2535"/>
        <n v="2536"/>
        <n v="2537"/>
        <n v="2538"/>
        <n v="2542"/>
        <n v="2543"/>
        <n v="2552"/>
        <n v="2553"/>
        <n v="2554"/>
        <n v="2555"/>
        <n v="2556"/>
        <n v="2557"/>
        <n v="2558"/>
        <n v="2560"/>
        <n v="2562"/>
        <n v="2563"/>
        <n v="2564"/>
        <n v="2565"/>
        <n v="2572"/>
        <n v="2575"/>
        <n v="2576"/>
        <n v="2577"/>
        <n v="2603"/>
        <n v="2604"/>
        <n v="2605"/>
        <n v="2606"/>
        <n v="2607"/>
        <n v="2608"/>
        <n v="2610"/>
        <n v="2612"/>
        <n v="2613"/>
        <n v="2615"/>
        <n v="2616"/>
        <n v="2710"/>
        <n v="2712"/>
        <n v="2713"/>
        <n v="2715"/>
        <n v="2716"/>
        <n v="2717"/>
        <n v="2720"/>
        <n v="2722"/>
        <n v="2723"/>
        <n v="2732"/>
        <n v="2733"/>
        <n v="2735"/>
        <n v="2736"/>
        <n v="2738"/>
        <n v="2740"/>
        <n v="2742"/>
        <n v="2743"/>
        <n v="2744"/>
        <n v="2745"/>
        <n v="2746"/>
        <n v="2747"/>
        <n v="2748"/>
        <n v="2762"/>
        <n v="2827"/>
        <n v="3000"/>
        <n v="3004"/>
        <n v="3005"/>
        <n v="3006"/>
        <n v="3007"/>
        <n v="3008"/>
        <n v="3010"/>
        <n v="3011"/>
        <n v="3012"/>
        <n v="3013"/>
        <n v="3014"/>
        <n v="3015"/>
        <n v="3018"/>
        <n v="3019"/>
        <n v="3020"/>
        <n v="3027"/>
        <n v="3032"/>
        <n v="3033"/>
        <n v="3034"/>
        <n v="3035"/>
        <n v="3036"/>
        <n v="3037"/>
        <n v="3038"/>
        <n v="3042"/>
        <n v="3043"/>
        <n v="3044"/>
        <n v="3045"/>
        <n v="3046"/>
        <n v="3047"/>
        <n v="3048"/>
        <n v="3049"/>
        <n v="3052"/>
        <n v="3053"/>
        <n v="3054"/>
        <n v="3063"/>
        <n v="3065"/>
        <n v="3066"/>
        <n v="3067"/>
        <n v="3068"/>
        <n v="3072"/>
        <n v="3073"/>
        <n v="3074"/>
        <n v="3075"/>
        <n v="3076"/>
        <n v="3077"/>
        <n v="3078"/>
        <n v="3082"/>
        <n v="3083"/>
        <n v="3084"/>
        <n v="3086"/>
        <n v="3087"/>
        <n v="3088"/>
        <n v="3089"/>
        <n v="3095"/>
        <n v="3096"/>
        <n v="3097"/>
        <n v="3098"/>
        <n v="3099"/>
        <n v="3110"/>
        <n v="3111"/>
        <n v="3112"/>
        <n v="3113"/>
        <n v="3114"/>
        <n v="3115"/>
        <n v="3116"/>
        <n v="3122"/>
        <n v="3123"/>
        <n v="3124"/>
        <n v="3125"/>
        <n v="3126"/>
        <n v="3127"/>
        <n v="3128"/>
        <n v="3132"/>
        <n v="3144"/>
        <n v="3145"/>
        <n v="3147"/>
        <n v="3148"/>
        <n v="3150"/>
        <n v="3152"/>
        <n v="3153"/>
        <n v="3154"/>
        <n v="3155"/>
        <n v="3156"/>
        <n v="3157"/>
        <n v="3158"/>
        <n v="3159"/>
        <n v="3172"/>
        <n v="3173"/>
        <n v="3174"/>
        <n v="3176"/>
        <n v="3177"/>
        <n v="3179"/>
        <n v="3183"/>
        <n v="3202"/>
        <n v="3203"/>
        <n v="3204"/>
        <n v="3205"/>
        <n v="3206"/>
        <n v="3207"/>
        <n v="3208"/>
        <n v="3225"/>
        <n v="3226"/>
        <n v="3232"/>
        <n v="3233"/>
        <n v="3234"/>
        <n v="3235"/>
        <n v="3236"/>
        <n v="3237"/>
        <n v="3238"/>
        <n v="3250"/>
        <n v="3251"/>
        <n v="3252"/>
        <n v="3255"/>
        <n v="3256"/>
        <n v="3257"/>
        <n v="3262"/>
        <n v="3263"/>
        <n v="3264"/>
        <n v="3266"/>
        <n v="3267"/>
        <n v="3268"/>
        <n v="3270"/>
        <n v="3271"/>
        <n v="3272"/>
        <n v="3273"/>
        <n v="3274"/>
        <n v="3282"/>
        <n v="3283"/>
        <n v="3292"/>
        <n v="3293"/>
        <n v="3294"/>
        <n v="3295"/>
        <n v="3296"/>
        <n v="3297"/>
        <n v="3298"/>
        <n v="3302"/>
        <n v="3303"/>
        <n v="3305"/>
        <n v="3306"/>
        <n v="3308"/>
        <n v="3309"/>
        <n v="3312"/>
        <n v="3313"/>
        <n v="3314"/>
        <n v="3315"/>
        <n v="3317"/>
        <n v="3322"/>
        <n v="3323"/>
        <n v="3324"/>
        <n v="3325"/>
        <n v="3326"/>
        <n v="3360"/>
        <n v="3362"/>
        <n v="3363"/>
        <n v="3365"/>
        <n v="3366"/>
        <n v="3367"/>
        <n v="3368"/>
        <n v="3372"/>
        <n v="3373"/>
        <n v="3374"/>
        <n v="3375"/>
        <n v="3376"/>
        <n v="3377"/>
        <n v="3380"/>
        <n v="3400"/>
        <n v="3412"/>
        <n v="3413"/>
        <n v="3414"/>
        <n v="3415"/>
        <n v="3416"/>
        <n v="3417"/>
        <n v="3418"/>
        <n v="3419"/>
        <n v="3421"/>
        <n v="3422"/>
        <n v="3423"/>
        <n v="3424"/>
        <n v="3425"/>
        <n v="3426"/>
        <n v="3427"/>
        <n v="3428"/>
        <n v="3429"/>
        <n v="3432"/>
        <n v="3433"/>
        <n v="3434"/>
        <n v="3435"/>
        <n v="3436"/>
        <n v="3437"/>
        <n v="3438"/>
        <n v="3439"/>
        <n v="3452"/>
        <n v="3453"/>
        <n v="3454"/>
        <n v="3455"/>
        <n v="3456"/>
        <n v="3457"/>
        <n v="3462"/>
        <n v="3463"/>
        <n v="3464"/>
        <n v="3465"/>
        <n v="3472"/>
        <n v="3473"/>
        <n v="3474"/>
        <n v="3475"/>
        <n v="3476"/>
        <n v="3503"/>
        <n v="3504"/>
        <n v="3506"/>
        <n v="3507"/>
        <n v="3508"/>
        <n v="3510"/>
        <n v="3512"/>
        <n v="3513"/>
        <n v="3531"/>
        <n v="3532"/>
        <n v="3533"/>
        <n v="3534"/>
        <n v="3535"/>
        <n v="3536"/>
        <n v="3537"/>
        <n v="3538"/>
        <n v="3543"/>
        <n v="3550"/>
        <n v="3551"/>
        <n v="3552"/>
        <n v="3553"/>
        <n v="3555"/>
        <n v="3556"/>
        <n v="3557"/>
        <n v="3600"/>
        <n v="3603"/>
        <n v="3604"/>
        <n v="3608"/>
        <n v="3612"/>
        <n v="3613"/>
        <n v="3614"/>
        <n v="3615"/>
        <n v="3616"/>
        <n v="3617"/>
        <n v="3618"/>
        <n v="3619"/>
        <n v="3622"/>
        <n v="3623"/>
        <n v="3624"/>
        <n v="3625"/>
        <n v="3626"/>
        <n v="3627"/>
        <n v="3628"/>
        <n v="3629"/>
        <n v="3631"/>
        <n v="3632"/>
        <n v="3633"/>
        <n v="3634"/>
        <n v="3635"/>
        <n v="3636"/>
        <n v="3638"/>
        <n v="3645"/>
        <n v="3646"/>
        <n v="3647"/>
        <n v="3652"/>
        <n v="3653"/>
        <n v="3654"/>
        <n v="3655"/>
        <n v="3656"/>
        <n v="3657"/>
        <n v="3658"/>
        <n v="3661"/>
        <n v="3662"/>
        <n v="3663"/>
        <n v="3664"/>
        <n v="3665"/>
        <n v="3671"/>
        <n v="3672"/>
        <n v="3673"/>
        <n v="3674"/>
        <n v="3700"/>
        <n v="3702"/>
        <n v="3703"/>
        <n v="3704"/>
        <n v="3705"/>
        <n v="3706"/>
        <n v="3707"/>
        <n v="3711"/>
        <n v="3713"/>
        <n v="3714"/>
        <n v="3715"/>
        <n v="3716"/>
        <n v="3717"/>
        <n v="3718"/>
        <n v="3722"/>
        <n v="3723"/>
        <n v="3724"/>
        <n v="3725"/>
        <n v="3752"/>
        <n v="3753"/>
        <n v="3754"/>
        <n v="3755"/>
        <n v="3756"/>
        <n v="3757"/>
        <n v="3758"/>
        <n v="3762"/>
        <n v="3763"/>
        <n v="3764"/>
        <n v="3765"/>
        <n v="3766"/>
        <n v="3770"/>
        <n v="3771"/>
        <n v="3772"/>
        <n v="3773"/>
        <n v="3775"/>
        <n v="3776"/>
        <n v="3777"/>
        <n v="3778"/>
        <n v="3780"/>
        <n v="3781"/>
        <n v="3782"/>
        <n v="3783"/>
        <n v="3784"/>
        <n v="3785"/>
        <n v="3792"/>
        <n v="3800"/>
        <n v="3803"/>
        <n v="3804"/>
        <n v="3805"/>
        <n v="3806"/>
        <n v="3807"/>
        <n v="3812"/>
        <n v="3813"/>
        <n v="3814"/>
        <n v="3815"/>
        <n v="3816"/>
        <n v="3818"/>
        <n v="3822"/>
        <n v="3823"/>
        <n v="3824"/>
        <n v="3825"/>
        <n v="3826"/>
        <n v="3852"/>
        <n v="3853"/>
        <n v="3854"/>
        <n v="3855"/>
        <n v="3856"/>
        <n v="3857"/>
        <n v="3858"/>
        <n v="3860"/>
        <n v="3862"/>
        <n v="3863"/>
        <n v="3864"/>
        <n v="4536"/>
        <n v="4537"/>
        <n v="4538"/>
        <n v="4539"/>
        <n v="4564"/>
        <n v="4704"/>
        <n v="4900"/>
        <n v="4911"/>
        <n v="4912"/>
        <n v="4913"/>
        <n v="4914"/>
        <n v="4916"/>
        <n v="4917"/>
        <n v="4919"/>
        <n v="4922"/>
        <n v="4923"/>
        <n v="4924"/>
        <n v="4932"/>
        <n v="4933"/>
        <n v="4934"/>
        <n v="4935"/>
        <n v="4936"/>
        <n v="4937"/>
        <n v="4938"/>
        <n v="4942"/>
        <n v="4943"/>
        <n v="4944"/>
        <n v="4950"/>
        <n v="4952"/>
        <n v="4953"/>
        <n v="4954"/>
        <n v="4955"/>
        <n v="6083"/>
        <n v="6084"/>
        <n v="6085"/>
        <n v="6086"/>
        <n v="61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9"/>
  </r>
  <r>
    <x v="40"/>
  </r>
  <r>
    <x v="40"/>
  </r>
  <r>
    <x v="40"/>
  </r>
  <r>
    <x v="41"/>
  </r>
  <r>
    <x v="42"/>
  </r>
  <r>
    <x v="42"/>
  </r>
  <r>
    <x v="43"/>
  </r>
  <r>
    <x v="44"/>
  </r>
  <r>
    <x v="45"/>
  </r>
  <r>
    <x v="46"/>
  </r>
  <r>
    <x v="47"/>
  </r>
  <r>
    <x v="48"/>
  </r>
  <r>
    <x v="48"/>
  </r>
  <r>
    <x v="49"/>
  </r>
  <r>
    <x v="49"/>
  </r>
  <r>
    <x v="49"/>
  </r>
  <r>
    <x v="49"/>
  </r>
  <r>
    <x v="50"/>
  </r>
  <r>
    <x v="51"/>
  </r>
  <r>
    <x v="52"/>
  </r>
  <r>
    <x v="52"/>
  </r>
  <r>
    <x v="53"/>
  </r>
  <r>
    <x v="53"/>
  </r>
  <r>
    <x v="54"/>
  </r>
  <r>
    <x v="55"/>
  </r>
  <r>
    <x v="56"/>
  </r>
  <r>
    <x v="57"/>
  </r>
  <r>
    <x v="57"/>
  </r>
  <r>
    <x v="58"/>
  </r>
  <r>
    <x v="59"/>
  </r>
  <r>
    <x v="59"/>
  </r>
  <r>
    <x v="60"/>
  </r>
  <r>
    <x v="60"/>
  </r>
  <r>
    <x v="61"/>
  </r>
  <r>
    <x v="62"/>
  </r>
  <r>
    <x v="63"/>
  </r>
  <r>
    <x v="63"/>
  </r>
  <r>
    <x v="63"/>
  </r>
  <r>
    <x v="63"/>
  </r>
  <r>
    <x v="64"/>
  </r>
  <r>
    <x v="65"/>
  </r>
  <r>
    <x v="65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4"/>
  </r>
  <r>
    <x v="75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0"/>
  </r>
  <r>
    <x v="110"/>
  </r>
  <r>
    <x v="110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7"/>
  </r>
  <r>
    <x v="128"/>
  </r>
  <r>
    <x v="129"/>
  </r>
  <r>
    <x v="129"/>
  </r>
  <r>
    <x v="130"/>
  </r>
  <r>
    <x v="131"/>
  </r>
  <r>
    <x v="132"/>
  </r>
  <r>
    <x v="133"/>
  </r>
  <r>
    <x v="134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2"/>
  </r>
  <r>
    <x v="142"/>
  </r>
  <r>
    <x v="143"/>
  </r>
  <r>
    <x v="144"/>
  </r>
  <r>
    <x v="145"/>
  </r>
  <r>
    <x v="146"/>
  </r>
  <r>
    <x v="147"/>
  </r>
  <r>
    <x v="147"/>
  </r>
  <r>
    <x v="148"/>
  </r>
  <r>
    <x v="148"/>
  </r>
  <r>
    <x v="149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5"/>
  </r>
  <r>
    <x v="175"/>
  </r>
  <r>
    <x v="175"/>
  </r>
  <r>
    <x v="176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8"/>
  </r>
  <r>
    <x v="189"/>
  </r>
  <r>
    <x v="190"/>
  </r>
  <r>
    <x v="191"/>
  </r>
  <r>
    <x v="191"/>
  </r>
  <r>
    <x v="191"/>
  </r>
  <r>
    <x v="192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1"/>
  </r>
  <r>
    <x v="202"/>
  </r>
  <r>
    <x v="203"/>
  </r>
  <r>
    <x v="203"/>
  </r>
  <r>
    <x v="203"/>
  </r>
  <r>
    <x v="204"/>
  </r>
  <r>
    <x v="205"/>
  </r>
  <r>
    <x v="205"/>
  </r>
  <r>
    <x v="206"/>
  </r>
  <r>
    <x v="207"/>
  </r>
  <r>
    <x v="208"/>
  </r>
  <r>
    <x v="208"/>
  </r>
  <r>
    <x v="209"/>
  </r>
  <r>
    <x v="210"/>
  </r>
  <r>
    <x v="211"/>
  </r>
  <r>
    <x v="212"/>
  </r>
  <r>
    <x v="213"/>
  </r>
  <r>
    <x v="214"/>
  </r>
  <r>
    <x v="214"/>
  </r>
  <r>
    <x v="214"/>
  </r>
  <r>
    <x v="214"/>
  </r>
  <r>
    <x v="215"/>
  </r>
  <r>
    <x v="215"/>
  </r>
  <r>
    <x v="216"/>
  </r>
  <r>
    <x v="217"/>
  </r>
  <r>
    <x v="218"/>
  </r>
  <r>
    <x v="218"/>
  </r>
  <r>
    <x v="219"/>
  </r>
  <r>
    <x v="220"/>
  </r>
  <r>
    <x v="221"/>
  </r>
  <r>
    <x v="222"/>
  </r>
  <r>
    <x v="222"/>
  </r>
  <r>
    <x v="223"/>
  </r>
  <r>
    <x v="223"/>
  </r>
  <r>
    <x v="224"/>
  </r>
  <r>
    <x v="224"/>
  </r>
  <r>
    <x v="225"/>
  </r>
  <r>
    <x v="226"/>
  </r>
  <r>
    <x v="226"/>
  </r>
  <r>
    <x v="227"/>
  </r>
  <r>
    <x v="228"/>
  </r>
  <r>
    <x v="229"/>
  </r>
  <r>
    <x v="230"/>
  </r>
  <r>
    <x v="231"/>
  </r>
  <r>
    <x v="232"/>
  </r>
  <r>
    <x v="232"/>
  </r>
  <r>
    <x v="233"/>
  </r>
  <r>
    <x v="233"/>
  </r>
  <r>
    <x v="234"/>
  </r>
  <r>
    <x v="234"/>
  </r>
  <r>
    <x v="235"/>
  </r>
  <r>
    <x v="236"/>
  </r>
  <r>
    <x v="237"/>
  </r>
  <r>
    <x v="237"/>
  </r>
  <r>
    <x v="238"/>
  </r>
  <r>
    <x v="239"/>
  </r>
  <r>
    <x v="240"/>
  </r>
  <r>
    <x v="240"/>
  </r>
  <r>
    <x v="241"/>
  </r>
  <r>
    <x v="242"/>
  </r>
  <r>
    <x v="242"/>
  </r>
  <r>
    <x v="243"/>
  </r>
  <r>
    <x v="244"/>
  </r>
  <r>
    <x v="245"/>
  </r>
  <r>
    <x v="246"/>
  </r>
  <r>
    <x v="247"/>
  </r>
  <r>
    <x v="247"/>
  </r>
  <r>
    <x v="247"/>
  </r>
  <r>
    <x v="248"/>
  </r>
  <r>
    <x v="249"/>
  </r>
  <r>
    <x v="250"/>
  </r>
  <r>
    <x v="251"/>
  </r>
  <r>
    <x v="252"/>
  </r>
  <r>
    <x v="252"/>
  </r>
  <r>
    <x v="253"/>
  </r>
  <r>
    <x v="253"/>
  </r>
  <r>
    <x v="253"/>
  </r>
  <r>
    <x v="254"/>
  </r>
  <r>
    <x v="255"/>
  </r>
  <r>
    <x v="255"/>
  </r>
  <r>
    <x v="256"/>
  </r>
  <r>
    <x v="256"/>
  </r>
  <r>
    <x v="257"/>
  </r>
  <r>
    <x v="258"/>
  </r>
  <r>
    <x v="259"/>
  </r>
  <r>
    <x v="260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79"/>
  </r>
  <r>
    <x v="280"/>
  </r>
  <r>
    <x v="281"/>
  </r>
  <r>
    <x v="282"/>
  </r>
  <r>
    <x v="282"/>
  </r>
  <r>
    <x v="283"/>
  </r>
  <r>
    <x v="284"/>
  </r>
  <r>
    <x v="285"/>
  </r>
  <r>
    <x v="285"/>
  </r>
  <r>
    <x v="286"/>
  </r>
  <r>
    <x v="287"/>
  </r>
  <r>
    <x v="288"/>
  </r>
  <r>
    <x v="289"/>
  </r>
  <r>
    <x v="289"/>
  </r>
  <r>
    <x v="289"/>
  </r>
  <r>
    <x v="290"/>
  </r>
  <r>
    <x v="291"/>
  </r>
  <r>
    <x v="292"/>
  </r>
  <r>
    <x v="293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19"/>
  </r>
  <r>
    <x v="320"/>
  </r>
  <r>
    <x v="321"/>
  </r>
  <r>
    <x v="321"/>
  </r>
  <r>
    <x v="321"/>
  </r>
  <r>
    <x v="322"/>
  </r>
  <r>
    <x v="322"/>
  </r>
  <r>
    <x v="323"/>
  </r>
  <r>
    <x v="324"/>
  </r>
  <r>
    <x v="325"/>
  </r>
  <r>
    <x v="326"/>
  </r>
  <r>
    <x v="326"/>
  </r>
  <r>
    <x v="327"/>
  </r>
  <r>
    <x v="327"/>
  </r>
  <r>
    <x v="327"/>
  </r>
  <r>
    <x v="328"/>
  </r>
  <r>
    <x v="329"/>
  </r>
  <r>
    <x v="329"/>
  </r>
  <r>
    <x v="330"/>
  </r>
  <r>
    <x v="331"/>
  </r>
  <r>
    <x v="332"/>
  </r>
  <r>
    <x v="333"/>
  </r>
  <r>
    <x v="333"/>
  </r>
  <r>
    <x v="334"/>
  </r>
  <r>
    <x v="334"/>
  </r>
  <r>
    <x v="335"/>
  </r>
  <r>
    <x v="335"/>
  </r>
  <r>
    <x v="336"/>
  </r>
  <r>
    <x v="337"/>
  </r>
  <r>
    <x v="338"/>
  </r>
  <r>
    <x v="339"/>
  </r>
  <r>
    <x v="340"/>
  </r>
  <r>
    <x v="341"/>
  </r>
  <r>
    <x v="342"/>
  </r>
  <r>
    <x v="342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0"/>
  </r>
  <r>
    <x v="351"/>
  </r>
  <r>
    <x v="351"/>
  </r>
  <r>
    <x v="352"/>
  </r>
  <r>
    <x v="353"/>
  </r>
  <r>
    <x v="354"/>
  </r>
  <r>
    <x v="355"/>
  </r>
  <r>
    <x v="356"/>
  </r>
  <r>
    <x v="356"/>
  </r>
  <r>
    <x v="357"/>
  </r>
  <r>
    <x v="358"/>
  </r>
  <r>
    <x v="359"/>
  </r>
  <r>
    <x v="360"/>
  </r>
  <r>
    <x v="361"/>
  </r>
  <r>
    <x v="361"/>
  </r>
  <r>
    <x v="362"/>
  </r>
  <r>
    <x v="363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399"/>
  </r>
  <r>
    <x v="399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9"/>
  </r>
  <r>
    <x v="409"/>
  </r>
  <r>
    <x v="410"/>
  </r>
  <r>
    <x v="411"/>
  </r>
  <r>
    <x v="411"/>
  </r>
  <r>
    <x v="412"/>
  </r>
  <r>
    <x v="412"/>
  </r>
  <r>
    <x v="412"/>
  </r>
  <r>
    <x v="413"/>
  </r>
  <r>
    <x v="414"/>
  </r>
  <r>
    <x v="415"/>
  </r>
  <r>
    <x v="416"/>
  </r>
  <r>
    <x v="417"/>
  </r>
  <r>
    <x v="418"/>
  </r>
  <r>
    <x v="419"/>
  </r>
  <r>
    <x v="419"/>
  </r>
  <r>
    <x v="419"/>
  </r>
  <r>
    <x v="420"/>
  </r>
  <r>
    <x v="421"/>
  </r>
  <r>
    <x v="422"/>
  </r>
  <r>
    <x v="423"/>
  </r>
  <r>
    <x v="423"/>
  </r>
  <r>
    <x v="423"/>
  </r>
  <r>
    <x v="423"/>
  </r>
  <r>
    <x v="424"/>
  </r>
  <r>
    <x v="425"/>
  </r>
  <r>
    <x v="426"/>
  </r>
  <r>
    <x v="427"/>
  </r>
  <r>
    <x v="428"/>
  </r>
  <r>
    <x v="429"/>
  </r>
  <r>
    <x v="430"/>
  </r>
  <r>
    <x v="430"/>
  </r>
  <r>
    <x v="431"/>
  </r>
  <r>
    <x v="432"/>
  </r>
  <r>
    <x v="432"/>
  </r>
  <r>
    <x v="433"/>
  </r>
  <r>
    <x v="434"/>
  </r>
  <r>
    <x v="435"/>
  </r>
  <r>
    <x v="436"/>
  </r>
  <r>
    <x v="437"/>
  </r>
  <r>
    <x v="438"/>
  </r>
  <r>
    <x v="439"/>
  </r>
  <r>
    <x v="439"/>
  </r>
  <r>
    <x v="440"/>
  </r>
  <r>
    <x v="441"/>
  </r>
  <r>
    <x v="441"/>
  </r>
  <r>
    <x v="442"/>
  </r>
  <r>
    <x v="443"/>
  </r>
  <r>
    <x v="444"/>
  </r>
  <r>
    <x v="444"/>
  </r>
  <r>
    <x v="445"/>
  </r>
  <r>
    <x v="446"/>
  </r>
  <r>
    <x v="447"/>
  </r>
  <r>
    <x v="448"/>
  </r>
  <r>
    <x v="449"/>
  </r>
  <r>
    <x v="450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E3:E468" firstHeaderRow="1" firstDataRow="1" firstDataCol="1"/>
  <pivotFields count="1">
    <pivotField axis="axisRow" showAll="0">
      <items count="4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</pivotFields>
  <rowFields count="1">
    <field x="0"/>
  </rowFields>
  <rowItems count="4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4"/>
  <sheetViews>
    <sheetView tabSelected="1" workbookViewId="0">
      <selection activeCell="A6" sqref="A6"/>
    </sheetView>
  </sheetViews>
  <sheetFormatPr baseColWidth="10" defaultRowHeight="15" x14ac:dyDescent="0.25"/>
  <cols>
    <col min="1" max="1" width="13" customWidth="1"/>
    <col min="2" max="2" width="23" customWidth="1"/>
    <col min="3" max="3" width="8.28515625" bestFit="1" customWidth="1"/>
    <col min="4" max="4" width="11.28515625" bestFit="1" customWidth="1"/>
    <col min="5" max="5" width="9.85546875" bestFit="1" customWidth="1"/>
    <col min="6" max="6" width="70.85546875" style="11" customWidth="1"/>
    <col min="7" max="7" width="32.85546875" style="11" customWidth="1"/>
    <col min="8" max="8" width="70" customWidth="1"/>
    <col min="9" max="9" width="161" style="12" customWidth="1"/>
  </cols>
  <sheetData>
    <row r="1" spans="1:10" x14ac:dyDescent="0.25">
      <c r="A1" s="11" t="s">
        <v>382</v>
      </c>
      <c r="B1" s="15"/>
      <c r="C1" s="15"/>
      <c r="D1" s="15"/>
      <c r="E1" s="15"/>
      <c r="H1" s="15"/>
    </row>
    <row r="2" spans="1:10" x14ac:dyDescent="0.25">
      <c r="A2" s="17" t="s">
        <v>374</v>
      </c>
      <c r="B2" s="17"/>
    </row>
    <row r="3" spans="1:10" s="4" customFormat="1" x14ac:dyDescent="0.25">
      <c r="A3" s="4" t="s">
        <v>375</v>
      </c>
      <c r="B3" s="4" t="s">
        <v>376</v>
      </c>
      <c r="C3" s="4" t="s">
        <v>377</v>
      </c>
      <c r="D3" s="4" t="s">
        <v>378</v>
      </c>
      <c r="E3" s="4" t="s">
        <v>379</v>
      </c>
      <c r="F3" s="13" t="s">
        <v>383</v>
      </c>
      <c r="G3" s="13" t="s">
        <v>384</v>
      </c>
      <c r="H3" s="4" t="s">
        <v>381</v>
      </c>
      <c r="I3" s="14" t="s">
        <v>380</v>
      </c>
    </row>
    <row r="4" spans="1:10" s="8" customFormat="1" x14ac:dyDescent="0.25">
      <c r="A4" s="9">
        <v>301</v>
      </c>
      <c r="B4" s="10" t="s">
        <v>0</v>
      </c>
      <c r="C4" s="8">
        <v>20</v>
      </c>
      <c r="D4" s="8">
        <v>0</v>
      </c>
      <c r="E4" s="8">
        <v>20</v>
      </c>
      <c r="F4" s="11" t="str">
        <f>"INSERT INTO MUNICIPALITY (MUNICIPALITY_ID,MUNICIPALITY_NAME) VALUES("&amp;A4&amp;",'"&amp;B4&amp;"');"</f>
        <v>INSERT INTO MUNICIPALITY (MUNICIPALITY_ID,MUNICIPALITY_NAME) VALUES(301,'Aarberg');</v>
      </c>
      <c r="G4" s="11" t="str">
        <f>"INSERT INTO MUNICIPALITY (MUNICIPALITY_ID,MUNICIPALITY_NAME,FEE_MOVE,FEE_MOVE_OUT,FEE_MOVE_IN) VALUES("&amp;A4&amp;",'"&amp;B4&amp;"',"&amp;C4&amp;","&amp;D4&amp;","&amp;E4&amp;");"</f>
        <v>INSERT INTO MUNICIPALITY (MUNICIPALITY_ID,MUNICIPALITY_NAME,FEE_MOVE,FEE_MOVE_OUT,FEE_MOVE_IN) VALUES(301,'Aarberg',20,0,20);</v>
      </c>
      <c r="I4" s="12"/>
      <c r="J4" s="8" t="str">
        <f>IF(H4="","","a")</f>
        <v/>
      </c>
    </row>
    <row r="5" spans="1:10" s="8" customFormat="1" x14ac:dyDescent="0.25">
      <c r="A5" s="9">
        <v>302</v>
      </c>
      <c r="B5" s="10" t="s">
        <v>1</v>
      </c>
      <c r="C5" s="8">
        <v>20</v>
      </c>
      <c r="D5" s="8">
        <v>10</v>
      </c>
      <c r="E5" s="8">
        <v>30</v>
      </c>
      <c r="F5" s="11" t="str">
        <f t="shared" ref="F5:F68" si="0">"INSERT INTO MUNICIPALITY (MUNICIPALITY_ID,MUNICIPALITY_NAME) VALUES("&amp;A5&amp;",'"&amp;B5&amp;"');"</f>
        <v>INSERT INTO MUNICIPALITY (MUNICIPALITY_ID,MUNICIPALITY_NAME) VALUES(302,'Bargen (BE)');</v>
      </c>
      <c r="G5" s="11" t="str">
        <f t="shared" ref="G5:G12" si="1">"INSERT INTO MUNICIPALITY (MUNICIPALITY_ID,MUNICIPALITY_NAME,FEE_MOVE,FEE_MOVE_OUT,FEE_MOVE_IN) VALUES("&amp;A5&amp;",'"&amp;B5&amp;"',"&amp;C5&amp;","&amp;D5&amp;","&amp;E5&amp;");"</f>
        <v>INSERT INTO MUNICIPALITY (MUNICIPALITY_ID,MUNICIPALITY_NAME,FEE_MOVE,FEE_MOVE_OUT,FEE_MOVE_IN) VALUES(302,'Bargen (BE)',20,10,30);</v>
      </c>
      <c r="I5" s="12"/>
    </row>
    <row r="6" spans="1:10" s="8" customFormat="1" x14ac:dyDescent="0.25">
      <c r="A6" s="9">
        <v>303</v>
      </c>
      <c r="B6" s="10" t="s">
        <v>2</v>
      </c>
      <c r="C6" s="8">
        <v>20</v>
      </c>
      <c r="D6" s="8">
        <v>0</v>
      </c>
      <c r="E6" s="8">
        <v>10</v>
      </c>
      <c r="F6" s="11" t="str">
        <f t="shared" si="0"/>
        <v>INSERT INTO MUNICIPALITY (MUNICIPALITY_ID,MUNICIPALITY_NAME) VALUES(303,'Grossaffoltern');</v>
      </c>
      <c r="G6" s="11" t="str">
        <f t="shared" si="1"/>
        <v>INSERT INTO MUNICIPALITY (MUNICIPALITY_ID,MUNICIPALITY_NAME,FEE_MOVE,FEE_MOVE_OUT,FEE_MOVE_IN) VALUES(303,'Grossaffoltern',20,0,10);</v>
      </c>
      <c r="I6" s="12"/>
    </row>
    <row r="7" spans="1:10" s="8" customFormat="1" x14ac:dyDescent="0.25">
      <c r="A7" s="9">
        <v>304</v>
      </c>
      <c r="B7" s="10" t="s">
        <v>3</v>
      </c>
      <c r="C7" s="8">
        <v>30</v>
      </c>
      <c r="D7" s="8">
        <v>10</v>
      </c>
      <c r="E7" s="8">
        <v>0</v>
      </c>
      <c r="F7" s="11" t="str">
        <f t="shared" si="0"/>
        <v>INSERT INTO MUNICIPALITY (MUNICIPALITY_ID,MUNICIPALITY_NAME) VALUES(304,'Kallnach');</v>
      </c>
      <c r="G7" s="11" t="str">
        <f t="shared" si="1"/>
        <v>INSERT INTO MUNICIPALITY (MUNICIPALITY_ID,MUNICIPALITY_NAME,FEE_MOVE,FEE_MOVE_OUT,FEE_MOVE_IN) VALUES(304,'Kallnach',30,10,0);</v>
      </c>
      <c r="I7" s="12"/>
    </row>
    <row r="8" spans="1:10" s="8" customFormat="1" x14ac:dyDescent="0.25">
      <c r="A8" s="9">
        <v>305</v>
      </c>
      <c r="B8" s="10" t="s">
        <v>4</v>
      </c>
      <c r="C8" s="8">
        <v>30</v>
      </c>
      <c r="D8" s="8">
        <v>20</v>
      </c>
      <c r="E8" s="8">
        <v>20</v>
      </c>
      <c r="F8" s="11" t="str">
        <f t="shared" si="0"/>
        <v>INSERT INTO MUNICIPALITY (MUNICIPALITY_ID,MUNICIPALITY_NAME) VALUES(305,'Kappelen');</v>
      </c>
      <c r="G8" s="11" t="str">
        <f t="shared" si="1"/>
        <v>INSERT INTO MUNICIPALITY (MUNICIPALITY_ID,MUNICIPALITY_NAME,FEE_MOVE,FEE_MOVE_OUT,FEE_MOVE_IN) VALUES(305,'Kappelen',30,20,20);</v>
      </c>
      <c r="H8" s="8" t="s">
        <v>351</v>
      </c>
      <c r="I8" s="12" t="str">
        <f>CONCATENATE("INSERT INTO MUNICIPALITY_DOCUMENT (MUNICIPALITY_ID, DOCUMENT_ID, MARRIAGE_CONDITION, CHILDREN_CONDITION, STRANGER_CONDITION) VALUES(",A8,", 1, 'Y', 'N', 'N');")</f>
        <v>INSERT INTO MUNICIPALITY_DOCUMENT (MUNICIPALITY_ID, DOCUMENT_ID, MARRIAGE_CONDITION, CHILDREN_CONDITION, STRANGER_CONDITION) VALUES(305, 1, 'Y', 'N', 'N');</v>
      </c>
    </row>
    <row r="9" spans="1:10" s="8" customFormat="1" x14ac:dyDescent="0.25">
      <c r="A9" s="9">
        <v>306</v>
      </c>
      <c r="B9" s="10" t="s">
        <v>5</v>
      </c>
      <c r="C9" s="8">
        <v>0</v>
      </c>
      <c r="D9" s="8">
        <v>0</v>
      </c>
      <c r="E9" s="8">
        <v>10</v>
      </c>
      <c r="F9" s="11" t="str">
        <f t="shared" si="0"/>
        <v>INSERT INTO MUNICIPALITY (MUNICIPALITY_ID,MUNICIPALITY_NAME) VALUES(306,'Lyss');</v>
      </c>
      <c r="G9" s="11" t="str">
        <f t="shared" si="1"/>
        <v>INSERT INTO MUNICIPALITY (MUNICIPALITY_ID,MUNICIPALITY_NAME,FEE_MOVE,FEE_MOVE_OUT,FEE_MOVE_IN) VALUES(306,'Lyss',0,0,10);</v>
      </c>
      <c r="H9" s="8" t="s">
        <v>352</v>
      </c>
      <c r="I9" s="12" t="str">
        <f>CONCATENATE("INSERT INTO MUNICIPALITY_DOCUMENT (MUNICIPALITY_ID, DOCUMENT_ID, MARRIAGE_CONDITION, CHILDREN_CONDITION, STRANGER_CONDITION) VALUES(",A9,", 2, 'N', 'N', 'Y');")</f>
        <v>INSERT INTO MUNICIPALITY_DOCUMENT (MUNICIPALITY_ID, DOCUMENT_ID, MARRIAGE_CONDITION, CHILDREN_CONDITION, STRANGER_CONDITION) VALUES(306, 2, 'N', 'N', 'Y');</v>
      </c>
    </row>
    <row r="10" spans="1:10" s="8" customFormat="1" ht="30" x14ac:dyDescent="0.25">
      <c r="A10" s="9">
        <v>307</v>
      </c>
      <c r="B10" s="10" t="s">
        <v>6</v>
      </c>
      <c r="C10" s="8">
        <v>30</v>
      </c>
      <c r="D10" s="8">
        <v>20</v>
      </c>
      <c r="E10" s="8">
        <v>30</v>
      </c>
      <c r="F10" s="11" t="str">
        <f t="shared" si="0"/>
        <v>INSERT INTO MUNICIPALITY (MUNICIPALITY_ID,MUNICIPALITY_NAME) VALUES(307,'Meikirch');</v>
      </c>
      <c r="G10" s="11" t="str">
        <f t="shared" si="1"/>
        <v>INSERT INTO MUNICIPALITY (MUNICIPALITY_ID,MUNICIPALITY_NAME,FEE_MOVE,FEE_MOVE_OUT,FEE_MOVE_IN) VALUES(307,'Meikirch',30,20,30);</v>
      </c>
      <c r="H10" s="8" t="s">
        <v>353</v>
      </c>
      <c r="I10" s="12" t="str">
        <f>CONCATENATE("INSERT INTO MUNICIPALITY_DOCUMENT (MUNICIPALITY_ID, DOCUMENT_ID, MARRIAGE_CONDITION, CHILDREN_CONDITION, STRANGER_CONDITION) VALUES(",A10,", 2, 'N', 'N', 'Y');",CHAR(10),"INSERT INTO MUNICIPALITY_DOCUMENT (MUNICIPALITY_ID, DOCUMENT_ID, MARRIAGE_CONDITION, CHILDREN_CONDITION, STRANGER_CONDITION) VALUES(",A10,", 3, 'N', 'N', 'Y');")</f>
        <v>INSERT INTO MUNICIPALITY_DOCUMENT (MUNICIPALITY_ID, DOCUMENT_ID, MARRIAGE_CONDITION, CHILDREN_CONDITION, STRANGER_CONDITION) VALUES(307, 2, 'N', 'N', 'Y');
INSERT INTO MUNICIPALITY_DOCUMENT (MUNICIPALITY_ID, DOCUMENT_ID, MARRIAGE_CONDITION, CHILDREN_CONDITION, STRANGER_CONDITION) VALUES(307, 3, 'N', 'N', 'Y');</v>
      </c>
    </row>
    <row r="11" spans="1:10" s="8" customFormat="1" x14ac:dyDescent="0.25">
      <c r="A11" s="9">
        <v>309</v>
      </c>
      <c r="B11" s="10" t="s">
        <v>7</v>
      </c>
      <c r="C11" s="8">
        <v>30</v>
      </c>
      <c r="D11" s="8">
        <v>20</v>
      </c>
      <c r="E11" s="8">
        <v>20</v>
      </c>
      <c r="F11" s="11" t="str">
        <f t="shared" si="0"/>
        <v>INSERT INTO MUNICIPALITY (MUNICIPALITY_ID,MUNICIPALITY_NAME) VALUES(309,'Radelfingen');</v>
      </c>
      <c r="G11" s="11" t="str">
        <f t="shared" si="1"/>
        <v>INSERT INTO MUNICIPALITY (MUNICIPALITY_ID,MUNICIPALITY_NAME,FEE_MOVE,FEE_MOVE_OUT,FEE_MOVE_IN) VALUES(309,'Radelfingen',30,20,20);</v>
      </c>
      <c r="H11" s="8" t="s">
        <v>354</v>
      </c>
      <c r="I11" s="12" t="str">
        <f>CONCATENATE("INSERT INTO MUNICIPALITY_DOCUMENT (MUNICIPALITY_ID, DOCUMENT_ID, MARRIAGE_CONDITION, CHILDREN_CONDITION, STRANGER_CONDITION) VALUES(",A11,", 4, 'N', 'N', 'N');")</f>
        <v>INSERT INTO MUNICIPALITY_DOCUMENT (MUNICIPALITY_ID, DOCUMENT_ID, MARRIAGE_CONDITION, CHILDREN_CONDITION, STRANGER_CONDITION) VALUES(309, 4, 'N', 'N', 'N');</v>
      </c>
    </row>
    <row r="12" spans="1:10" s="8" customFormat="1" x14ac:dyDescent="0.25">
      <c r="A12" s="9">
        <v>310</v>
      </c>
      <c r="B12" s="10" t="s">
        <v>8</v>
      </c>
      <c r="C12" s="8">
        <v>0</v>
      </c>
      <c r="D12" s="8">
        <v>10</v>
      </c>
      <c r="E12" s="8">
        <v>20</v>
      </c>
      <c r="F12" s="11" t="str">
        <f t="shared" si="0"/>
        <v>INSERT INTO MUNICIPALITY (MUNICIPALITY_ID,MUNICIPALITY_NAME) VALUES(310,'Rapperswil (BE)');</v>
      </c>
      <c r="G12" s="11" t="str">
        <f t="shared" si="1"/>
        <v>INSERT INTO MUNICIPALITY (MUNICIPALITY_ID,MUNICIPALITY_NAME,FEE_MOVE,FEE_MOVE_OUT,FEE_MOVE_IN) VALUES(310,'Rapperswil (BE)',0,10,20);</v>
      </c>
      <c r="H12" s="8" t="s">
        <v>355</v>
      </c>
      <c r="I12" s="12" t="str">
        <f>CONCATENATE("INSERT INTO MUNICIPALITY_DOCUMENT (MUNICIPALITY_ID, DOCUMENT_ID, MARRIAGE_CONDITION, CHILDREN_CONDITION, STRANGER_CONDITION) VALUES(",A12,", 5, 'N', 'Y', 'N');")</f>
        <v>INSERT INTO MUNICIPALITY_DOCUMENT (MUNICIPALITY_ID, DOCUMENT_ID, MARRIAGE_CONDITION, CHILDREN_CONDITION, STRANGER_CONDITION) VALUES(310, 5, 'N', 'Y', 'N');</v>
      </c>
    </row>
    <row r="13" spans="1:10" ht="30" x14ac:dyDescent="0.25">
      <c r="A13" s="2">
        <v>311</v>
      </c>
      <c r="B13" s="1" t="s">
        <v>9</v>
      </c>
      <c r="C13">
        <v>20</v>
      </c>
      <c r="D13">
        <v>30</v>
      </c>
      <c r="E13">
        <v>10</v>
      </c>
      <c r="F13" s="11" t="str">
        <f t="shared" si="0"/>
        <v>INSERT INTO MUNICIPALITY (MUNICIPALITY_ID,MUNICIPALITY_NAME) VALUES(311,'Schüpfen');</v>
      </c>
      <c r="G13" s="11" t="str">
        <f t="shared" ref="G13:G67" si="2">CONCATENATE("INSERT INTO MUNICIPALITY (MUNICIPALITY_ID,MUNICIPALITY_NAME,FEE_MOVE,FEE_MOVE_OUT,FEE_MOVE_IN) VALUES(",A13,",'",B13,"',",C13,",",D13,",",E13,");")</f>
        <v>INSERT INTO MUNICIPALITY (MUNICIPALITY_ID,MUNICIPALITY_NAME,FEE_MOVE,FEE_MOVE_OUT,FEE_MOVE_IN) VALUES(311,'Schüpfen',20,30,10);</v>
      </c>
      <c r="H13" t="s">
        <v>356</v>
      </c>
      <c r="I13" s="12" t="str">
        <f>CONCATENATE("INSERT INTO MUNICIPALITY_DOCUMENT (MUNICIPALITY_ID, DOCUMENT_ID, MARRIAGE_CONDITION, CHILDREN_CONDITION, STRANGER_CONDITION) VALUES(",A13,", 1, 'Y', 'N', 'N');",CHAR(10),"INSERT INTO MUNICIPALITY_DOCUMENT (MUNICIPALITY_ID, DOCUMENT_ID, MARRIAGE_CONDITION, CHILDREN_CONDITION, STRANGER_CONDITION) VALUES(",A13,", 5, 'N', 'Y', 'N');")</f>
        <v>INSERT INTO MUNICIPALITY_DOCUMENT (MUNICIPALITY_ID, DOCUMENT_ID, MARRIAGE_CONDITION, CHILDREN_CONDITION, STRANGER_CONDITION) VALUES(311, 1, 'Y', 'N', 'N');
INSERT INTO MUNICIPALITY_DOCUMENT (MUNICIPALITY_ID, DOCUMENT_ID, MARRIAGE_CONDITION, CHILDREN_CONDITION, STRANGER_CONDITION) VALUES(311, 5, 'N', 'Y', 'N');</v>
      </c>
    </row>
    <row r="14" spans="1:10" ht="45" x14ac:dyDescent="0.25">
      <c r="A14" s="2">
        <v>312</v>
      </c>
      <c r="B14" s="1" t="s">
        <v>10</v>
      </c>
      <c r="C14">
        <v>10</v>
      </c>
      <c r="D14">
        <v>0</v>
      </c>
      <c r="E14">
        <v>20</v>
      </c>
      <c r="F14" s="11" t="str">
        <f t="shared" si="0"/>
        <v>INSERT INTO MUNICIPALITY (MUNICIPALITY_ID,MUNICIPALITY_NAME) VALUES(312,'Seedorf (BE)');</v>
      </c>
      <c r="G14" s="11" t="str">
        <f t="shared" si="2"/>
        <v>INSERT INTO MUNICIPALITY (MUNICIPALITY_ID,MUNICIPALITY_NAME,FEE_MOVE,FEE_MOVE_OUT,FEE_MOVE_IN) VALUES(312,'Seedorf (BE)',10,0,20);</v>
      </c>
      <c r="H14" t="s">
        <v>357</v>
      </c>
      <c r="I14" s="12" t="str">
        <f>CONCATENATE("INSERT INTO MUNICIPALITY_DOCUMENT (MUNICIPALITY_ID, DOCUMENT_ID, MARRIAGE_CONDITION, CHILDREN_CONDITION, STRANGER_CONDITION) VALUES(",A14,", 1, 'Y', 'N', 'N');",CHAR(10),"INSERT INTO MUNICIPALITY_DOCUMENT (MUNICIPALITY_ID, DOCUMENT_ID, MARRIAGE_CONDITION, CHILDREN_CONDITION, STRANGER_CONDITION) VALUES(",A14,", 5, 'N', 'Y', 'N');",CHAR(10),"INSERT INTO MUNICIPALITY_DOCUMENT (MUNICIPALITY_ID, DOCUMENT_ID, MARRIAGE_CONDITION, CHILDREN_CONDITION, STRANGER_CONDITION) VALUES(",A14,", 2, 'N', 'N', 'Y');")</f>
        <v>INSERT INTO MUNICIPALITY_DOCUMENT (MUNICIPALITY_ID, DOCUMENT_ID, MARRIAGE_CONDITION, CHILDREN_CONDITION, STRANGER_CONDITION) VALUES(312, 1, 'Y', 'N', 'N');
INSERT INTO MUNICIPALITY_DOCUMENT (MUNICIPALITY_ID, DOCUMENT_ID, MARRIAGE_CONDITION, CHILDREN_CONDITION, STRANGER_CONDITION) VALUES(312, 5, 'N', 'Y', 'N');
INSERT INTO MUNICIPALITY_DOCUMENT (MUNICIPALITY_ID, DOCUMENT_ID, MARRIAGE_CONDITION, CHILDREN_CONDITION, STRANGER_CONDITION) VALUES(312, 2, 'N', 'N', 'Y');</v>
      </c>
    </row>
    <row r="15" spans="1:10" ht="60" x14ac:dyDescent="0.25">
      <c r="A15" s="2">
        <v>321</v>
      </c>
      <c r="B15" s="1" t="s">
        <v>11</v>
      </c>
      <c r="C15">
        <v>10</v>
      </c>
      <c r="D15">
        <v>10</v>
      </c>
      <c r="E15">
        <v>20</v>
      </c>
      <c r="F15" s="11" t="str">
        <f t="shared" si="0"/>
        <v>INSERT INTO MUNICIPALITY (MUNICIPALITY_ID,MUNICIPALITY_NAME) VALUES(321,'Aarwangen');</v>
      </c>
      <c r="G15" s="11" t="str">
        <f t="shared" si="2"/>
        <v>INSERT INTO MUNICIPALITY (MUNICIPALITY_ID,MUNICIPALITY_NAME,FEE_MOVE,FEE_MOVE_OUT,FEE_MOVE_IN) VALUES(321,'Aarwangen',10,10,20);</v>
      </c>
      <c r="H15" t="s">
        <v>358</v>
      </c>
      <c r="I15" s="12" t="str">
        <f>CONCATENATE("INSERT INTO MUNICIPALITY_DOCUMENT (MUNICIPALITY_ID, DOCUMENT_ID, MARRIAGE_CONDITION, CHILDREN_CONDITION, STRANGER_CONDITION) VALUES(",A15,", 1, 'Y', 'N', 'N');",CHAR(10),"INSERT INTO MUNICIPALITY_DOCUMENT (MUNICIPALITY_ID, DOCUMENT_ID, MARRIAGE_CONDITION, CHILDREN_CONDITION, STRANGER_CONDITION) VALUES(",A15,", 5, 'N', 'Y', 'N');",CHAR(10),"INSERT INTO MUNICIPALITY_DOCUMENT (MUNICIPALITY_ID, DOCUMENT_ID, MARRIAGE_CONDITION, CHILDREN_CONDITION, STRANGER_CONDITION) VALUES(",A15,", 2, 'N', 'N', 'Y');",CHAR(10),"INSERT INTO MUNICIPALITY_DOCUMENT (MUNICIPALITY_ID, DOCUMENT_ID, MARRIAGE_CONDITION, CHILDREN_CONDITION, STRANGER_CONDITION) VALUES(",A15,", 4, 'N', 'N', 'N');")</f>
        <v>INSERT INTO MUNICIPALITY_DOCUMENT (MUNICIPALITY_ID, DOCUMENT_ID, MARRIAGE_CONDITION, CHILDREN_CONDITION, STRANGER_CONDITION) VALUES(321, 1, 'Y', 'N', 'N');
INSERT INTO MUNICIPALITY_DOCUMENT (MUNICIPALITY_ID, DOCUMENT_ID, MARRIAGE_CONDITION, CHILDREN_CONDITION, STRANGER_CONDITION) VALUES(321, 5, 'N', 'Y', 'N');
INSERT INTO MUNICIPALITY_DOCUMENT (MUNICIPALITY_ID, DOCUMENT_ID, MARRIAGE_CONDITION, CHILDREN_CONDITION, STRANGER_CONDITION) VALUES(321, 2, 'N', 'N', 'Y');
INSERT INTO MUNICIPALITY_DOCUMENT (MUNICIPALITY_ID, DOCUMENT_ID, MARRIAGE_CONDITION, CHILDREN_CONDITION, STRANGER_CONDITION) VALUES(321, 4, 'N', 'N', 'N');</v>
      </c>
    </row>
    <row r="16" spans="1:10" x14ac:dyDescent="0.25">
      <c r="A16" s="2">
        <v>322</v>
      </c>
      <c r="B16" s="1" t="s">
        <v>12</v>
      </c>
      <c r="C16">
        <v>20</v>
      </c>
      <c r="D16">
        <v>10</v>
      </c>
      <c r="E16">
        <v>20</v>
      </c>
      <c r="F16" s="11" t="str">
        <f t="shared" si="0"/>
        <v>INSERT INTO MUNICIPALITY (MUNICIPALITY_ID,MUNICIPALITY_NAME) VALUES(322,'Auswil');</v>
      </c>
      <c r="G16" s="11" t="str">
        <f t="shared" si="2"/>
        <v>INSERT INTO MUNICIPALITY (MUNICIPALITY_ID,MUNICIPALITY_NAME,FEE_MOVE,FEE_MOVE_OUT,FEE_MOVE_IN) VALUES(322,'Auswil',20,10,20);</v>
      </c>
    </row>
    <row r="17" spans="1:9" x14ac:dyDescent="0.25">
      <c r="A17" s="2">
        <v>323</v>
      </c>
      <c r="B17" s="1" t="s">
        <v>13</v>
      </c>
      <c r="C17">
        <v>10</v>
      </c>
      <c r="D17">
        <v>0</v>
      </c>
      <c r="E17">
        <v>10</v>
      </c>
      <c r="F17" s="11" t="str">
        <f t="shared" si="0"/>
        <v>INSERT INTO MUNICIPALITY (MUNICIPALITY_ID,MUNICIPALITY_NAME) VALUES(323,'Bannwil');</v>
      </c>
      <c r="G17" s="11" t="str">
        <f t="shared" si="2"/>
        <v>INSERT INTO MUNICIPALITY (MUNICIPALITY_ID,MUNICIPALITY_NAME,FEE_MOVE,FEE_MOVE_OUT,FEE_MOVE_IN) VALUES(323,'Bannwil',10,0,10);</v>
      </c>
    </row>
    <row r="18" spans="1:9" x14ac:dyDescent="0.25">
      <c r="A18" s="2">
        <v>324</v>
      </c>
      <c r="B18" s="1" t="s">
        <v>14</v>
      </c>
      <c r="C18">
        <v>30</v>
      </c>
      <c r="D18">
        <v>30</v>
      </c>
      <c r="E18">
        <v>0</v>
      </c>
      <c r="F18" s="11" t="str">
        <f t="shared" si="0"/>
        <v>INSERT INTO MUNICIPALITY (MUNICIPALITY_ID,MUNICIPALITY_NAME) VALUES(324,'Bleienbach');</v>
      </c>
      <c r="G18" s="11" t="str">
        <f t="shared" si="2"/>
        <v>INSERT INTO MUNICIPALITY (MUNICIPALITY_ID,MUNICIPALITY_NAME,FEE_MOVE,FEE_MOVE_OUT,FEE_MOVE_IN) VALUES(324,'Bleienbach',30,30,0);</v>
      </c>
    </row>
    <row r="19" spans="1:9" x14ac:dyDescent="0.25">
      <c r="A19" s="2">
        <v>325</v>
      </c>
      <c r="B19" s="1" t="s">
        <v>15</v>
      </c>
      <c r="C19">
        <v>20</v>
      </c>
      <c r="D19">
        <v>0</v>
      </c>
      <c r="E19">
        <v>0</v>
      </c>
      <c r="F19" s="11" t="str">
        <f t="shared" si="0"/>
        <v>INSERT INTO MUNICIPALITY (MUNICIPALITY_ID,MUNICIPALITY_NAME) VALUES(325,'Busswil bei Melchnau');</v>
      </c>
      <c r="G19" s="11" t="str">
        <f t="shared" si="2"/>
        <v>INSERT INTO MUNICIPALITY (MUNICIPALITY_ID,MUNICIPALITY_NAME,FEE_MOVE,FEE_MOVE_OUT,FEE_MOVE_IN) VALUES(325,'Busswil bei Melchnau',20,0,0);</v>
      </c>
    </row>
    <row r="20" spans="1:9" x14ac:dyDescent="0.25">
      <c r="A20" s="2">
        <v>326</v>
      </c>
      <c r="B20" s="1" t="s">
        <v>16</v>
      </c>
      <c r="C20">
        <v>20</v>
      </c>
      <c r="D20">
        <v>10</v>
      </c>
      <c r="E20">
        <v>30</v>
      </c>
      <c r="F20" s="11" t="str">
        <f t="shared" si="0"/>
        <v>INSERT INTO MUNICIPALITY (MUNICIPALITY_ID,MUNICIPALITY_NAME) VALUES(326,'Gondiswil');</v>
      </c>
      <c r="G20" s="11" t="str">
        <f t="shared" si="2"/>
        <v>INSERT INTO MUNICIPALITY (MUNICIPALITY_ID,MUNICIPALITY_NAME,FEE_MOVE,FEE_MOVE_OUT,FEE_MOVE_IN) VALUES(326,'Gondiswil',20,10,30);</v>
      </c>
      <c r="H20" t="s">
        <v>351</v>
      </c>
      <c r="I20" s="12" t="str">
        <f t="shared" ref="I20" si="3">CONCATENATE("INSERT INTO MUNICIPALITY_DOCUMENT (MUNICIPALITY_ID, DOCUMENT_ID, MARRIAGE_CONDITION, CHILDREN_CONDITION, STRANGER_CONDITION) VALUES(",A20,", 1, 'Y', 'N', 'N');")</f>
        <v>INSERT INTO MUNICIPALITY_DOCUMENT (MUNICIPALITY_ID, DOCUMENT_ID, MARRIAGE_CONDITION, CHILDREN_CONDITION, STRANGER_CONDITION) VALUES(326, 1, 'Y', 'N', 'N');</v>
      </c>
    </row>
    <row r="21" spans="1:9" x14ac:dyDescent="0.25">
      <c r="A21" s="2">
        <v>329</v>
      </c>
      <c r="B21" s="1" t="s">
        <v>17</v>
      </c>
      <c r="C21">
        <v>10</v>
      </c>
      <c r="D21">
        <v>20</v>
      </c>
      <c r="E21">
        <v>10</v>
      </c>
      <c r="F21" s="11" t="str">
        <f t="shared" si="0"/>
        <v>INSERT INTO MUNICIPALITY (MUNICIPALITY_ID,MUNICIPALITY_NAME) VALUES(329,'Langenthal');</v>
      </c>
      <c r="G21" s="11" t="str">
        <f t="shared" si="2"/>
        <v>INSERT INTO MUNICIPALITY (MUNICIPALITY_ID,MUNICIPALITY_NAME,FEE_MOVE,FEE_MOVE_OUT,FEE_MOVE_IN) VALUES(329,'Langenthal',10,20,10);</v>
      </c>
      <c r="H21" t="s">
        <v>352</v>
      </c>
      <c r="I21" s="12" t="str">
        <f t="shared" ref="I21" si="4">CONCATENATE("INSERT INTO MUNICIPALITY_DOCUMENT (MUNICIPALITY_ID, DOCUMENT_ID, MARRIAGE_CONDITION, CHILDREN_CONDITION, STRANGER_CONDITION) VALUES(",A21,", 2, 'N', 'N', 'Y');")</f>
        <v>INSERT INTO MUNICIPALITY_DOCUMENT (MUNICIPALITY_ID, DOCUMENT_ID, MARRIAGE_CONDITION, CHILDREN_CONDITION, STRANGER_CONDITION) VALUES(329, 2, 'N', 'N', 'Y');</v>
      </c>
    </row>
    <row r="22" spans="1:9" ht="30" x14ac:dyDescent="0.25">
      <c r="A22" s="2">
        <v>331</v>
      </c>
      <c r="B22" s="1" t="s">
        <v>18</v>
      </c>
      <c r="C22">
        <v>10</v>
      </c>
      <c r="D22">
        <v>10</v>
      </c>
      <c r="E22">
        <v>30</v>
      </c>
      <c r="F22" s="11" t="str">
        <f t="shared" si="0"/>
        <v>INSERT INTO MUNICIPALITY (MUNICIPALITY_ID,MUNICIPALITY_NAME) VALUES(331,'Lotzwil');</v>
      </c>
      <c r="G22" s="11" t="str">
        <f t="shared" si="2"/>
        <v>INSERT INTO MUNICIPALITY (MUNICIPALITY_ID,MUNICIPALITY_NAME,FEE_MOVE,FEE_MOVE_OUT,FEE_MOVE_IN) VALUES(331,'Lotzwil',10,10,30);</v>
      </c>
      <c r="H22" t="s">
        <v>353</v>
      </c>
      <c r="I22" s="12" t="str">
        <f t="shared" ref="I22" si="5">CONCATENATE("INSERT INTO MUNICIPALITY_DOCUMENT (MUNICIPALITY_ID, DOCUMENT_ID, MARRIAGE_CONDITION, CHILDREN_CONDITION, STRANGER_CONDITION) VALUES(",A22,", 2, 'N', 'N', 'Y');",CHAR(10),"INSERT INTO MUNICIPALITY_DOCUMENT (MUNICIPALITY_ID, DOCUMENT_ID, MARRIAGE_CONDITION, CHILDREN_CONDITION, STRANGER_CONDITION) VALUES(",A22,", 3, 'N', 'N', 'Y');")</f>
        <v>INSERT INTO MUNICIPALITY_DOCUMENT (MUNICIPALITY_ID, DOCUMENT_ID, MARRIAGE_CONDITION, CHILDREN_CONDITION, STRANGER_CONDITION) VALUES(331, 2, 'N', 'N', 'Y');
INSERT INTO MUNICIPALITY_DOCUMENT (MUNICIPALITY_ID, DOCUMENT_ID, MARRIAGE_CONDITION, CHILDREN_CONDITION, STRANGER_CONDITION) VALUES(331, 3, 'N', 'N', 'Y');</v>
      </c>
    </row>
    <row r="23" spans="1:9" x14ac:dyDescent="0.25">
      <c r="A23" s="2">
        <v>332</v>
      </c>
      <c r="B23" s="1" t="s">
        <v>19</v>
      </c>
      <c r="C23">
        <v>20</v>
      </c>
      <c r="D23">
        <v>30</v>
      </c>
      <c r="E23">
        <v>30</v>
      </c>
      <c r="F23" s="11" t="str">
        <f t="shared" si="0"/>
        <v>INSERT INTO MUNICIPALITY (MUNICIPALITY_ID,MUNICIPALITY_NAME) VALUES(332,'Madiswil');</v>
      </c>
      <c r="G23" s="11" t="str">
        <f t="shared" si="2"/>
        <v>INSERT INTO MUNICIPALITY (MUNICIPALITY_ID,MUNICIPALITY_NAME,FEE_MOVE,FEE_MOVE_OUT,FEE_MOVE_IN) VALUES(332,'Madiswil',20,30,30);</v>
      </c>
      <c r="H23" t="s">
        <v>354</v>
      </c>
      <c r="I23" s="12" t="str">
        <f t="shared" ref="I23" si="6">CONCATENATE("INSERT INTO MUNICIPALITY_DOCUMENT (MUNICIPALITY_ID, DOCUMENT_ID, MARRIAGE_CONDITION, CHILDREN_CONDITION, STRANGER_CONDITION) VALUES(",A23,", 4, 'N', 'N', 'N');")</f>
        <v>INSERT INTO MUNICIPALITY_DOCUMENT (MUNICIPALITY_ID, DOCUMENT_ID, MARRIAGE_CONDITION, CHILDREN_CONDITION, STRANGER_CONDITION) VALUES(332, 4, 'N', 'N', 'N');</v>
      </c>
    </row>
    <row r="24" spans="1:9" x14ac:dyDescent="0.25">
      <c r="A24" s="2">
        <v>333</v>
      </c>
      <c r="B24" s="1" t="s">
        <v>20</v>
      </c>
      <c r="C24">
        <v>10</v>
      </c>
      <c r="D24">
        <v>30</v>
      </c>
      <c r="E24">
        <v>0</v>
      </c>
      <c r="F24" s="11" t="str">
        <f t="shared" si="0"/>
        <v>INSERT INTO MUNICIPALITY (MUNICIPALITY_ID,MUNICIPALITY_NAME) VALUES(333,'Melchnau');</v>
      </c>
      <c r="G24" s="11" t="str">
        <f t="shared" si="2"/>
        <v>INSERT INTO MUNICIPALITY (MUNICIPALITY_ID,MUNICIPALITY_NAME,FEE_MOVE,FEE_MOVE_OUT,FEE_MOVE_IN) VALUES(333,'Melchnau',10,30,0);</v>
      </c>
      <c r="H24" t="s">
        <v>355</v>
      </c>
      <c r="I24" s="12" t="str">
        <f t="shared" ref="I24" si="7">CONCATENATE("INSERT INTO MUNICIPALITY_DOCUMENT (MUNICIPALITY_ID, DOCUMENT_ID, MARRIAGE_CONDITION, CHILDREN_CONDITION, STRANGER_CONDITION) VALUES(",A24,", 5, 'N', 'Y', 'N');")</f>
        <v>INSERT INTO MUNICIPALITY_DOCUMENT (MUNICIPALITY_ID, DOCUMENT_ID, MARRIAGE_CONDITION, CHILDREN_CONDITION, STRANGER_CONDITION) VALUES(333, 5, 'N', 'Y', 'N');</v>
      </c>
    </row>
    <row r="25" spans="1:9" ht="30" x14ac:dyDescent="0.25">
      <c r="A25" s="2">
        <v>334</v>
      </c>
      <c r="B25" s="1" t="s">
        <v>21</v>
      </c>
      <c r="C25">
        <v>10</v>
      </c>
      <c r="D25">
        <v>10</v>
      </c>
      <c r="E25">
        <v>20</v>
      </c>
      <c r="F25" s="11" t="str">
        <f t="shared" si="0"/>
        <v>INSERT INTO MUNICIPALITY (MUNICIPALITY_ID,MUNICIPALITY_NAME) VALUES(334,'Obersteckholz');</v>
      </c>
      <c r="G25" s="11" t="str">
        <f t="shared" si="2"/>
        <v>INSERT INTO MUNICIPALITY (MUNICIPALITY_ID,MUNICIPALITY_NAME,FEE_MOVE,FEE_MOVE_OUT,FEE_MOVE_IN) VALUES(334,'Obersteckholz',10,10,20);</v>
      </c>
      <c r="H25" t="s">
        <v>356</v>
      </c>
      <c r="I25" s="12" t="str">
        <f t="shared" ref="I25" si="8">CONCATENATE("INSERT INTO MUNICIPALITY_DOCUMENT (MUNICIPALITY_ID, DOCUMENT_ID, MARRIAGE_CONDITION, CHILDREN_CONDITION, STRANGER_CONDITION) VALUES(",A25,", 1, 'Y', 'N', 'N');",CHAR(10),"INSERT INTO MUNICIPALITY_DOCUMENT (MUNICIPALITY_ID, DOCUMENT_ID, MARRIAGE_CONDITION, CHILDREN_CONDITION, STRANGER_CONDITION) VALUES(",A25,", 5, 'N', 'Y', 'N');")</f>
        <v>INSERT INTO MUNICIPALITY_DOCUMENT (MUNICIPALITY_ID, DOCUMENT_ID, MARRIAGE_CONDITION, CHILDREN_CONDITION, STRANGER_CONDITION) VALUES(334, 1, 'Y', 'N', 'N');
INSERT INTO MUNICIPALITY_DOCUMENT (MUNICIPALITY_ID, DOCUMENT_ID, MARRIAGE_CONDITION, CHILDREN_CONDITION, STRANGER_CONDITION) VALUES(334, 5, 'N', 'Y', 'N');</v>
      </c>
    </row>
    <row r="26" spans="1:9" ht="45" x14ac:dyDescent="0.25">
      <c r="A26" s="2">
        <v>335</v>
      </c>
      <c r="B26" s="1" t="s">
        <v>22</v>
      </c>
      <c r="C26">
        <v>0</v>
      </c>
      <c r="D26">
        <v>10</v>
      </c>
      <c r="E26">
        <v>10</v>
      </c>
      <c r="F26" s="11" t="str">
        <f t="shared" si="0"/>
        <v>INSERT INTO MUNICIPALITY (MUNICIPALITY_ID,MUNICIPALITY_NAME) VALUES(335,'Oeschenbach');</v>
      </c>
      <c r="G26" s="11" t="str">
        <f t="shared" si="2"/>
        <v>INSERT INTO MUNICIPALITY (MUNICIPALITY_ID,MUNICIPALITY_NAME,FEE_MOVE,FEE_MOVE_OUT,FEE_MOVE_IN) VALUES(335,'Oeschenbach',0,10,10);</v>
      </c>
      <c r="H26" t="s">
        <v>357</v>
      </c>
      <c r="I26" s="12" t="str">
        <f t="shared" ref="I26" si="9">CONCATENATE("INSERT INTO MUNICIPALITY_DOCUMENT (MUNICIPALITY_ID, DOCUMENT_ID, MARRIAGE_CONDITION, CHILDREN_CONDITION, STRANGER_CONDITION) VALUES(",A26,", 1, 'Y', 'N', 'N');",CHAR(10),"INSERT INTO MUNICIPALITY_DOCUMENT (MUNICIPALITY_ID, DOCUMENT_ID, MARRIAGE_CONDITION, CHILDREN_CONDITION, STRANGER_CONDITION) VALUES(",A26,", 5, 'N', 'Y', 'N');",CHAR(10),"INSERT INTO MUNICIPALITY_DOCUMENT (MUNICIPALITY_ID, DOCUMENT_ID, MARRIAGE_CONDITION, CHILDREN_CONDITION, STRANGER_CONDITION) VALUES(",A26,", 2, 'N', 'N', 'Y');")</f>
        <v>INSERT INTO MUNICIPALITY_DOCUMENT (MUNICIPALITY_ID, DOCUMENT_ID, MARRIAGE_CONDITION, CHILDREN_CONDITION, STRANGER_CONDITION) VALUES(335, 1, 'Y', 'N', 'N');
INSERT INTO MUNICIPALITY_DOCUMENT (MUNICIPALITY_ID, DOCUMENT_ID, MARRIAGE_CONDITION, CHILDREN_CONDITION, STRANGER_CONDITION) VALUES(335, 5, 'N', 'Y', 'N');
INSERT INTO MUNICIPALITY_DOCUMENT (MUNICIPALITY_ID, DOCUMENT_ID, MARRIAGE_CONDITION, CHILDREN_CONDITION, STRANGER_CONDITION) VALUES(335, 2, 'N', 'N', 'Y');</v>
      </c>
    </row>
    <row r="27" spans="1:9" ht="60" x14ac:dyDescent="0.25">
      <c r="A27" s="2">
        <v>336</v>
      </c>
      <c r="B27" s="1" t="s">
        <v>23</v>
      </c>
      <c r="C27">
        <v>20</v>
      </c>
      <c r="D27">
        <v>20</v>
      </c>
      <c r="E27">
        <v>20</v>
      </c>
      <c r="F27" s="11" t="str">
        <f t="shared" si="0"/>
        <v>INSERT INTO MUNICIPALITY (MUNICIPALITY_ID,MUNICIPALITY_NAME) VALUES(336,'Reisiswil');</v>
      </c>
      <c r="G27" s="11" t="str">
        <f t="shared" si="2"/>
        <v>INSERT INTO MUNICIPALITY (MUNICIPALITY_ID,MUNICIPALITY_NAME,FEE_MOVE,FEE_MOVE_OUT,FEE_MOVE_IN) VALUES(336,'Reisiswil',20,20,20);</v>
      </c>
      <c r="H27" t="s">
        <v>358</v>
      </c>
      <c r="I27" s="12" t="str">
        <f t="shared" ref="I27" si="10">CONCATENATE("INSERT INTO MUNICIPALITY_DOCUMENT (MUNICIPALITY_ID, DOCUMENT_ID, MARRIAGE_CONDITION, CHILDREN_CONDITION, STRANGER_CONDITION) VALUES(",A27,", 1, 'Y', 'N', 'N');",CHAR(10),"INSERT INTO MUNICIPALITY_DOCUMENT (MUNICIPALITY_ID, DOCUMENT_ID, MARRIAGE_CONDITION, CHILDREN_CONDITION, STRANGER_CONDITION) VALUES(",A27,", 5, 'N', 'Y', 'N');",CHAR(10),"INSERT INTO MUNICIPALITY_DOCUMENT (MUNICIPALITY_ID, DOCUMENT_ID, MARRIAGE_CONDITION, CHILDREN_CONDITION, STRANGER_CONDITION) VALUES(",A27,", 2, 'N', 'N', 'Y');",CHAR(10),"INSERT INTO MUNICIPALITY_DOCUMENT (MUNICIPALITY_ID, DOCUMENT_ID, MARRIAGE_CONDITION, CHILDREN_CONDITION, STRANGER_CONDITION) VALUES(",A27,", 4, 'N', 'N', 'N');")</f>
        <v>INSERT INTO MUNICIPALITY_DOCUMENT (MUNICIPALITY_ID, DOCUMENT_ID, MARRIAGE_CONDITION, CHILDREN_CONDITION, STRANGER_CONDITION) VALUES(336, 1, 'Y', 'N', 'N');
INSERT INTO MUNICIPALITY_DOCUMENT (MUNICIPALITY_ID, DOCUMENT_ID, MARRIAGE_CONDITION, CHILDREN_CONDITION, STRANGER_CONDITION) VALUES(336, 5, 'N', 'Y', 'N');
INSERT INTO MUNICIPALITY_DOCUMENT (MUNICIPALITY_ID, DOCUMENT_ID, MARRIAGE_CONDITION, CHILDREN_CONDITION, STRANGER_CONDITION) VALUES(336, 2, 'N', 'N', 'Y');
INSERT INTO MUNICIPALITY_DOCUMENT (MUNICIPALITY_ID, DOCUMENT_ID, MARRIAGE_CONDITION, CHILDREN_CONDITION, STRANGER_CONDITION) VALUES(336, 4, 'N', 'N', 'N');</v>
      </c>
    </row>
    <row r="28" spans="1:9" x14ac:dyDescent="0.25">
      <c r="A28" s="2">
        <v>337</v>
      </c>
      <c r="B28" s="1" t="s">
        <v>24</v>
      </c>
      <c r="C28">
        <v>30</v>
      </c>
      <c r="D28">
        <v>0</v>
      </c>
      <c r="E28">
        <v>0</v>
      </c>
      <c r="F28" s="11" t="str">
        <f t="shared" si="0"/>
        <v>INSERT INTO MUNICIPALITY (MUNICIPALITY_ID,MUNICIPALITY_NAME) VALUES(337,'Roggwil (BE)');</v>
      </c>
      <c r="G28" s="11" t="str">
        <f t="shared" si="2"/>
        <v>INSERT INTO MUNICIPALITY (MUNICIPALITY_ID,MUNICIPALITY_NAME,FEE_MOVE,FEE_MOVE_OUT,FEE_MOVE_IN) VALUES(337,'Roggwil (BE)',30,0,0);</v>
      </c>
    </row>
    <row r="29" spans="1:9" x14ac:dyDescent="0.25">
      <c r="A29" s="2">
        <v>338</v>
      </c>
      <c r="B29" s="1" t="s">
        <v>25</v>
      </c>
      <c r="C29">
        <v>0</v>
      </c>
      <c r="D29">
        <v>30</v>
      </c>
      <c r="E29">
        <v>10</v>
      </c>
      <c r="F29" s="11" t="str">
        <f t="shared" si="0"/>
        <v>INSERT INTO MUNICIPALITY (MUNICIPALITY_ID,MUNICIPALITY_NAME) VALUES(338,'Rohrbach');</v>
      </c>
      <c r="G29" s="11" t="str">
        <f t="shared" si="2"/>
        <v>INSERT INTO MUNICIPALITY (MUNICIPALITY_ID,MUNICIPALITY_NAME,FEE_MOVE,FEE_MOVE_OUT,FEE_MOVE_IN) VALUES(338,'Rohrbach',0,30,10);</v>
      </c>
    </row>
    <row r="30" spans="1:9" x14ac:dyDescent="0.25">
      <c r="A30" s="2">
        <v>339</v>
      </c>
      <c r="B30" s="1" t="s">
        <v>26</v>
      </c>
      <c r="C30">
        <v>10</v>
      </c>
      <c r="D30">
        <v>10</v>
      </c>
      <c r="E30">
        <v>20</v>
      </c>
      <c r="F30" s="11" t="str">
        <f t="shared" si="0"/>
        <v>INSERT INTO MUNICIPALITY (MUNICIPALITY_ID,MUNICIPALITY_NAME) VALUES(339,'Rohrbachgraben');</v>
      </c>
      <c r="G30" s="11" t="str">
        <f t="shared" si="2"/>
        <v>INSERT INTO MUNICIPALITY (MUNICIPALITY_ID,MUNICIPALITY_NAME,FEE_MOVE,FEE_MOVE_OUT,FEE_MOVE_IN) VALUES(339,'Rohrbachgraben',10,10,20);</v>
      </c>
    </row>
    <row r="31" spans="1:9" x14ac:dyDescent="0.25">
      <c r="A31" s="2">
        <v>340</v>
      </c>
      <c r="B31" s="1" t="s">
        <v>27</v>
      </c>
      <c r="C31">
        <v>10</v>
      </c>
      <c r="D31">
        <v>20</v>
      </c>
      <c r="E31">
        <v>20</v>
      </c>
      <c r="F31" s="11" t="str">
        <f t="shared" si="0"/>
        <v>INSERT INTO MUNICIPALITY (MUNICIPALITY_ID,MUNICIPALITY_NAME) VALUES(340,'Rütschelen');</v>
      </c>
      <c r="G31" s="11" t="str">
        <f t="shared" si="2"/>
        <v>INSERT INTO MUNICIPALITY (MUNICIPALITY_ID,MUNICIPALITY_NAME,FEE_MOVE,FEE_MOVE_OUT,FEE_MOVE_IN) VALUES(340,'Rütschelen',10,20,20);</v>
      </c>
    </row>
    <row r="32" spans="1:9" x14ac:dyDescent="0.25">
      <c r="A32" s="2">
        <v>341</v>
      </c>
      <c r="B32" s="1" t="s">
        <v>28</v>
      </c>
      <c r="C32">
        <v>0</v>
      </c>
      <c r="D32">
        <v>0</v>
      </c>
      <c r="E32">
        <v>0</v>
      </c>
      <c r="F32" s="11" t="str">
        <f t="shared" si="0"/>
        <v>INSERT INTO MUNICIPALITY (MUNICIPALITY_ID,MUNICIPALITY_NAME) VALUES(341,'Schwarzhäusern');</v>
      </c>
      <c r="G32" s="11" t="str">
        <f t="shared" si="2"/>
        <v>INSERT INTO MUNICIPALITY (MUNICIPALITY_ID,MUNICIPALITY_NAME,FEE_MOVE,FEE_MOVE_OUT,FEE_MOVE_IN) VALUES(341,'Schwarzhäusern',0,0,0);</v>
      </c>
      <c r="H32" t="s">
        <v>351</v>
      </c>
      <c r="I32" s="12" t="str">
        <f t="shared" ref="I32" si="11">CONCATENATE("INSERT INTO MUNICIPALITY_DOCUMENT (MUNICIPALITY_ID, DOCUMENT_ID, MARRIAGE_CONDITION, CHILDREN_CONDITION, STRANGER_CONDITION) VALUES(",A32,", 1, 'Y', 'N', 'N');")</f>
        <v>INSERT INTO MUNICIPALITY_DOCUMENT (MUNICIPALITY_ID, DOCUMENT_ID, MARRIAGE_CONDITION, CHILDREN_CONDITION, STRANGER_CONDITION) VALUES(341, 1, 'Y', 'N', 'N');</v>
      </c>
    </row>
    <row r="33" spans="1:9" x14ac:dyDescent="0.25">
      <c r="A33" s="2">
        <v>342</v>
      </c>
      <c r="B33" s="1" t="s">
        <v>29</v>
      </c>
      <c r="C33">
        <v>20</v>
      </c>
      <c r="D33">
        <v>10</v>
      </c>
      <c r="E33">
        <v>10</v>
      </c>
      <c r="F33" s="11" t="str">
        <f t="shared" si="0"/>
        <v>INSERT INTO MUNICIPALITY (MUNICIPALITY_ID,MUNICIPALITY_NAME) VALUES(342,'Thunstetten');</v>
      </c>
      <c r="G33" s="11" t="str">
        <f t="shared" si="2"/>
        <v>INSERT INTO MUNICIPALITY (MUNICIPALITY_ID,MUNICIPALITY_NAME,FEE_MOVE,FEE_MOVE_OUT,FEE_MOVE_IN) VALUES(342,'Thunstetten',20,10,10);</v>
      </c>
      <c r="H33" t="s">
        <v>352</v>
      </c>
      <c r="I33" s="12" t="str">
        <f t="shared" ref="I33" si="12">CONCATENATE("INSERT INTO MUNICIPALITY_DOCUMENT (MUNICIPALITY_ID, DOCUMENT_ID, MARRIAGE_CONDITION, CHILDREN_CONDITION, STRANGER_CONDITION) VALUES(",A33,", 2, 'N', 'N', 'Y');")</f>
        <v>INSERT INTO MUNICIPALITY_DOCUMENT (MUNICIPALITY_ID, DOCUMENT_ID, MARRIAGE_CONDITION, CHILDREN_CONDITION, STRANGER_CONDITION) VALUES(342, 2, 'N', 'N', 'Y');</v>
      </c>
    </row>
    <row r="34" spans="1:9" ht="30" x14ac:dyDescent="0.25">
      <c r="A34" s="2">
        <v>344</v>
      </c>
      <c r="B34" s="1" t="s">
        <v>30</v>
      </c>
      <c r="C34">
        <v>10</v>
      </c>
      <c r="D34">
        <v>10</v>
      </c>
      <c r="E34">
        <v>10</v>
      </c>
      <c r="F34" s="11" t="str">
        <f t="shared" si="0"/>
        <v>INSERT INTO MUNICIPALITY (MUNICIPALITY_ID,MUNICIPALITY_NAME) VALUES(344,'Ursenbach');</v>
      </c>
      <c r="G34" s="11" t="str">
        <f t="shared" si="2"/>
        <v>INSERT INTO MUNICIPALITY (MUNICIPALITY_ID,MUNICIPALITY_NAME,FEE_MOVE,FEE_MOVE_OUT,FEE_MOVE_IN) VALUES(344,'Ursenbach',10,10,10);</v>
      </c>
      <c r="H34" t="s">
        <v>353</v>
      </c>
      <c r="I34" s="12" t="str">
        <f t="shared" ref="I34" si="13">CONCATENATE("INSERT INTO MUNICIPALITY_DOCUMENT (MUNICIPALITY_ID, DOCUMENT_ID, MARRIAGE_CONDITION, CHILDREN_CONDITION, STRANGER_CONDITION) VALUES(",A34,", 2, 'N', 'N', 'Y');",CHAR(10),"INSERT INTO MUNICIPALITY_DOCUMENT (MUNICIPALITY_ID, DOCUMENT_ID, MARRIAGE_CONDITION, CHILDREN_CONDITION, STRANGER_CONDITION) VALUES(",A34,", 3, 'N', 'N', 'Y');")</f>
        <v>INSERT INTO MUNICIPALITY_DOCUMENT (MUNICIPALITY_ID, DOCUMENT_ID, MARRIAGE_CONDITION, CHILDREN_CONDITION, STRANGER_CONDITION) VALUES(344, 2, 'N', 'N', 'Y');
INSERT INTO MUNICIPALITY_DOCUMENT (MUNICIPALITY_ID, DOCUMENT_ID, MARRIAGE_CONDITION, CHILDREN_CONDITION, STRANGER_CONDITION) VALUES(344, 3, 'N', 'N', 'Y');</v>
      </c>
    </row>
    <row r="35" spans="1:9" x14ac:dyDescent="0.25">
      <c r="A35" s="2">
        <v>345</v>
      </c>
      <c r="B35" s="1" t="s">
        <v>31</v>
      </c>
      <c r="C35">
        <v>20</v>
      </c>
      <c r="D35">
        <v>10</v>
      </c>
      <c r="E35">
        <v>30</v>
      </c>
      <c r="F35" s="11" t="str">
        <f t="shared" si="0"/>
        <v>INSERT INTO MUNICIPALITY (MUNICIPALITY_ID,MUNICIPALITY_NAME) VALUES(345,'Wynau');</v>
      </c>
      <c r="G35" s="11" t="str">
        <f t="shared" si="2"/>
        <v>INSERT INTO MUNICIPALITY (MUNICIPALITY_ID,MUNICIPALITY_NAME,FEE_MOVE,FEE_MOVE_OUT,FEE_MOVE_IN) VALUES(345,'Wynau',20,10,30);</v>
      </c>
      <c r="H35" t="s">
        <v>354</v>
      </c>
      <c r="I35" s="12" t="str">
        <f t="shared" ref="I35" si="14">CONCATENATE("INSERT INTO MUNICIPALITY_DOCUMENT (MUNICIPALITY_ID, DOCUMENT_ID, MARRIAGE_CONDITION, CHILDREN_CONDITION, STRANGER_CONDITION) VALUES(",A35,", 4, 'N', 'N', 'N');")</f>
        <v>INSERT INTO MUNICIPALITY_DOCUMENT (MUNICIPALITY_ID, DOCUMENT_ID, MARRIAGE_CONDITION, CHILDREN_CONDITION, STRANGER_CONDITION) VALUES(345, 4, 'N', 'N', 'N');</v>
      </c>
    </row>
    <row r="36" spans="1:9" x14ac:dyDescent="0.25">
      <c r="A36" s="2">
        <v>351</v>
      </c>
      <c r="B36" s="1" t="s">
        <v>32</v>
      </c>
      <c r="C36">
        <v>20</v>
      </c>
      <c r="D36">
        <v>20</v>
      </c>
      <c r="E36">
        <v>0</v>
      </c>
      <c r="F36" s="11" t="str">
        <f t="shared" si="0"/>
        <v>INSERT INTO MUNICIPALITY (MUNICIPALITY_ID,MUNICIPALITY_NAME) VALUES(351,'Bern');</v>
      </c>
      <c r="G36" s="11" t="str">
        <f t="shared" si="2"/>
        <v>INSERT INTO MUNICIPALITY (MUNICIPALITY_ID,MUNICIPALITY_NAME,FEE_MOVE,FEE_MOVE_OUT,FEE_MOVE_IN) VALUES(351,'Bern',20,20,0);</v>
      </c>
      <c r="H36" t="s">
        <v>355</v>
      </c>
      <c r="I36" s="12" t="str">
        <f t="shared" ref="I36" si="15">CONCATENATE("INSERT INTO MUNICIPALITY_DOCUMENT (MUNICIPALITY_ID, DOCUMENT_ID, MARRIAGE_CONDITION, CHILDREN_CONDITION, STRANGER_CONDITION) VALUES(",A36,", 5, 'N', 'Y', 'N');")</f>
        <v>INSERT INTO MUNICIPALITY_DOCUMENT (MUNICIPALITY_ID, DOCUMENT_ID, MARRIAGE_CONDITION, CHILDREN_CONDITION, STRANGER_CONDITION) VALUES(351, 5, 'N', 'Y', 'N');</v>
      </c>
    </row>
    <row r="37" spans="1:9" ht="30" x14ac:dyDescent="0.25">
      <c r="A37" s="2">
        <v>352</v>
      </c>
      <c r="B37" s="1" t="s">
        <v>33</v>
      </c>
      <c r="C37">
        <v>10</v>
      </c>
      <c r="D37">
        <v>30</v>
      </c>
      <c r="E37">
        <v>30</v>
      </c>
      <c r="F37" s="11" t="str">
        <f t="shared" si="0"/>
        <v>INSERT INTO MUNICIPALITY (MUNICIPALITY_ID,MUNICIPALITY_NAME) VALUES(352,'Bolligen');</v>
      </c>
      <c r="G37" s="11" t="str">
        <f t="shared" si="2"/>
        <v>INSERT INTO MUNICIPALITY (MUNICIPALITY_ID,MUNICIPALITY_NAME,FEE_MOVE,FEE_MOVE_OUT,FEE_MOVE_IN) VALUES(352,'Bolligen',10,30,30);</v>
      </c>
      <c r="H37" t="s">
        <v>356</v>
      </c>
      <c r="I37" s="12" t="str">
        <f t="shared" ref="I37" si="16">CONCATENATE("INSERT INTO MUNICIPALITY_DOCUMENT (MUNICIPALITY_ID, DOCUMENT_ID, MARRIAGE_CONDITION, CHILDREN_CONDITION, STRANGER_CONDITION) VALUES(",A37,", 1, 'Y', 'N', 'N');",CHAR(10),"INSERT INTO MUNICIPALITY_DOCUMENT (MUNICIPALITY_ID, DOCUMENT_ID, MARRIAGE_CONDITION, CHILDREN_CONDITION, STRANGER_CONDITION) VALUES(",A37,", 5, 'N', 'Y', 'N');")</f>
        <v>INSERT INTO MUNICIPALITY_DOCUMENT (MUNICIPALITY_ID, DOCUMENT_ID, MARRIAGE_CONDITION, CHILDREN_CONDITION, STRANGER_CONDITION) VALUES(352, 1, 'Y', 'N', 'N');
INSERT INTO MUNICIPALITY_DOCUMENT (MUNICIPALITY_ID, DOCUMENT_ID, MARRIAGE_CONDITION, CHILDREN_CONDITION, STRANGER_CONDITION) VALUES(352, 5, 'N', 'Y', 'N');</v>
      </c>
    </row>
    <row r="38" spans="1:9" ht="45" x14ac:dyDescent="0.25">
      <c r="A38" s="2">
        <v>353</v>
      </c>
      <c r="B38" s="1" t="s">
        <v>34</v>
      </c>
      <c r="C38">
        <v>10</v>
      </c>
      <c r="D38">
        <v>20</v>
      </c>
      <c r="E38">
        <v>20</v>
      </c>
      <c r="F38" s="11" t="str">
        <f t="shared" si="0"/>
        <v>INSERT INTO MUNICIPALITY (MUNICIPALITY_ID,MUNICIPALITY_NAME) VALUES(353,'Bremgarten bei Bern');</v>
      </c>
      <c r="G38" s="11" t="str">
        <f t="shared" si="2"/>
        <v>INSERT INTO MUNICIPALITY (MUNICIPALITY_ID,MUNICIPALITY_NAME,FEE_MOVE,FEE_MOVE_OUT,FEE_MOVE_IN) VALUES(353,'Bremgarten bei Bern',10,20,20);</v>
      </c>
      <c r="H38" t="s">
        <v>357</v>
      </c>
      <c r="I38" s="12" t="str">
        <f t="shared" ref="I38" si="17">CONCATENATE("INSERT INTO MUNICIPALITY_DOCUMENT (MUNICIPALITY_ID, DOCUMENT_ID, MARRIAGE_CONDITION, CHILDREN_CONDITION, STRANGER_CONDITION) VALUES(",A38,", 1, 'Y', 'N', 'N');",CHAR(10),"INSERT INTO MUNICIPALITY_DOCUMENT (MUNICIPALITY_ID, DOCUMENT_ID, MARRIAGE_CONDITION, CHILDREN_CONDITION, STRANGER_CONDITION) VALUES(",A38,", 5, 'N', 'Y', 'N');",CHAR(10),"INSERT INTO MUNICIPALITY_DOCUMENT (MUNICIPALITY_ID, DOCUMENT_ID, MARRIAGE_CONDITION, CHILDREN_CONDITION, STRANGER_CONDITION) VALUES(",A38,", 2, 'N', 'N', 'Y');")</f>
        <v>INSERT INTO MUNICIPALITY_DOCUMENT (MUNICIPALITY_ID, DOCUMENT_ID, MARRIAGE_CONDITION, CHILDREN_CONDITION, STRANGER_CONDITION) VALUES(353, 1, 'Y', 'N', 'N');
INSERT INTO MUNICIPALITY_DOCUMENT (MUNICIPALITY_ID, DOCUMENT_ID, MARRIAGE_CONDITION, CHILDREN_CONDITION, STRANGER_CONDITION) VALUES(353, 5, 'N', 'Y', 'N');
INSERT INTO MUNICIPALITY_DOCUMENT (MUNICIPALITY_ID, DOCUMENT_ID, MARRIAGE_CONDITION, CHILDREN_CONDITION, STRANGER_CONDITION) VALUES(353, 2, 'N', 'N', 'Y');</v>
      </c>
    </row>
    <row r="39" spans="1:9" ht="60" x14ac:dyDescent="0.25">
      <c r="A39" s="2">
        <v>354</v>
      </c>
      <c r="B39" s="1" t="s">
        <v>35</v>
      </c>
      <c r="C39">
        <v>30</v>
      </c>
      <c r="D39">
        <v>10</v>
      </c>
      <c r="E39">
        <v>20</v>
      </c>
      <c r="F39" s="11" t="str">
        <f t="shared" si="0"/>
        <v>INSERT INTO MUNICIPALITY (MUNICIPALITY_ID,MUNICIPALITY_NAME) VALUES(354,'Kirchlindach');</v>
      </c>
      <c r="G39" s="11" t="str">
        <f t="shared" si="2"/>
        <v>INSERT INTO MUNICIPALITY (MUNICIPALITY_ID,MUNICIPALITY_NAME,FEE_MOVE,FEE_MOVE_OUT,FEE_MOVE_IN) VALUES(354,'Kirchlindach',30,10,20);</v>
      </c>
      <c r="H39" t="s">
        <v>358</v>
      </c>
      <c r="I39" s="12" t="str">
        <f t="shared" ref="I39" si="18">CONCATENATE("INSERT INTO MUNICIPALITY_DOCUMENT (MUNICIPALITY_ID, DOCUMENT_ID, MARRIAGE_CONDITION, CHILDREN_CONDITION, STRANGER_CONDITION) VALUES(",A39,", 1, 'Y', 'N', 'N');",CHAR(10),"INSERT INTO MUNICIPALITY_DOCUMENT (MUNICIPALITY_ID, DOCUMENT_ID, MARRIAGE_CONDITION, CHILDREN_CONDITION, STRANGER_CONDITION) VALUES(",A39,", 5, 'N', 'Y', 'N');",CHAR(10),"INSERT INTO MUNICIPALITY_DOCUMENT (MUNICIPALITY_ID, DOCUMENT_ID, MARRIAGE_CONDITION, CHILDREN_CONDITION, STRANGER_CONDITION) VALUES(",A39,", 2, 'N', 'N', 'Y');",CHAR(10),"INSERT INTO MUNICIPALITY_DOCUMENT (MUNICIPALITY_ID, DOCUMENT_ID, MARRIAGE_CONDITION, CHILDREN_CONDITION, STRANGER_CONDITION) VALUES(",A39,", 4, 'N', 'N', 'N');")</f>
        <v>INSERT INTO MUNICIPALITY_DOCUMENT (MUNICIPALITY_ID, DOCUMENT_ID, MARRIAGE_CONDITION, CHILDREN_CONDITION, STRANGER_CONDITION) VALUES(354, 1, 'Y', 'N', 'N');
INSERT INTO MUNICIPALITY_DOCUMENT (MUNICIPALITY_ID, DOCUMENT_ID, MARRIAGE_CONDITION, CHILDREN_CONDITION, STRANGER_CONDITION) VALUES(354, 5, 'N', 'Y', 'N');
INSERT INTO MUNICIPALITY_DOCUMENT (MUNICIPALITY_ID, DOCUMENT_ID, MARRIAGE_CONDITION, CHILDREN_CONDITION, STRANGER_CONDITION) VALUES(354, 2, 'N', 'N', 'Y');
INSERT INTO MUNICIPALITY_DOCUMENT (MUNICIPALITY_ID, DOCUMENT_ID, MARRIAGE_CONDITION, CHILDREN_CONDITION, STRANGER_CONDITION) VALUES(354, 4, 'N', 'N', 'N');</v>
      </c>
    </row>
    <row r="40" spans="1:9" x14ac:dyDescent="0.25">
      <c r="A40" s="2">
        <v>355</v>
      </c>
      <c r="B40" s="1" t="s">
        <v>36</v>
      </c>
      <c r="C40">
        <v>10</v>
      </c>
      <c r="D40">
        <v>20</v>
      </c>
      <c r="E40">
        <v>10</v>
      </c>
      <c r="F40" s="11" t="str">
        <f t="shared" si="0"/>
        <v>INSERT INTO MUNICIPALITY (MUNICIPALITY_ID,MUNICIPALITY_NAME) VALUES(355,'Köniz');</v>
      </c>
      <c r="G40" s="11" t="str">
        <f t="shared" si="2"/>
        <v>INSERT INTO MUNICIPALITY (MUNICIPALITY_ID,MUNICIPALITY_NAME,FEE_MOVE,FEE_MOVE_OUT,FEE_MOVE_IN) VALUES(355,'Köniz',10,20,10);</v>
      </c>
    </row>
    <row r="41" spans="1:9" x14ac:dyDescent="0.25">
      <c r="A41" s="2">
        <v>356</v>
      </c>
      <c r="B41" s="1" t="s">
        <v>37</v>
      </c>
      <c r="C41">
        <v>10</v>
      </c>
      <c r="D41">
        <v>10</v>
      </c>
      <c r="E41">
        <v>20</v>
      </c>
      <c r="F41" s="11" t="str">
        <f t="shared" si="0"/>
        <v>INSERT INTO MUNICIPALITY (MUNICIPALITY_ID,MUNICIPALITY_NAME) VALUES(356,'Muri bei Bern');</v>
      </c>
      <c r="G41" s="11" t="str">
        <f t="shared" si="2"/>
        <v>INSERT INTO MUNICIPALITY (MUNICIPALITY_ID,MUNICIPALITY_NAME,FEE_MOVE,FEE_MOVE_OUT,FEE_MOVE_IN) VALUES(356,'Muri bei Bern',10,10,20);</v>
      </c>
    </row>
    <row r="42" spans="1:9" x14ac:dyDescent="0.25">
      <c r="A42" s="2">
        <v>357</v>
      </c>
      <c r="B42" s="1" t="s">
        <v>38</v>
      </c>
      <c r="C42">
        <v>30</v>
      </c>
      <c r="D42">
        <v>30</v>
      </c>
      <c r="E42">
        <v>0</v>
      </c>
      <c r="F42" s="11" t="str">
        <f t="shared" si="0"/>
        <v>INSERT INTO MUNICIPALITY (MUNICIPALITY_ID,MUNICIPALITY_NAME) VALUES(357,'Oberbalm');</v>
      </c>
      <c r="G42" s="11" t="str">
        <f t="shared" si="2"/>
        <v>INSERT INTO MUNICIPALITY (MUNICIPALITY_ID,MUNICIPALITY_NAME,FEE_MOVE,FEE_MOVE_OUT,FEE_MOVE_IN) VALUES(357,'Oberbalm',30,30,0);</v>
      </c>
    </row>
    <row r="43" spans="1:9" x14ac:dyDescent="0.25">
      <c r="A43" s="2">
        <v>358</v>
      </c>
      <c r="B43" s="1" t="s">
        <v>39</v>
      </c>
      <c r="C43">
        <v>20</v>
      </c>
      <c r="D43">
        <v>20</v>
      </c>
      <c r="E43">
        <v>30</v>
      </c>
      <c r="F43" s="11" t="str">
        <f t="shared" si="0"/>
        <v>INSERT INTO MUNICIPALITY (MUNICIPALITY_ID,MUNICIPALITY_NAME) VALUES(358,'Stettlen');</v>
      </c>
      <c r="G43" s="11" t="str">
        <f t="shared" si="2"/>
        <v>INSERT INTO MUNICIPALITY (MUNICIPALITY_ID,MUNICIPALITY_NAME,FEE_MOVE,FEE_MOVE_OUT,FEE_MOVE_IN) VALUES(358,'Stettlen',20,20,30);</v>
      </c>
    </row>
    <row r="44" spans="1:9" x14ac:dyDescent="0.25">
      <c r="A44" s="2">
        <v>359</v>
      </c>
      <c r="B44" s="1" t="s">
        <v>40</v>
      </c>
      <c r="C44">
        <v>20</v>
      </c>
      <c r="D44">
        <v>20</v>
      </c>
      <c r="E44">
        <v>10</v>
      </c>
      <c r="F44" s="11" t="str">
        <f t="shared" si="0"/>
        <v>INSERT INTO MUNICIPALITY (MUNICIPALITY_ID,MUNICIPALITY_NAME) VALUES(359,'Vechigen');</v>
      </c>
      <c r="G44" s="11" t="str">
        <f t="shared" si="2"/>
        <v>INSERT INTO MUNICIPALITY (MUNICIPALITY_ID,MUNICIPALITY_NAME,FEE_MOVE,FEE_MOVE_OUT,FEE_MOVE_IN) VALUES(359,'Vechigen',20,20,10);</v>
      </c>
      <c r="H44" t="s">
        <v>351</v>
      </c>
      <c r="I44" s="12" t="str">
        <f t="shared" ref="I44" si="19">CONCATENATE("INSERT INTO MUNICIPALITY_DOCUMENT (MUNICIPALITY_ID, DOCUMENT_ID, MARRIAGE_CONDITION, CHILDREN_CONDITION, STRANGER_CONDITION) VALUES(",A44,", 1, 'Y', 'N', 'N');")</f>
        <v>INSERT INTO MUNICIPALITY_DOCUMENT (MUNICIPALITY_ID, DOCUMENT_ID, MARRIAGE_CONDITION, CHILDREN_CONDITION, STRANGER_CONDITION) VALUES(359, 1, 'Y', 'N', 'N');</v>
      </c>
    </row>
    <row r="45" spans="1:9" x14ac:dyDescent="0.25">
      <c r="A45" s="2">
        <v>360</v>
      </c>
      <c r="B45" s="1" t="s">
        <v>41</v>
      </c>
      <c r="C45">
        <v>0</v>
      </c>
      <c r="D45">
        <v>0</v>
      </c>
      <c r="E45">
        <v>20</v>
      </c>
      <c r="F45" s="11" t="str">
        <f t="shared" si="0"/>
        <v>INSERT INTO MUNICIPALITY (MUNICIPALITY_ID,MUNICIPALITY_NAME) VALUES(360,'Wohlen bei Bern');</v>
      </c>
      <c r="G45" s="11" t="str">
        <f t="shared" si="2"/>
        <v>INSERT INTO MUNICIPALITY (MUNICIPALITY_ID,MUNICIPALITY_NAME,FEE_MOVE,FEE_MOVE_OUT,FEE_MOVE_IN) VALUES(360,'Wohlen bei Bern',0,0,20);</v>
      </c>
      <c r="H45" t="s">
        <v>352</v>
      </c>
      <c r="I45" s="12" t="str">
        <f t="shared" ref="I45" si="20">CONCATENATE("INSERT INTO MUNICIPALITY_DOCUMENT (MUNICIPALITY_ID, DOCUMENT_ID, MARRIAGE_CONDITION, CHILDREN_CONDITION, STRANGER_CONDITION) VALUES(",A45,", 2, 'N', 'N', 'Y');")</f>
        <v>INSERT INTO MUNICIPALITY_DOCUMENT (MUNICIPALITY_ID, DOCUMENT_ID, MARRIAGE_CONDITION, CHILDREN_CONDITION, STRANGER_CONDITION) VALUES(360, 2, 'N', 'N', 'Y');</v>
      </c>
    </row>
    <row r="46" spans="1:9" ht="30" x14ac:dyDescent="0.25">
      <c r="A46" s="2">
        <v>361</v>
      </c>
      <c r="B46" s="1" t="s">
        <v>42</v>
      </c>
      <c r="C46">
        <v>10</v>
      </c>
      <c r="D46">
        <v>0</v>
      </c>
      <c r="E46">
        <v>0</v>
      </c>
      <c r="F46" s="11" t="str">
        <f t="shared" si="0"/>
        <v>INSERT INTO MUNICIPALITY (MUNICIPALITY_ID,MUNICIPALITY_NAME) VALUES(361,'Zollikofen');</v>
      </c>
      <c r="G46" s="11" t="str">
        <f t="shared" si="2"/>
        <v>INSERT INTO MUNICIPALITY (MUNICIPALITY_ID,MUNICIPALITY_NAME,FEE_MOVE,FEE_MOVE_OUT,FEE_MOVE_IN) VALUES(361,'Zollikofen',10,0,0);</v>
      </c>
      <c r="H46" t="s">
        <v>353</v>
      </c>
      <c r="I46" s="12" t="str">
        <f t="shared" ref="I46" si="21">CONCATENATE("INSERT INTO MUNICIPALITY_DOCUMENT (MUNICIPALITY_ID, DOCUMENT_ID, MARRIAGE_CONDITION, CHILDREN_CONDITION, STRANGER_CONDITION) VALUES(",A46,", 2, 'N', 'N', 'Y');",CHAR(10),"INSERT INTO MUNICIPALITY_DOCUMENT (MUNICIPALITY_ID, DOCUMENT_ID, MARRIAGE_CONDITION, CHILDREN_CONDITION, STRANGER_CONDITION) VALUES(",A46,", 3, 'N', 'N', 'Y');")</f>
        <v>INSERT INTO MUNICIPALITY_DOCUMENT (MUNICIPALITY_ID, DOCUMENT_ID, MARRIAGE_CONDITION, CHILDREN_CONDITION, STRANGER_CONDITION) VALUES(361, 2, 'N', 'N', 'Y');
INSERT INTO MUNICIPALITY_DOCUMENT (MUNICIPALITY_ID, DOCUMENT_ID, MARRIAGE_CONDITION, CHILDREN_CONDITION, STRANGER_CONDITION) VALUES(361, 3, 'N', 'N', 'Y');</v>
      </c>
    </row>
    <row r="47" spans="1:9" x14ac:dyDescent="0.25">
      <c r="A47" s="2">
        <v>362</v>
      </c>
      <c r="B47" s="1" t="s">
        <v>43</v>
      </c>
      <c r="C47">
        <v>0</v>
      </c>
      <c r="D47">
        <v>20</v>
      </c>
      <c r="E47">
        <v>20</v>
      </c>
      <c r="F47" s="11" t="str">
        <f t="shared" si="0"/>
        <v>INSERT INTO MUNICIPALITY (MUNICIPALITY_ID,MUNICIPALITY_NAME) VALUES(362,'Ittigen');</v>
      </c>
      <c r="G47" s="11" t="str">
        <f t="shared" si="2"/>
        <v>INSERT INTO MUNICIPALITY (MUNICIPALITY_ID,MUNICIPALITY_NAME,FEE_MOVE,FEE_MOVE_OUT,FEE_MOVE_IN) VALUES(362,'Ittigen',0,20,20);</v>
      </c>
      <c r="H47" t="s">
        <v>354</v>
      </c>
      <c r="I47" s="12" t="str">
        <f t="shared" ref="I47" si="22">CONCATENATE("INSERT INTO MUNICIPALITY_DOCUMENT (MUNICIPALITY_ID, DOCUMENT_ID, MARRIAGE_CONDITION, CHILDREN_CONDITION, STRANGER_CONDITION) VALUES(",A47,", 4, 'N', 'N', 'N');")</f>
        <v>INSERT INTO MUNICIPALITY_DOCUMENT (MUNICIPALITY_ID, DOCUMENT_ID, MARRIAGE_CONDITION, CHILDREN_CONDITION, STRANGER_CONDITION) VALUES(362, 4, 'N', 'N', 'N');</v>
      </c>
    </row>
    <row r="48" spans="1:9" x14ac:dyDescent="0.25">
      <c r="A48" s="2">
        <v>363</v>
      </c>
      <c r="B48" s="1" t="s">
        <v>44</v>
      </c>
      <c r="C48">
        <v>20</v>
      </c>
      <c r="D48">
        <v>0</v>
      </c>
      <c r="E48">
        <v>20</v>
      </c>
      <c r="F48" s="11" t="str">
        <f t="shared" si="0"/>
        <v>INSERT INTO MUNICIPALITY (MUNICIPALITY_ID,MUNICIPALITY_NAME) VALUES(363,'Ostermundigen');</v>
      </c>
      <c r="G48" s="11" t="str">
        <f t="shared" si="2"/>
        <v>INSERT INTO MUNICIPALITY (MUNICIPALITY_ID,MUNICIPALITY_NAME,FEE_MOVE,FEE_MOVE_OUT,FEE_MOVE_IN) VALUES(363,'Ostermundigen',20,0,20);</v>
      </c>
      <c r="H48" t="s">
        <v>355</v>
      </c>
      <c r="I48" s="12" t="str">
        <f t="shared" ref="I48" si="23">CONCATENATE("INSERT INTO MUNICIPALITY_DOCUMENT (MUNICIPALITY_ID, DOCUMENT_ID, MARRIAGE_CONDITION, CHILDREN_CONDITION, STRANGER_CONDITION) VALUES(",A48,", 5, 'N', 'Y', 'N');")</f>
        <v>INSERT INTO MUNICIPALITY_DOCUMENT (MUNICIPALITY_ID, DOCUMENT_ID, MARRIAGE_CONDITION, CHILDREN_CONDITION, STRANGER_CONDITION) VALUES(363, 5, 'N', 'Y', 'N');</v>
      </c>
    </row>
    <row r="49" spans="1:9" ht="30" x14ac:dyDescent="0.25">
      <c r="A49" s="2">
        <v>371</v>
      </c>
      <c r="B49" s="1" t="s">
        <v>45</v>
      </c>
      <c r="C49">
        <v>20</v>
      </c>
      <c r="D49">
        <v>20</v>
      </c>
      <c r="E49">
        <v>0</v>
      </c>
      <c r="F49" s="11" t="str">
        <f t="shared" si="0"/>
        <v>INSERT INTO MUNICIPALITY (MUNICIPALITY_ID,MUNICIPALITY_NAME) VALUES(371,'Biel/Bienne');</v>
      </c>
      <c r="G49" s="11" t="str">
        <f t="shared" si="2"/>
        <v>INSERT INTO MUNICIPALITY (MUNICIPALITY_ID,MUNICIPALITY_NAME,FEE_MOVE,FEE_MOVE_OUT,FEE_MOVE_IN) VALUES(371,'Biel/Bienne',20,20,0);</v>
      </c>
      <c r="H49" t="s">
        <v>356</v>
      </c>
      <c r="I49" s="12" t="str">
        <f t="shared" ref="I49" si="24">CONCATENATE("INSERT INTO MUNICIPALITY_DOCUMENT (MUNICIPALITY_ID, DOCUMENT_ID, MARRIAGE_CONDITION, CHILDREN_CONDITION, STRANGER_CONDITION) VALUES(",A49,", 1, 'Y', 'N', 'N');",CHAR(10),"INSERT INTO MUNICIPALITY_DOCUMENT (MUNICIPALITY_ID, DOCUMENT_ID, MARRIAGE_CONDITION, CHILDREN_CONDITION, STRANGER_CONDITION) VALUES(",A49,", 5, 'N', 'Y', 'N');")</f>
        <v>INSERT INTO MUNICIPALITY_DOCUMENT (MUNICIPALITY_ID, DOCUMENT_ID, MARRIAGE_CONDITION, CHILDREN_CONDITION, STRANGER_CONDITION) VALUES(371, 1, 'Y', 'N', 'N');
INSERT INTO MUNICIPALITY_DOCUMENT (MUNICIPALITY_ID, DOCUMENT_ID, MARRIAGE_CONDITION, CHILDREN_CONDITION, STRANGER_CONDITION) VALUES(371, 5, 'N', 'Y', 'N');</v>
      </c>
    </row>
    <row r="50" spans="1:9" ht="45" x14ac:dyDescent="0.25">
      <c r="A50" s="2">
        <v>372</v>
      </c>
      <c r="B50" s="1" t="s">
        <v>46</v>
      </c>
      <c r="C50">
        <v>20</v>
      </c>
      <c r="D50">
        <v>30</v>
      </c>
      <c r="E50">
        <v>20</v>
      </c>
      <c r="F50" s="11" t="str">
        <f t="shared" si="0"/>
        <v>INSERT INTO MUNICIPALITY (MUNICIPALITY_ID,MUNICIPALITY_NAME) VALUES(372,'Evilard');</v>
      </c>
      <c r="G50" s="11" t="str">
        <f t="shared" si="2"/>
        <v>INSERT INTO MUNICIPALITY (MUNICIPALITY_ID,MUNICIPALITY_NAME,FEE_MOVE,FEE_MOVE_OUT,FEE_MOVE_IN) VALUES(372,'Evilard',20,30,20);</v>
      </c>
      <c r="H50" t="s">
        <v>357</v>
      </c>
      <c r="I50" s="12" t="str">
        <f t="shared" ref="I50" si="25">CONCATENATE("INSERT INTO MUNICIPALITY_DOCUMENT (MUNICIPALITY_ID, DOCUMENT_ID, MARRIAGE_CONDITION, CHILDREN_CONDITION, STRANGER_CONDITION) VALUES(",A50,", 1, 'Y', 'N', 'N');",CHAR(10),"INSERT INTO MUNICIPALITY_DOCUMENT (MUNICIPALITY_ID, DOCUMENT_ID, MARRIAGE_CONDITION, CHILDREN_CONDITION, STRANGER_CONDITION) VALUES(",A50,", 5, 'N', 'Y', 'N');",CHAR(10),"INSERT INTO MUNICIPALITY_DOCUMENT (MUNICIPALITY_ID, DOCUMENT_ID, MARRIAGE_CONDITION, CHILDREN_CONDITION, STRANGER_CONDITION) VALUES(",A50,", 2, 'N', 'N', 'Y');")</f>
        <v>INSERT INTO MUNICIPALITY_DOCUMENT (MUNICIPALITY_ID, DOCUMENT_ID, MARRIAGE_CONDITION, CHILDREN_CONDITION, STRANGER_CONDITION) VALUES(372, 1, 'Y', 'N', 'N');
INSERT INTO MUNICIPALITY_DOCUMENT (MUNICIPALITY_ID, DOCUMENT_ID, MARRIAGE_CONDITION, CHILDREN_CONDITION, STRANGER_CONDITION) VALUES(372, 5, 'N', 'Y', 'N');
INSERT INTO MUNICIPALITY_DOCUMENT (MUNICIPALITY_ID, DOCUMENT_ID, MARRIAGE_CONDITION, CHILDREN_CONDITION, STRANGER_CONDITION) VALUES(372, 2, 'N', 'N', 'Y');</v>
      </c>
    </row>
    <row r="51" spans="1:9" ht="60" x14ac:dyDescent="0.25">
      <c r="A51" s="2">
        <v>381</v>
      </c>
      <c r="B51" s="1" t="s">
        <v>47</v>
      </c>
      <c r="C51">
        <v>10</v>
      </c>
      <c r="D51">
        <v>30</v>
      </c>
      <c r="E51">
        <v>30</v>
      </c>
      <c r="F51" s="11" t="str">
        <f t="shared" si="0"/>
        <v>INSERT INTO MUNICIPALITY (MUNICIPALITY_ID,MUNICIPALITY_NAME) VALUES(381,'Arch');</v>
      </c>
      <c r="G51" s="11" t="str">
        <f t="shared" si="2"/>
        <v>INSERT INTO MUNICIPALITY (MUNICIPALITY_ID,MUNICIPALITY_NAME,FEE_MOVE,FEE_MOVE_OUT,FEE_MOVE_IN) VALUES(381,'Arch',10,30,30);</v>
      </c>
      <c r="H51" t="s">
        <v>358</v>
      </c>
      <c r="I51" s="12" t="str">
        <f t="shared" ref="I51" si="26">CONCATENATE("INSERT INTO MUNICIPALITY_DOCUMENT (MUNICIPALITY_ID, DOCUMENT_ID, MARRIAGE_CONDITION, CHILDREN_CONDITION, STRANGER_CONDITION) VALUES(",A51,", 1, 'Y', 'N', 'N');",CHAR(10),"INSERT INTO MUNICIPALITY_DOCUMENT (MUNICIPALITY_ID, DOCUMENT_ID, MARRIAGE_CONDITION, CHILDREN_CONDITION, STRANGER_CONDITION) VALUES(",A51,", 5, 'N', 'Y', 'N');",CHAR(10),"INSERT INTO MUNICIPALITY_DOCUMENT (MUNICIPALITY_ID, DOCUMENT_ID, MARRIAGE_CONDITION, CHILDREN_CONDITION, STRANGER_CONDITION) VALUES(",A51,", 2, 'N', 'N', 'Y');",CHAR(10),"INSERT INTO MUNICIPALITY_DOCUMENT (MUNICIPALITY_ID, DOCUMENT_ID, MARRIAGE_CONDITION, CHILDREN_CONDITION, STRANGER_CONDITION) VALUES(",A51,", 4, 'N', 'N', 'N');")</f>
        <v>INSERT INTO MUNICIPALITY_DOCUMENT (MUNICIPALITY_ID, DOCUMENT_ID, MARRIAGE_CONDITION, CHILDREN_CONDITION, STRANGER_CONDITION) VALUES(381, 1, 'Y', 'N', 'N');
INSERT INTO MUNICIPALITY_DOCUMENT (MUNICIPALITY_ID, DOCUMENT_ID, MARRIAGE_CONDITION, CHILDREN_CONDITION, STRANGER_CONDITION) VALUES(381, 5, 'N', 'Y', 'N');
INSERT INTO MUNICIPALITY_DOCUMENT (MUNICIPALITY_ID, DOCUMENT_ID, MARRIAGE_CONDITION, CHILDREN_CONDITION, STRANGER_CONDITION) VALUES(381, 2, 'N', 'N', 'Y');
INSERT INTO MUNICIPALITY_DOCUMENT (MUNICIPALITY_ID, DOCUMENT_ID, MARRIAGE_CONDITION, CHILDREN_CONDITION, STRANGER_CONDITION) VALUES(381, 4, 'N', 'N', 'N');</v>
      </c>
    </row>
    <row r="52" spans="1:9" x14ac:dyDescent="0.25">
      <c r="A52" s="2">
        <v>382</v>
      </c>
      <c r="B52" s="1" t="s">
        <v>48</v>
      </c>
      <c r="C52">
        <v>20</v>
      </c>
      <c r="D52">
        <v>20</v>
      </c>
      <c r="E52">
        <v>10</v>
      </c>
      <c r="F52" s="11" t="str">
        <f t="shared" si="0"/>
        <v>INSERT INTO MUNICIPALITY (MUNICIPALITY_ID,MUNICIPALITY_NAME) VALUES(382,'Büetigen');</v>
      </c>
      <c r="G52" s="11" t="str">
        <f t="shared" si="2"/>
        <v>INSERT INTO MUNICIPALITY (MUNICIPALITY_ID,MUNICIPALITY_NAME,FEE_MOVE,FEE_MOVE_OUT,FEE_MOVE_IN) VALUES(382,'Büetigen',20,20,10);</v>
      </c>
    </row>
    <row r="53" spans="1:9" x14ac:dyDescent="0.25">
      <c r="A53" s="2">
        <v>383</v>
      </c>
      <c r="B53" s="1" t="s">
        <v>49</v>
      </c>
      <c r="C53">
        <v>10</v>
      </c>
      <c r="D53">
        <v>10</v>
      </c>
      <c r="E53">
        <v>30</v>
      </c>
      <c r="F53" s="11" t="str">
        <f t="shared" si="0"/>
        <v>INSERT INTO MUNICIPALITY (MUNICIPALITY_ID,MUNICIPALITY_NAME) VALUES(383,'Büren an der Aare');</v>
      </c>
      <c r="G53" s="11" t="str">
        <f t="shared" si="2"/>
        <v>INSERT INTO MUNICIPALITY (MUNICIPALITY_ID,MUNICIPALITY_NAME,FEE_MOVE,FEE_MOVE_OUT,FEE_MOVE_IN) VALUES(383,'Büren an der Aare',10,10,30);</v>
      </c>
    </row>
    <row r="54" spans="1:9" x14ac:dyDescent="0.25">
      <c r="A54" s="2">
        <v>385</v>
      </c>
      <c r="B54" s="1" t="s">
        <v>50</v>
      </c>
      <c r="C54">
        <v>20</v>
      </c>
      <c r="D54">
        <v>10</v>
      </c>
      <c r="E54">
        <v>30</v>
      </c>
      <c r="F54" s="11" t="str">
        <f t="shared" si="0"/>
        <v>INSERT INTO MUNICIPALITY (MUNICIPALITY_ID,MUNICIPALITY_NAME) VALUES(385,'Diessbach bei Büren');</v>
      </c>
      <c r="G54" s="11" t="str">
        <f t="shared" si="2"/>
        <v>INSERT INTO MUNICIPALITY (MUNICIPALITY_ID,MUNICIPALITY_NAME,FEE_MOVE,FEE_MOVE_OUT,FEE_MOVE_IN) VALUES(385,'Diessbach bei Büren',20,10,30);</v>
      </c>
    </row>
    <row r="55" spans="1:9" x14ac:dyDescent="0.25">
      <c r="A55" s="2">
        <v>386</v>
      </c>
      <c r="B55" s="1" t="s">
        <v>51</v>
      </c>
      <c r="C55">
        <v>10</v>
      </c>
      <c r="D55">
        <v>30</v>
      </c>
      <c r="E55">
        <v>0</v>
      </c>
      <c r="F55" s="11" t="str">
        <f t="shared" si="0"/>
        <v>INSERT INTO MUNICIPALITY (MUNICIPALITY_ID,MUNICIPALITY_NAME) VALUES(386,'Dotzigen');</v>
      </c>
      <c r="G55" s="11" t="str">
        <f t="shared" si="2"/>
        <v>INSERT INTO MUNICIPALITY (MUNICIPALITY_ID,MUNICIPALITY_NAME,FEE_MOVE,FEE_MOVE_OUT,FEE_MOVE_IN) VALUES(386,'Dotzigen',10,30,0);</v>
      </c>
    </row>
    <row r="56" spans="1:9" x14ac:dyDescent="0.25">
      <c r="A56" s="2">
        <v>387</v>
      </c>
      <c r="B56" s="1" t="s">
        <v>52</v>
      </c>
      <c r="C56">
        <v>10</v>
      </c>
      <c r="D56">
        <v>20</v>
      </c>
      <c r="E56">
        <v>0</v>
      </c>
      <c r="F56" s="11" t="str">
        <f t="shared" si="0"/>
        <v>INSERT INTO MUNICIPALITY (MUNICIPALITY_ID,MUNICIPALITY_NAME) VALUES(387,'Lengnau (BE)');</v>
      </c>
      <c r="G56" s="11" t="str">
        <f t="shared" si="2"/>
        <v>INSERT INTO MUNICIPALITY (MUNICIPALITY_ID,MUNICIPALITY_NAME,FEE_MOVE,FEE_MOVE_OUT,FEE_MOVE_IN) VALUES(387,'Lengnau (BE)',10,20,0);</v>
      </c>
      <c r="H56" t="s">
        <v>351</v>
      </c>
      <c r="I56" s="12" t="str">
        <f t="shared" ref="I56" si="27">CONCATENATE("INSERT INTO MUNICIPALITY_DOCUMENT (MUNICIPALITY_ID, DOCUMENT_ID, MARRIAGE_CONDITION, CHILDREN_CONDITION, STRANGER_CONDITION) VALUES(",A56,", 1, 'Y', 'N', 'N');")</f>
        <v>INSERT INTO MUNICIPALITY_DOCUMENT (MUNICIPALITY_ID, DOCUMENT_ID, MARRIAGE_CONDITION, CHILDREN_CONDITION, STRANGER_CONDITION) VALUES(387, 1, 'Y', 'N', 'N');</v>
      </c>
    </row>
    <row r="57" spans="1:9" x14ac:dyDescent="0.25">
      <c r="A57" s="2">
        <v>388</v>
      </c>
      <c r="B57" s="1" t="s">
        <v>53</v>
      </c>
      <c r="C57">
        <v>10</v>
      </c>
      <c r="D57">
        <v>20</v>
      </c>
      <c r="E57">
        <v>10</v>
      </c>
      <c r="F57" s="11" t="str">
        <f t="shared" si="0"/>
        <v>INSERT INTO MUNICIPALITY (MUNICIPALITY_ID,MUNICIPALITY_NAME) VALUES(388,'Leuzigen');</v>
      </c>
      <c r="G57" s="11" t="str">
        <f t="shared" si="2"/>
        <v>INSERT INTO MUNICIPALITY (MUNICIPALITY_ID,MUNICIPALITY_NAME,FEE_MOVE,FEE_MOVE_OUT,FEE_MOVE_IN) VALUES(388,'Leuzigen',10,20,10);</v>
      </c>
      <c r="H57" t="s">
        <v>352</v>
      </c>
      <c r="I57" s="12" t="str">
        <f t="shared" ref="I57" si="28">CONCATENATE("INSERT INTO MUNICIPALITY_DOCUMENT (MUNICIPALITY_ID, DOCUMENT_ID, MARRIAGE_CONDITION, CHILDREN_CONDITION, STRANGER_CONDITION) VALUES(",A57,", 2, 'N', 'N', 'Y');")</f>
        <v>INSERT INTO MUNICIPALITY_DOCUMENT (MUNICIPALITY_ID, DOCUMENT_ID, MARRIAGE_CONDITION, CHILDREN_CONDITION, STRANGER_CONDITION) VALUES(388, 2, 'N', 'N', 'Y');</v>
      </c>
    </row>
    <row r="58" spans="1:9" ht="30" x14ac:dyDescent="0.25">
      <c r="A58" s="2">
        <v>389</v>
      </c>
      <c r="B58" s="1" t="s">
        <v>54</v>
      </c>
      <c r="C58">
        <v>20</v>
      </c>
      <c r="D58">
        <v>10</v>
      </c>
      <c r="E58">
        <v>30</v>
      </c>
      <c r="F58" s="11" t="str">
        <f t="shared" si="0"/>
        <v>INSERT INTO MUNICIPALITY (MUNICIPALITY_ID,MUNICIPALITY_NAME) VALUES(389,'Meienried');</v>
      </c>
      <c r="G58" s="11" t="str">
        <f t="shared" si="2"/>
        <v>INSERT INTO MUNICIPALITY (MUNICIPALITY_ID,MUNICIPALITY_NAME,FEE_MOVE,FEE_MOVE_OUT,FEE_MOVE_IN) VALUES(389,'Meienried',20,10,30);</v>
      </c>
      <c r="H58" t="s">
        <v>353</v>
      </c>
      <c r="I58" s="12" t="str">
        <f t="shared" ref="I58" si="29">CONCATENATE("INSERT INTO MUNICIPALITY_DOCUMENT (MUNICIPALITY_ID, DOCUMENT_ID, MARRIAGE_CONDITION, CHILDREN_CONDITION, STRANGER_CONDITION) VALUES(",A58,", 2, 'N', 'N', 'Y');",CHAR(10),"INSERT INTO MUNICIPALITY_DOCUMENT (MUNICIPALITY_ID, DOCUMENT_ID, MARRIAGE_CONDITION, CHILDREN_CONDITION, STRANGER_CONDITION) VALUES(",A58,", 3, 'N', 'N', 'Y');")</f>
        <v>INSERT INTO MUNICIPALITY_DOCUMENT (MUNICIPALITY_ID, DOCUMENT_ID, MARRIAGE_CONDITION, CHILDREN_CONDITION, STRANGER_CONDITION) VALUES(389, 2, 'N', 'N', 'Y');
INSERT INTO MUNICIPALITY_DOCUMENT (MUNICIPALITY_ID, DOCUMENT_ID, MARRIAGE_CONDITION, CHILDREN_CONDITION, STRANGER_CONDITION) VALUES(389, 3, 'N', 'N', 'Y');</v>
      </c>
    </row>
    <row r="59" spans="1:9" x14ac:dyDescent="0.25">
      <c r="A59" s="2">
        <v>390</v>
      </c>
      <c r="B59" s="1" t="s">
        <v>55</v>
      </c>
      <c r="C59">
        <v>20</v>
      </c>
      <c r="D59">
        <v>30</v>
      </c>
      <c r="E59">
        <v>20</v>
      </c>
      <c r="F59" s="11" t="str">
        <f t="shared" si="0"/>
        <v>INSERT INTO MUNICIPALITY (MUNICIPALITY_ID,MUNICIPALITY_NAME) VALUES(390,'Meinisberg');</v>
      </c>
      <c r="G59" s="11" t="str">
        <f t="shared" si="2"/>
        <v>INSERT INTO MUNICIPALITY (MUNICIPALITY_ID,MUNICIPALITY_NAME,FEE_MOVE,FEE_MOVE_OUT,FEE_MOVE_IN) VALUES(390,'Meinisberg',20,30,20);</v>
      </c>
      <c r="H59" t="s">
        <v>354</v>
      </c>
      <c r="I59" s="12" t="str">
        <f t="shared" ref="I59" si="30">CONCATENATE("INSERT INTO MUNICIPALITY_DOCUMENT (MUNICIPALITY_ID, DOCUMENT_ID, MARRIAGE_CONDITION, CHILDREN_CONDITION, STRANGER_CONDITION) VALUES(",A59,", 4, 'N', 'N', 'N');")</f>
        <v>INSERT INTO MUNICIPALITY_DOCUMENT (MUNICIPALITY_ID, DOCUMENT_ID, MARRIAGE_CONDITION, CHILDREN_CONDITION, STRANGER_CONDITION) VALUES(390, 4, 'N', 'N', 'N');</v>
      </c>
    </row>
    <row r="60" spans="1:9" x14ac:dyDescent="0.25">
      <c r="A60" s="2">
        <v>391</v>
      </c>
      <c r="B60" s="1" t="s">
        <v>56</v>
      </c>
      <c r="C60">
        <v>10</v>
      </c>
      <c r="D60">
        <v>20</v>
      </c>
      <c r="E60">
        <v>30</v>
      </c>
      <c r="F60" s="11" t="str">
        <f t="shared" si="0"/>
        <v>INSERT INTO MUNICIPALITY (MUNICIPALITY_ID,MUNICIPALITY_NAME) VALUES(391,'Oberwil bei Büren');</v>
      </c>
      <c r="G60" s="11" t="str">
        <f t="shared" si="2"/>
        <v>INSERT INTO MUNICIPALITY (MUNICIPALITY_ID,MUNICIPALITY_NAME,FEE_MOVE,FEE_MOVE_OUT,FEE_MOVE_IN) VALUES(391,'Oberwil bei Büren',10,20,30);</v>
      </c>
      <c r="H60" t="s">
        <v>355</v>
      </c>
      <c r="I60" s="12" t="str">
        <f t="shared" ref="I60" si="31">CONCATENATE("INSERT INTO MUNICIPALITY_DOCUMENT (MUNICIPALITY_ID, DOCUMENT_ID, MARRIAGE_CONDITION, CHILDREN_CONDITION, STRANGER_CONDITION) VALUES(",A60,", 5, 'N', 'Y', 'N');")</f>
        <v>INSERT INTO MUNICIPALITY_DOCUMENT (MUNICIPALITY_ID, DOCUMENT_ID, MARRIAGE_CONDITION, CHILDREN_CONDITION, STRANGER_CONDITION) VALUES(391, 5, 'N', 'Y', 'N');</v>
      </c>
    </row>
    <row r="61" spans="1:9" ht="30" x14ac:dyDescent="0.25">
      <c r="A61" s="2">
        <v>392</v>
      </c>
      <c r="B61" s="1" t="s">
        <v>57</v>
      </c>
      <c r="C61">
        <v>0</v>
      </c>
      <c r="D61">
        <v>0</v>
      </c>
      <c r="E61">
        <v>20</v>
      </c>
      <c r="F61" s="11" t="str">
        <f t="shared" si="0"/>
        <v>INSERT INTO MUNICIPALITY (MUNICIPALITY_ID,MUNICIPALITY_NAME) VALUES(392,'Pieterlen');</v>
      </c>
      <c r="G61" s="11" t="str">
        <f t="shared" si="2"/>
        <v>INSERT INTO MUNICIPALITY (MUNICIPALITY_ID,MUNICIPALITY_NAME,FEE_MOVE,FEE_MOVE_OUT,FEE_MOVE_IN) VALUES(392,'Pieterlen',0,0,20);</v>
      </c>
      <c r="H61" t="s">
        <v>356</v>
      </c>
      <c r="I61" s="12" t="str">
        <f t="shared" ref="I61" si="32">CONCATENATE("INSERT INTO MUNICIPALITY_DOCUMENT (MUNICIPALITY_ID, DOCUMENT_ID, MARRIAGE_CONDITION, CHILDREN_CONDITION, STRANGER_CONDITION) VALUES(",A61,", 1, 'Y', 'N', 'N');",CHAR(10),"INSERT INTO MUNICIPALITY_DOCUMENT (MUNICIPALITY_ID, DOCUMENT_ID, MARRIAGE_CONDITION, CHILDREN_CONDITION, STRANGER_CONDITION) VALUES(",A61,", 5, 'N', 'Y', 'N');")</f>
        <v>INSERT INTO MUNICIPALITY_DOCUMENT (MUNICIPALITY_ID, DOCUMENT_ID, MARRIAGE_CONDITION, CHILDREN_CONDITION, STRANGER_CONDITION) VALUES(392, 1, 'Y', 'N', 'N');
INSERT INTO MUNICIPALITY_DOCUMENT (MUNICIPALITY_ID, DOCUMENT_ID, MARRIAGE_CONDITION, CHILDREN_CONDITION, STRANGER_CONDITION) VALUES(392, 5, 'N', 'Y', 'N');</v>
      </c>
    </row>
    <row r="62" spans="1:9" ht="45" x14ac:dyDescent="0.25">
      <c r="A62" s="2">
        <v>393</v>
      </c>
      <c r="B62" s="1" t="s">
        <v>58</v>
      </c>
      <c r="C62">
        <v>0</v>
      </c>
      <c r="D62">
        <v>20</v>
      </c>
      <c r="E62">
        <v>20</v>
      </c>
      <c r="F62" s="11" t="str">
        <f t="shared" si="0"/>
        <v>INSERT INTO MUNICIPALITY (MUNICIPALITY_ID,MUNICIPALITY_NAME) VALUES(393,'Rüti bei Büren');</v>
      </c>
      <c r="G62" s="11" t="str">
        <f t="shared" si="2"/>
        <v>INSERT INTO MUNICIPALITY (MUNICIPALITY_ID,MUNICIPALITY_NAME,FEE_MOVE,FEE_MOVE_OUT,FEE_MOVE_IN) VALUES(393,'Rüti bei Büren',0,20,20);</v>
      </c>
      <c r="H62" t="s">
        <v>357</v>
      </c>
      <c r="I62" s="12" t="str">
        <f t="shared" ref="I62" si="33">CONCATENATE("INSERT INTO MUNICIPALITY_DOCUMENT (MUNICIPALITY_ID, DOCUMENT_ID, MARRIAGE_CONDITION, CHILDREN_CONDITION, STRANGER_CONDITION) VALUES(",A62,", 1, 'Y', 'N', 'N');",CHAR(10),"INSERT INTO MUNICIPALITY_DOCUMENT (MUNICIPALITY_ID, DOCUMENT_ID, MARRIAGE_CONDITION, CHILDREN_CONDITION, STRANGER_CONDITION) VALUES(",A62,", 5, 'N', 'Y', 'N');",CHAR(10),"INSERT INTO MUNICIPALITY_DOCUMENT (MUNICIPALITY_ID, DOCUMENT_ID, MARRIAGE_CONDITION, CHILDREN_CONDITION, STRANGER_CONDITION) VALUES(",A62,", 2, 'N', 'N', 'Y');")</f>
        <v>INSERT INTO MUNICIPALITY_DOCUMENT (MUNICIPALITY_ID, DOCUMENT_ID, MARRIAGE_CONDITION, CHILDREN_CONDITION, STRANGER_CONDITION) VALUES(393, 1, 'Y', 'N', 'N');
INSERT INTO MUNICIPALITY_DOCUMENT (MUNICIPALITY_ID, DOCUMENT_ID, MARRIAGE_CONDITION, CHILDREN_CONDITION, STRANGER_CONDITION) VALUES(393, 5, 'N', 'Y', 'N');
INSERT INTO MUNICIPALITY_DOCUMENT (MUNICIPALITY_ID, DOCUMENT_ID, MARRIAGE_CONDITION, CHILDREN_CONDITION, STRANGER_CONDITION) VALUES(393, 2, 'N', 'N', 'Y');</v>
      </c>
    </row>
    <row r="63" spans="1:9" ht="60" x14ac:dyDescent="0.25">
      <c r="A63" s="2">
        <v>394</v>
      </c>
      <c r="B63" s="1" t="s">
        <v>59</v>
      </c>
      <c r="C63">
        <v>10</v>
      </c>
      <c r="D63">
        <v>10</v>
      </c>
      <c r="E63">
        <v>0</v>
      </c>
      <c r="F63" s="11" t="str">
        <f t="shared" si="0"/>
        <v>INSERT INTO MUNICIPALITY (MUNICIPALITY_ID,MUNICIPALITY_NAME) VALUES(394,'Wengi');</v>
      </c>
      <c r="G63" s="11" t="str">
        <f t="shared" si="2"/>
        <v>INSERT INTO MUNICIPALITY (MUNICIPALITY_ID,MUNICIPALITY_NAME,FEE_MOVE,FEE_MOVE_OUT,FEE_MOVE_IN) VALUES(394,'Wengi',10,10,0);</v>
      </c>
      <c r="H63" t="s">
        <v>358</v>
      </c>
      <c r="I63" s="12" t="str">
        <f t="shared" ref="I63" si="34">CONCATENATE("INSERT INTO MUNICIPALITY_DOCUMENT (MUNICIPALITY_ID, DOCUMENT_ID, MARRIAGE_CONDITION, CHILDREN_CONDITION, STRANGER_CONDITION) VALUES(",A63,", 1, 'Y', 'N', 'N');",CHAR(10),"INSERT INTO MUNICIPALITY_DOCUMENT (MUNICIPALITY_ID, DOCUMENT_ID, MARRIAGE_CONDITION, CHILDREN_CONDITION, STRANGER_CONDITION) VALUES(",A63,", 5, 'N', 'Y', 'N');",CHAR(10),"INSERT INTO MUNICIPALITY_DOCUMENT (MUNICIPALITY_ID, DOCUMENT_ID, MARRIAGE_CONDITION, CHILDREN_CONDITION, STRANGER_CONDITION) VALUES(",A63,", 2, 'N', 'N', 'Y');",CHAR(10),"INSERT INTO MUNICIPALITY_DOCUMENT (MUNICIPALITY_ID, DOCUMENT_ID, MARRIAGE_CONDITION, CHILDREN_CONDITION, STRANGER_CONDITION) VALUES(",A63,", 4, 'N', 'N', 'N');")</f>
        <v>INSERT INTO MUNICIPALITY_DOCUMENT (MUNICIPALITY_ID, DOCUMENT_ID, MARRIAGE_CONDITION, CHILDREN_CONDITION, STRANGER_CONDITION) VALUES(394, 1, 'Y', 'N', 'N');
INSERT INTO MUNICIPALITY_DOCUMENT (MUNICIPALITY_ID, DOCUMENT_ID, MARRIAGE_CONDITION, CHILDREN_CONDITION, STRANGER_CONDITION) VALUES(394, 5, 'N', 'Y', 'N');
INSERT INTO MUNICIPALITY_DOCUMENT (MUNICIPALITY_ID, DOCUMENT_ID, MARRIAGE_CONDITION, CHILDREN_CONDITION, STRANGER_CONDITION) VALUES(394, 2, 'N', 'N', 'Y');
INSERT INTO MUNICIPALITY_DOCUMENT (MUNICIPALITY_ID, DOCUMENT_ID, MARRIAGE_CONDITION, CHILDREN_CONDITION, STRANGER_CONDITION) VALUES(394, 4, 'N', 'N', 'N');</v>
      </c>
    </row>
    <row r="64" spans="1:9" x14ac:dyDescent="0.25">
      <c r="A64" s="2">
        <v>401</v>
      </c>
      <c r="B64" s="1" t="s">
        <v>60</v>
      </c>
      <c r="C64">
        <v>20</v>
      </c>
      <c r="D64">
        <v>0</v>
      </c>
      <c r="E64">
        <v>10</v>
      </c>
      <c r="F64" s="11" t="str">
        <f t="shared" si="0"/>
        <v>INSERT INTO MUNICIPALITY (MUNICIPALITY_ID,MUNICIPALITY_NAME) VALUES(401,'Aefligen');</v>
      </c>
      <c r="G64" s="11" t="str">
        <f t="shared" si="2"/>
        <v>INSERT INTO MUNICIPALITY (MUNICIPALITY_ID,MUNICIPALITY_NAME,FEE_MOVE,FEE_MOVE_OUT,FEE_MOVE_IN) VALUES(401,'Aefligen',20,0,10);</v>
      </c>
    </row>
    <row r="65" spans="1:9" x14ac:dyDescent="0.25">
      <c r="A65" s="2">
        <v>402</v>
      </c>
      <c r="B65" s="1" t="s">
        <v>61</v>
      </c>
      <c r="C65">
        <v>30</v>
      </c>
      <c r="D65">
        <v>30</v>
      </c>
      <c r="E65">
        <v>20</v>
      </c>
      <c r="F65" s="11" t="str">
        <f t="shared" si="0"/>
        <v>INSERT INTO MUNICIPALITY (MUNICIPALITY_ID,MUNICIPALITY_NAME) VALUES(402,'Alchenstorf');</v>
      </c>
      <c r="G65" s="11" t="str">
        <f t="shared" si="2"/>
        <v>INSERT INTO MUNICIPALITY (MUNICIPALITY_ID,MUNICIPALITY_NAME,FEE_MOVE,FEE_MOVE_OUT,FEE_MOVE_IN) VALUES(402,'Alchenstorf',30,30,20);</v>
      </c>
    </row>
    <row r="66" spans="1:9" x14ac:dyDescent="0.25">
      <c r="A66" s="2">
        <v>403</v>
      </c>
      <c r="B66" s="1" t="s">
        <v>62</v>
      </c>
      <c r="C66">
        <v>20</v>
      </c>
      <c r="D66">
        <v>0</v>
      </c>
      <c r="E66">
        <v>10</v>
      </c>
      <c r="F66" s="11" t="str">
        <f t="shared" si="0"/>
        <v>INSERT INTO MUNICIPALITY (MUNICIPALITY_ID,MUNICIPALITY_NAME) VALUES(403,'Bäriswil');</v>
      </c>
      <c r="G66" s="11" t="str">
        <f t="shared" si="2"/>
        <v>INSERT INTO MUNICIPALITY (MUNICIPALITY_ID,MUNICIPALITY_NAME,FEE_MOVE,FEE_MOVE_OUT,FEE_MOVE_IN) VALUES(403,'Bäriswil',20,0,10);</v>
      </c>
    </row>
    <row r="67" spans="1:9" x14ac:dyDescent="0.25">
      <c r="A67" s="2">
        <v>404</v>
      </c>
      <c r="B67" s="1" t="s">
        <v>63</v>
      </c>
      <c r="C67">
        <v>0</v>
      </c>
      <c r="D67">
        <v>20</v>
      </c>
      <c r="E67">
        <v>0</v>
      </c>
      <c r="F67" s="11" t="str">
        <f t="shared" si="0"/>
        <v>INSERT INTO MUNICIPALITY (MUNICIPALITY_ID,MUNICIPALITY_NAME) VALUES(404,'Burgdorf');</v>
      </c>
      <c r="G67" s="11" t="str">
        <f t="shared" si="2"/>
        <v>INSERT INTO MUNICIPALITY (MUNICIPALITY_ID,MUNICIPALITY_NAME,FEE_MOVE,FEE_MOVE_OUT,FEE_MOVE_IN) VALUES(404,'Burgdorf',0,20,0);</v>
      </c>
    </row>
    <row r="68" spans="1:9" x14ac:dyDescent="0.25">
      <c r="A68" s="2">
        <v>405</v>
      </c>
      <c r="B68" s="1" t="s">
        <v>64</v>
      </c>
      <c r="C68">
        <v>20</v>
      </c>
      <c r="D68">
        <v>0</v>
      </c>
      <c r="E68">
        <v>10</v>
      </c>
      <c r="F68" s="11" t="str">
        <f t="shared" si="0"/>
        <v>INSERT INTO MUNICIPALITY (MUNICIPALITY_ID,MUNICIPALITY_NAME) VALUES(405,'Ersigen');</v>
      </c>
      <c r="G68" s="11" t="str">
        <f t="shared" ref="G68:G131" si="35">CONCATENATE("INSERT INTO MUNICIPALITY (MUNICIPALITY_ID,MUNICIPALITY_NAME,FEE_MOVE,FEE_MOVE_OUT,FEE_MOVE_IN) VALUES(",A68,",'",B68,"',",C68,",",D68,",",E68,");")</f>
        <v>INSERT INTO MUNICIPALITY (MUNICIPALITY_ID,MUNICIPALITY_NAME,FEE_MOVE,FEE_MOVE_OUT,FEE_MOVE_IN) VALUES(405,'Ersigen',20,0,10);</v>
      </c>
      <c r="H68" t="s">
        <v>351</v>
      </c>
      <c r="I68" s="12" t="str">
        <f t="shared" ref="I68" si="36">CONCATENATE("INSERT INTO MUNICIPALITY_DOCUMENT (MUNICIPALITY_ID, DOCUMENT_ID, MARRIAGE_CONDITION, CHILDREN_CONDITION, STRANGER_CONDITION) VALUES(",A68,", 1, 'Y', 'N', 'N');")</f>
        <v>INSERT INTO MUNICIPALITY_DOCUMENT (MUNICIPALITY_ID, DOCUMENT_ID, MARRIAGE_CONDITION, CHILDREN_CONDITION, STRANGER_CONDITION) VALUES(405, 1, 'Y', 'N', 'N');</v>
      </c>
    </row>
    <row r="69" spans="1:9" x14ac:dyDescent="0.25">
      <c r="A69" s="2">
        <v>406</v>
      </c>
      <c r="B69" s="1" t="s">
        <v>65</v>
      </c>
      <c r="C69">
        <v>10</v>
      </c>
      <c r="D69">
        <v>30</v>
      </c>
      <c r="E69">
        <v>0</v>
      </c>
      <c r="F69" s="11" t="str">
        <f t="shared" ref="F69:F132" si="37">"INSERT INTO MUNICIPALITY (MUNICIPALITY_ID,MUNICIPALITY_NAME) VALUES("&amp;A69&amp;",'"&amp;B69&amp;"');"</f>
        <v>INSERT INTO MUNICIPALITY (MUNICIPALITY_ID,MUNICIPALITY_NAME) VALUES(406,'Hasle bei Burgdorf');</v>
      </c>
      <c r="G69" s="11" t="str">
        <f t="shared" si="35"/>
        <v>INSERT INTO MUNICIPALITY (MUNICIPALITY_ID,MUNICIPALITY_NAME,FEE_MOVE,FEE_MOVE_OUT,FEE_MOVE_IN) VALUES(406,'Hasle bei Burgdorf',10,30,0);</v>
      </c>
      <c r="H69" t="s">
        <v>352</v>
      </c>
      <c r="I69" s="12" t="str">
        <f t="shared" ref="I69" si="38">CONCATENATE("INSERT INTO MUNICIPALITY_DOCUMENT (MUNICIPALITY_ID, DOCUMENT_ID, MARRIAGE_CONDITION, CHILDREN_CONDITION, STRANGER_CONDITION) VALUES(",A69,", 2, 'N', 'N', 'Y');")</f>
        <v>INSERT INTO MUNICIPALITY_DOCUMENT (MUNICIPALITY_ID, DOCUMENT_ID, MARRIAGE_CONDITION, CHILDREN_CONDITION, STRANGER_CONDITION) VALUES(406, 2, 'N', 'N', 'Y');</v>
      </c>
    </row>
    <row r="70" spans="1:9" ht="30" x14ac:dyDescent="0.25">
      <c r="A70" s="2">
        <v>407</v>
      </c>
      <c r="B70" s="1" t="s">
        <v>66</v>
      </c>
      <c r="C70">
        <v>10</v>
      </c>
      <c r="D70">
        <v>10</v>
      </c>
      <c r="E70">
        <v>10</v>
      </c>
      <c r="F70" s="11" t="str">
        <f t="shared" si="37"/>
        <v>INSERT INTO MUNICIPALITY (MUNICIPALITY_ID,MUNICIPALITY_NAME) VALUES(407,'Heimiswil');</v>
      </c>
      <c r="G70" s="11" t="str">
        <f t="shared" si="35"/>
        <v>INSERT INTO MUNICIPALITY (MUNICIPALITY_ID,MUNICIPALITY_NAME,FEE_MOVE,FEE_MOVE_OUT,FEE_MOVE_IN) VALUES(407,'Heimiswil',10,10,10);</v>
      </c>
      <c r="H70" t="s">
        <v>353</v>
      </c>
      <c r="I70" s="12" t="str">
        <f t="shared" ref="I70" si="39">CONCATENATE("INSERT INTO MUNICIPALITY_DOCUMENT (MUNICIPALITY_ID, DOCUMENT_ID, MARRIAGE_CONDITION, CHILDREN_CONDITION, STRANGER_CONDITION) VALUES(",A70,", 2, 'N', 'N', 'Y');",CHAR(10),"INSERT INTO MUNICIPALITY_DOCUMENT (MUNICIPALITY_ID, DOCUMENT_ID, MARRIAGE_CONDITION, CHILDREN_CONDITION, STRANGER_CONDITION) VALUES(",A70,", 3, 'N', 'N', 'Y');")</f>
        <v>INSERT INTO MUNICIPALITY_DOCUMENT (MUNICIPALITY_ID, DOCUMENT_ID, MARRIAGE_CONDITION, CHILDREN_CONDITION, STRANGER_CONDITION) VALUES(407, 2, 'N', 'N', 'Y');
INSERT INTO MUNICIPALITY_DOCUMENT (MUNICIPALITY_ID, DOCUMENT_ID, MARRIAGE_CONDITION, CHILDREN_CONDITION, STRANGER_CONDITION) VALUES(407, 3, 'N', 'N', 'Y');</v>
      </c>
    </row>
    <row r="71" spans="1:9" x14ac:dyDescent="0.25">
      <c r="A71" s="2">
        <v>408</v>
      </c>
      <c r="B71" s="1" t="s">
        <v>67</v>
      </c>
      <c r="C71">
        <v>10</v>
      </c>
      <c r="D71">
        <v>10</v>
      </c>
      <c r="E71">
        <v>10</v>
      </c>
      <c r="F71" s="11" t="str">
        <f t="shared" si="37"/>
        <v>INSERT INTO MUNICIPALITY (MUNICIPALITY_ID,MUNICIPALITY_NAME) VALUES(408,'Hellsau');</v>
      </c>
      <c r="G71" s="11" t="str">
        <f t="shared" si="35"/>
        <v>INSERT INTO MUNICIPALITY (MUNICIPALITY_ID,MUNICIPALITY_NAME,FEE_MOVE,FEE_MOVE_OUT,FEE_MOVE_IN) VALUES(408,'Hellsau',10,10,10);</v>
      </c>
      <c r="H71" t="s">
        <v>354</v>
      </c>
      <c r="I71" s="12" t="str">
        <f t="shared" ref="I71" si="40">CONCATENATE("INSERT INTO MUNICIPALITY_DOCUMENT (MUNICIPALITY_ID, DOCUMENT_ID, MARRIAGE_CONDITION, CHILDREN_CONDITION, STRANGER_CONDITION) VALUES(",A71,", 4, 'N', 'N', 'N');")</f>
        <v>INSERT INTO MUNICIPALITY_DOCUMENT (MUNICIPALITY_ID, DOCUMENT_ID, MARRIAGE_CONDITION, CHILDREN_CONDITION, STRANGER_CONDITION) VALUES(408, 4, 'N', 'N', 'N');</v>
      </c>
    </row>
    <row r="72" spans="1:9" x14ac:dyDescent="0.25">
      <c r="A72" s="2">
        <v>409</v>
      </c>
      <c r="B72" s="1" t="s">
        <v>68</v>
      </c>
      <c r="C72">
        <v>30</v>
      </c>
      <c r="D72">
        <v>10</v>
      </c>
      <c r="E72">
        <v>0</v>
      </c>
      <c r="F72" s="11" t="str">
        <f t="shared" si="37"/>
        <v>INSERT INTO MUNICIPALITY (MUNICIPALITY_ID,MUNICIPALITY_NAME) VALUES(409,'Hindelbank');</v>
      </c>
      <c r="G72" s="11" t="str">
        <f t="shared" si="35"/>
        <v>INSERT INTO MUNICIPALITY (MUNICIPALITY_ID,MUNICIPALITY_NAME,FEE_MOVE,FEE_MOVE_OUT,FEE_MOVE_IN) VALUES(409,'Hindelbank',30,10,0);</v>
      </c>
      <c r="H72" t="s">
        <v>355</v>
      </c>
      <c r="I72" s="12" t="str">
        <f t="shared" ref="I72" si="41">CONCATENATE("INSERT INTO MUNICIPALITY_DOCUMENT (MUNICIPALITY_ID, DOCUMENT_ID, MARRIAGE_CONDITION, CHILDREN_CONDITION, STRANGER_CONDITION) VALUES(",A72,", 5, 'N', 'Y', 'N');")</f>
        <v>INSERT INTO MUNICIPALITY_DOCUMENT (MUNICIPALITY_ID, DOCUMENT_ID, MARRIAGE_CONDITION, CHILDREN_CONDITION, STRANGER_CONDITION) VALUES(409, 5, 'N', 'Y', 'N');</v>
      </c>
    </row>
    <row r="73" spans="1:9" ht="30" x14ac:dyDescent="0.25">
      <c r="A73" s="2">
        <v>410</v>
      </c>
      <c r="B73" s="1" t="s">
        <v>69</v>
      </c>
      <c r="C73">
        <v>10</v>
      </c>
      <c r="D73">
        <v>0</v>
      </c>
      <c r="E73">
        <v>10</v>
      </c>
      <c r="F73" s="11" t="str">
        <f t="shared" si="37"/>
        <v>INSERT INTO MUNICIPALITY (MUNICIPALITY_ID,MUNICIPALITY_NAME) VALUES(410,'Höchstetten');</v>
      </c>
      <c r="G73" s="11" t="str">
        <f t="shared" si="35"/>
        <v>INSERT INTO MUNICIPALITY (MUNICIPALITY_ID,MUNICIPALITY_NAME,FEE_MOVE,FEE_MOVE_OUT,FEE_MOVE_IN) VALUES(410,'Höchstetten',10,0,10);</v>
      </c>
      <c r="H73" t="s">
        <v>356</v>
      </c>
      <c r="I73" s="12" t="str">
        <f t="shared" ref="I73" si="42">CONCATENATE("INSERT INTO MUNICIPALITY_DOCUMENT (MUNICIPALITY_ID, DOCUMENT_ID, MARRIAGE_CONDITION, CHILDREN_CONDITION, STRANGER_CONDITION) VALUES(",A73,", 1, 'Y', 'N', 'N');",CHAR(10),"INSERT INTO MUNICIPALITY_DOCUMENT (MUNICIPALITY_ID, DOCUMENT_ID, MARRIAGE_CONDITION, CHILDREN_CONDITION, STRANGER_CONDITION) VALUES(",A73,", 5, 'N', 'Y', 'N');")</f>
        <v>INSERT INTO MUNICIPALITY_DOCUMENT (MUNICIPALITY_ID, DOCUMENT_ID, MARRIAGE_CONDITION, CHILDREN_CONDITION, STRANGER_CONDITION) VALUES(410, 1, 'Y', 'N', 'N');
INSERT INTO MUNICIPALITY_DOCUMENT (MUNICIPALITY_ID, DOCUMENT_ID, MARRIAGE_CONDITION, CHILDREN_CONDITION, STRANGER_CONDITION) VALUES(410, 5, 'N', 'Y', 'N');</v>
      </c>
    </row>
    <row r="74" spans="1:9" ht="45" x14ac:dyDescent="0.25">
      <c r="A74" s="2">
        <v>411</v>
      </c>
      <c r="B74" s="1" t="s">
        <v>70</v>
      </c>
      <c r="C74">
        <v>30</v>
      </c>
      <c r="D74">
        <v>0</v>
      </c>
      <c r="E74">
        <v>20</v>
      </c>
      <c r="F74" s="11" t="str">
        <f t="shared" si="37"/>
        <v>INSERT INTO MUNICIPALITY (MUNICIPALITY_ID,MUNICIPALITY_NAME) VALUES(411,'Kernenried');</v>
      </c>
      <c r="G74" s="11" t="str">
        <f t="shared" si="35"/>
        <v>INSERT INTO MUNICIPALITY (MUNICIPALITY_ID,MUNICIPALITY_NAME,FEE_MOVE,FEE_MOVE_OUT,FEE_MOVE_IN) VALUES(411,'Kernenried',30,0,20);</v>
      </c>
      <c r="H74" t="s">
        <v>357</v>
      </c>
      <c r="I74" s="12" t="str">
        <f t="shared" ref="I74" si="43">CONCATENATE("INSERT INTO MUNICIPALITY_DOCUMENT (MUNICIPALITY_ID, DOCUMENT_ID, MARRIAGE_CONDITION, CHILDREN_CONDITION, STRANGER_CONDITION) VALUES(",A74,", 1, 'Y', 'N', 'N');",CHAR(10),"INSERT INTO MUNICIPALITY_DOCUMENT (MUNICIPALITY_ID, DOCUMENT_ID, MARRIAGE_CONDITION, CHILDREN_CONDITION, STRANGER_CONDITION) VALUES(",A74,", 5, 'N', 'Y', 'N');",CHAR(10),"INSERT INTO MUNICIPALITY_DOCUMENT (MUNICIPALITY_ID, DOCUMENT_ID, MARRIAGE_CONDITION, CHILDREN_CONDITION, STRANGER_CONDITION) VALUES(",A74,", 2, 'N', 'N', 'Y');")</f>
        <v>INSERT INTO MUNICIPALITY_DOCUMENT (MUNICIPALITY_ID, DOCUMENT_ID, MARRIAGE_CONDITION, CHILDREN_CONDITION, STRANGER_CONDITION) VALUES(411, 1, 'Y', 'N', 'N');
INSERT INTO MUNICIPALITY_DOCUMENT (MUNICIPALITY_ID, DOCUMENT_ID, MARRIAGE_CONDITION, CHILDREN_CONDITION, STRANGER_CONDITION) VALUES(411, 5, 'N', 'Y', 'N');
INSERT INTO MUNICIPALITY_DOCUMENT (MUNICIPALITY_ID, DOCUMENT_ID, MARRIAGE_CONDITION, CHILDREN_CONDITION, STRANGER_CONDITION) VALUES(411, 2, 'N', 'N', 'Y');</v>
      </c>
    </row>
    <row r="75" spans="1:9" ht="60" x14ac:dyDescent="0.25">
      <c r="A75" s="2">
        <v>412</v>
      </c>
      <c r="B75" s="1" t="s">
        <v>71</v>
      </c>
      <c r="C75">
        <v>10</v>
      </c>
      <c r="D75">
        <v>30</v>
      </c>
      <c r="E75">
        <v>30</v>
      </c>
      <c r="F75" s="11" t="str">
        <f t="shared" si="37"/>
        <v>INSERT INTO MUNICIPALITY (MUNICIPALITY_ID,MUNICIPALITY_NAME) VALUES(412,'Kirchberg (BE)');</v>
      </c>
      <c r="G75" s="11" t="str">
        <f t="shared" si="35"/>
        <v>INSERT INTO MUNICIPALITY (MUNICIPALITY_ID,MUNICIPALITY_NAME,FEE_MOVE,FEE_MOVE_OUT,FEE_MOVE_IN) VALUES(412,'Kirchberg (BE)',10,30,30);</v>
      </c>
      <c r="H75" t="s">
        <v>358</v>
      </c>
      <c r="I75" s="12" t="str">
        <f t="shared" ref="I75" si="44">CONCATENATE("INSERT INTO MUNICIPALITY_DOCUMENT (MUNICIPALITY_ID, DOCUMENT_ID, MARRIAGE_CONDITION, CHILDREN_CONDITION, STRANGER_CONDITION) VALUES(",A75,", 1, 'Y', 'N', 'N');",CHAR(10),"INSERT INTO MUNICIPALITY_DOCUMENT (MUNICIPALITY_ID, DOCUMENT_ID, MARRIAGE_CONDITION, CHILDREN_CONDITION, STRANGER_CONDITION) VALUES(",A75,", 5, 'N', 'Y', 'N');",CHAR(10),"INSERT INTO MUNICIPALITY_DOCUMENT (MUNICIPALITY_ID, DOCUMENT_ID, MARRIAGE_CONDITION, CHILDREN_CONDITION, STRANGER_CONDITION) VALUES(",A75,", 2, 'N', 'N', 'Y');",CHAR(10),"INSERT INTO MUNICIPALITY_DOCUMENT (MUNICIPALITY_ID, DOCUMENT_ID, MARRIAGE_CONDITION, CHILDREN_CONDITION, STRANGER_CONDITION) VALUES(",A75,", 4, 'N', 'N', 'N');")</f>
        <v>INSERT INTO MUNICIPALITY_DOCUMENT (MUNICIPALITY_ID, DOCUMENT_ID, MARRIAGE_CONDITION, CHILDREN_CONDITION, STRANGER_CONDITION) VALUES(412, 1, 'Y', 'N', 'N');
INSERT INTO MUNICIPALITY_DOCUMENT (MUNICIPALITY_ID, DOCUMENT_ID, MARRIAGE_CONDITION, CHILDREN_CONDITION, STRANGER_CONDITION) VALUES(412, 5, 'N', 'Y', 'N');
INSERT INTO MUNICIPALITY_DOCUMENT (MUNICIPALITY_ID, DOCUMENT_ID, MARRIAGE_CONDITION, CHILDREN_CONDITION, STRANGER_CONDITION) VALUES(412, 2, 'N', 'N', 'Y');
INSERT INTO MUNICIPALITY_DOCUMENT (MUNICIPALITY_ID, DOCUMENT_ID, MARRIAGE_CONDITION, CHILDREN_CONDITION, STRANGER_CONDITION) VALUES(412, 4, 'N', 'N', 'N');</v>
      </c>
    </row>
    <row r="76" spans="1:9" x14ac:dyDescent="0.25">
      <c r="A76" s="2">
        <v>413</v>
      </c>
      <c r="B76" s="1" t="s">
        <v>72</v>
      </c>
      <c r="C76">
        <v>20</v>
      </c>
      <c r="D76">
        <v>20</v>
      </c>
      <c r="E76">
        <v>0</v>
      </c>
      <c r="F76" s="11" t="str">
        <f t="shared" si="37"/>
        <v>INSERT INTO MUNICIPALITY (MUNICIPALITY_ID,MUNICIPALITY_NAME) VALUES(413,'Koppigen');</v>
      </c>
      <c r="G76" s="11" t="str">
        <f t="shared" si="35"/>
        <v>INSERT INTO MUNICIPALITY (MUNICIPALITY_ID,MUNICIPALITY_NAME,FEE_MOVE,FEE_MOVE_OUT,FEE_MOVE_IN) VALUES(413,'Koppigen',20,20,0);</v>
      </c>
    </row>
    <row r="77" spans="1:9" x14ac:dyDescent="0.25">
      <c r="A77" s="2">
        <v>414</v>
      </c>
      <c r="B77" s="1" t="s">
        <v>73</v>
      </c>
      <c r="C77">
        <v>0</v>
      </c>
      <c r="D77">
        <v>20</v>
      </c>
      <c r="E77">
        <v>30</v>
      </c>
      <c r="F77" s="11" t="str">
        <f t="shared" si="37"/>
        <v>INSERT INTO MUNICIPALITY (MUNICIPALITY_ID,MUNICIPALITY_NAME) VALUES(414,'Krauchthal');</v>
      </c>
      <c r="G77" s="11" t="str">
        <f t="shared" si="35"/>
        <v>INSERT INTO MUNICIPALITY (MUNICIPALITY_ID,MUNICIPALITY_NAME,FEE_MOVE,FEE_MOVE_OUT,FEE_MOVE_IN) VALUES(414,'Krauchthal',0,20,30);</v>
      </c>
    </row>
    <row r="78" spans="1:9" x14ac:dyDescent="0.25">
      <c r="A78" s="2">
        <v>415</v>
      </c>
      <c r="B78" s="1" t="s">
        <v>74</v>
      </c>
      <c r="C78">
        <v>30</v>
      </c>
      <c r="D78">
        <v>20</v>
      </c>
      <c r="E78">
        <v>20</v>
      </c>
      <c r="F78" s="11" t="str">
        <f t="shared" si="37"/>
        <v>INSERT INTO MUNICIPALITY (MUNICIPALITY_ID,MUNICIPALITY_NAME) VALUES(415,'Lyssach');</v>
      </c>
      <c r="G78" s="11" t="str">
        <f t="shared" si="35"/>
        <v>INSERT INTO MUNICIPALITY (MUNICIPALITY_ID,MUNICIPALITY_NAME,FEE_MOVE,FEE_MOVE_OUT,FEE_MOVE_IN) VALUES(415,'Lyssach',30,20,20);</v>
      </c>
    </row>
    <row r="79" spans="1:9" x14ac:dyDescent="0.25">
      <c r="A79" s="2">
        <v>416</v>
      </c>
      <c r="B79" s="1" t="s">
        <v>75</v>
      </c>
      <c r="C79">
        <v>20</v>
      </c>
      <c r="D79">
        <v>0</v>
      </c>
      <c r="E79">
        <v>10</v>
      </c>
      <c r="F79" s="11" t="str">
        <f t="shared" si="37"/>
        <v>INSERT INTO MUNICIPALITY (MUNICIPALITY_ID,MUNICIPALITY_NAME) VALUES(416,'Mötschwil');</v>
      </c>
      <c r="G79" s="11" t="str">
        <f t="shared" si="35"/>
        <v>INSERT INTO MUNICIPALITY (MUNICIPALITY_ID,MUNICIPALITY_NAME,FEE_MOVE,FEE_MOVE_OUT,FEE_MOVE_IN) VALUES(416,'Mötschwil',20,0,10);</v>
      </c>
    </row>
    <row r="80" spans="1:9" x14ac:dyDescent="0.25">
      <c r="A80" s="2">
        <v>418</v>
      </c>
      <c r="B80" s="1" t="s">
        <v>76</v>
      </c>
      <c r="C80">
        <v>30</v>
      </c>
      <c r="D80">
        <v>0</v>
      </c>
      <c r="E80">
        <v>0</v>
      </c>
      <c r="F80" s="11" t="str">
        <f t="shared" si="37"/>
        <v>INSERT INTO MUNICIPALITY (MUNICIPALITY_ID,MUNICIPALITY_NAME) VALUES(418,'Oberburg');</v>
      </c>
      <c r="G80" s="11" t="str">
        <f t="shared" si="35"/>
        <v>INSERT INTO MUNICIPALITY (MUNICIPALITY_ID,MUNICIPALITY_NAME,FEE_MOVE,FEE_MOVE_OUT,FEE_MOVE_IN) VALUES(418,'Oberburg',30,0,0);</v>
      </c>
      <c r="H80" t="s">
        <v>351</v>
      </c>
      <c r="I80" s="12" t="str">
        <f t="shared" ref="I80" si="45">CONCATENATE("INSERT INTO MUNICIPALITY_DOCUMENT (MUNICIPALITY_ID, DOCUMENT_ID, MARRIAGE_CONDITION, CHILDREN_CONDITION, STRANGER_CONDITION) VALUES(",A80,", 1, 'Y', 'N', 'N');")</f>
        <v>INSERT INTO MUNICIPALITY_DOCUMENT (MUNICIPALITY_ID, DOCUMENT_ID, MARRIAGE_CONDITION, CHILDREN_CONDITION, STRANGER_CONDITION) VALUES(418, 1, 'Y', 'N', 'N');</v>
      </c>
    </row>
    <row r="81" spans="1:9" x14ac:dyDescent="0.25">
      <c r="A81" s="2">
        <v>420</v>
      </c>
      <c r="B81" s="1" t="s">
        <v>77</v>
      </c>
      <c r="C81">
        <v>10</v>
      </c>
      <c r="D81">
        <v>20</v>
      </c>
      <c r="E81">
        <v>30</v>
      </c>
      <c r="F81" s="11" t="str">
        <f t="shared" si="37"/>
        <v>INSERT INTO MUNICIPALITY (MUNICIPALITY_ID,MUNICIPALITY_NAME) VALUES(420,'Rüdtligen-Alchenflüh');</v>
      </c>
      <c r="G81" s="11" t="str">
        <f t="shared" si="35"/>
        <v>INSERT INTO MUNICIPALITY (MUNICIPALITY_ID,MUNICIPALITY_NAME,FEE_MOVE,FEE_MOVE_OUT,FEE_MOVE_IN) VALUES(420,'Rüdtligen-Alchenflüh',10,20,30);</v>
      </c>
      <c r="H81" t="s">
        <v>352</v>
      </c>
      <c r="I81" s="12" t="str">
        <f t="shared" ref="I81" si="46">CONCATENATE("INSERT INTO MUNICIPALITY_DOCUMENT (MUNICIPALITY_ID, DOCUMENT_ID, MARRIAGE_CONDITION, CHILDREN_CONDITION, STRANGER_CONDITION) VALUES(",A81,", 2, 'N', 'N', 'Y');")</f>
        <v>INSERT INTO MUNICIPALITY_DOCUMENT (MUNICIPALITY_ID, DOCUMENT_ID, MARRIAGE_CONDITION, CHILDREN_CONDITION, STRANGER_CONDITION) VALUES(420, 2, 'N', 'N', 'Y');</v>
      </c>
    </row>
    <row r="82" spans="1:9" ht="30" x14ac:dyDescent="0.25">
      <c r="A82" s="2">
        <v>421</v>
      </c>
      <c r="B82" s="1" t="s">
        <v>78</v>
      </c>
      <c r="C82">
        <v>20</v>
      </c>
      <c r="D82">
        <v>20</v>
      </c>
      <c r="E82">
        <v>0</v>
      </c>
      <c r="F82" s="11" t="str">
        <f t="shared" si="37"/>
        <v>INSERT INTO MUNICIPALITY (MUNICIPALITY_ID,MUNICIPALITY_NAME) VALUES(421,'Rumendingen');</v>
      </c>
      <c r="G82" s="11" t="str">
        <f t="shared" si="35"/>
        <v>INSERT INTO MUNICIPALITY (MUNICIPALITY_ID,MUNICIPALITY_NAME,FEE_MOVE,FEE_MOVE_OUT,FEE_MOVE_IN) VALUES(421,'Rumendingen',20,20,0);</v>
      </c>
      <c r="H82" t="s">
        <v>353</v>
      </c>
      <c r="I82" s="12" t="str">
        <f t="shared" ref="I82" si="47">CONCATENATE("INSERT INTO MUNICIPALITY_DOCUMENT (MUNICIPALITY_ID, DOCUMENT_ID, MARRIAGE_CONDITION, CHILDREN_CONDITION, STRANGER_CONDITION) VALUES(",A82,", 2, 'N', 'N', 'Y');",CHAR(10),"INSERT INTO MUNICIPALITY_DOCUMENT (MUNICIPALITY_ID, DOCUMENT_ID, MARRIAGE_CONDITION, CHILDREN_CONDITION, STRANGER_CONDITION) VALUES(",A82,", 3, 'N', 'N', 'Y');")</f>
        <v>INSERT INTO MUNICIPALITY_DOCUMENT (MUNICIPALITY_ID, DOCUMENT_ID, MARRIAGE_CONDITION, CHILDREN_CONDITION, STRANGER_CONDITION) VALUES(421, 2, 'N', 'N', 'Y');
INSERT INTO MUNICIPALITY_DOCUMENT (MUNICIPALITY_ID, DOCUMENT_ID, MARRIAGE_CONDITION, CHILDREN_CONDITION, STRANGER_CONDITION) VALUES(421, 3, 'N', 'N', 'Y');</v>
      </c>
    </row>
    <row r="83" spans="1:9" x14ac:dyDescent="0.25">
      <c r="A83" s="2">
        <v>422</v>
      </c>
      <c r="B83" s="1" t="s">
        <v>79</v>
      </c>
      <c r="C83">
        <v>10</v>
      </c>
      <c r="D83">
        <v>20</v>
      </c>
      <c r="E83">
        <v>20</v>
      </c>
      <c r="F83" s="11" t="str">
        <f t="shared" si="37"/>
        <v>INSERT INTO MUNICIPALITY (MUNICIPALITY_ID,MUNICIPALITY_NAME) VALUES(422,'Rüti bei Lyssach');</v>
      </c>
      <c r="G83" s="11" t="str">
        <f t="shared" si="35"/>
        <v>INSERT INTO MUNICIPALITY (MUNICIPALITY_ID,MUNICIPALITY_NAME,FEE_MOVE,FEE_MOVE_OUT,FEE_MOVE_IN) VALUES(422,'Rüti bei Lyssach',10,20,20);</v>
      </c>
      <c r="H83" t="s">
        <v>354</v>
      </c>
      <c r="I83" s="12" t="str">
        <f t="shared" ref="I83" si="48">CONCATENATE("INSERT INTO MUNICIPALITY_DOCUMENT (MUNICIPALITY_ID, DOCUMENT_ID, MARRIAGE_CONDITION, CHILDREN_CONDITION, STRANGER_CONDITION) VALUES(",A83,", 4, 'N', 'N', 'N');")</f>
        <v>INSERT INTO MUNICIPALITY_DOCUMENT (MUNICIPALITY_ID, DOCUMENT_ID, MARRIAGE_CONDITION, CHILDREN_CONDITION, STRANGER_CONDITION) VALUES(422, 4, 'N', 'N', 'N');</v>
      </c>
    </row>
    <row r="84" spans="1:9" x14ac:dyDescent="0.25">
      <c r="A84" s="2">
        <v>423</v>
      </c>
      <c r="B84" s="1" t="s">
        <v>80</v>
      </c>
      <c r="C84">
        <v>10</v>
      </c>
      <c r="D84">
        <v>20</v>
      </c>
      <c r="E84">
        <v>30</v>
      </c>
      <c r="F84" s="11" t="str">
        <f t="shared" si="37"/>
        <v>INSERT INTO MUNICIPALITY (MUNICIPALITY_ID,MUNICIPALITY_NAME) VALUES(423,'Willadingen');</v>
      </c>
      <c r="G84" s="11" t="str">
        <f t="shared" si="35"/>
        <v>INSERT INTO MUNICIPALITY (MUNICIPALITY_ID,MUNICIPALITY_NAME,FEE_MOVE,FEE_MOVE_OUT,FEE_MOVE_IN) VALUES(423,'Willadingen',10,20,30);</v>
      </c>
      <c r="H84" t="s">
        <v>355</v>
      </c>
      <c r="I84" s="12" t="str">
        <f t="shared" ref="I84" si="49">CONCATENATE("INSERT INTO MUNICIPALITY_DOCUMENT (MUNICIPALITY_ID, DOCUMENT_ID, MARRIAGE_CONDITION, CHILDREN_CONDITION, STRANGER_CONDITION) VALUES(",A84,", 5, 'N', 'Y', 'N');")</f>
        <v>INSERT INTO MUNICIPALITY_DOCUMENT (MUNICIPALITY_ID, DOCUMENT_ID, MARRIAGE_CONDITION, CHILDREN_CONDITION, STRANGER_CONDITION) VALUES(423, 5, 'N', 'Y', 'N');</v>
      </c>
    </row>
    <row r="85" spans="1:9" ht="30" x14ac:dyDescent="0.25">
      <c r="A85" s="2">
        <v>424</v>
      </c>
      <c r="B85" s="1" t="s">
        <v>81</v>
      </c>
      <c r="C85">
        <v>10</v>
      </c>
      <c r="D85">
        <v>10</v>
      </c>
      <c r="E85">
        <v>30</v>
      </c>
      <c r="F85" s="11" t="str">
        <f t="shared" si="37"/>
        <v>INSERT INTO MUNICIPALITY (MUNICIPALITY_ID,MUNICIPALITY_NAME) VALUES(424,'Wynigen');</v>
      </c>
      <c r="G85" s="11" t="str">
        <f t="shared" si="35"/>
        <v>INSERT INTO MUNICIPALITY (MUNICIPALITY_ID,MUNICIPALITY_NAME,FEE_MOVE,FEE_MOVE_OUT,FEE_MOVE_IN) VALUES(424,'Wynigen',10,10,30);</v>
      </c>
      <c r="H85" t="s">
        <v>356</v>
      </c>
      <c r="I85" s="12" t="str">
        <f t="shared" ref="I85" si="50">CONCATENATE("INSERT INTO MUNICIPALITY_DOCUMENT (MUNICIPALITY_ID, DOCUMENT_ID, MARRIAGE_CONDITION, CHILDREN_CONDITION, STRANGER_CONDITION) VALUES(",A85,", 1, 'Y', 'N', 'N');",CHAR(10),"INSERT INTO MUNICIPALITY_DOCUMENT (MUNICIPALITY_ID, DOCUMENT_ID, MARRIAGE_CONDITION, CHILDREN_CONDITION, STRANGER_CONDITION) VALUES(",A85,", 5, 'N', 'Y', 'N');")</f>
        <v>INSERT INTO MUNICIPALITY_DOCUMENT (MUNICIPALITY_ID, DOCUMENT_ID, MARRIAGE_CONDITION, CHILDREN_CONDITION, STRANGER_CONDITION) VALUES(424, 1, 'Y', 'N', 'N');
INSERT INTO MUNICIPALITY_DOCUMENT (MUNICIPALITY_ID, DOCUMENT_ID, MARRIAGE_CONDITION, CHILDREN_CONDITION, STRANGER_CONDITION) VALUES(424, 5, 'N', 'Y', 'N');</v>
      </c>
    </row>
    <row r="86" spans="1:9" ht="45" x14ac:dyDescent="0.25">
      <c r="A86" s="2">
        <v>431</v>
      </c>
      <c r="B86" s="1" t="s">
        <v>82</v>
      </c>
      <c r="C86">
        <v>0</v>
      </c>
      <c r="D86">
        <v>20</v>
      </c>
      <c r="E86">
        <v>10</v>
      </c>
      <c r="F86" s="11" t="str">
        <f t="shared" si="37"/>
        <v>INSERT INTO MUNICIPALITY (MUNICIPALITY_ID,MUNICIPALITY_NAME) VALUES(431,'Corgémont');</v>
      </c>
      <c r="G86" s="11" t="str">
        <f t="shared" si="35"/>
        <v>INSERT INTO MUNICIPALITY (MUNICIPALITY_ID,MUNICIPALITY_NAME,FEE_MOVE,FEE_MOVE_OUT,FEE_MOVE_IN) VALUES(431,'Corgémont',0,20,10);</v>
      </c>
      <c r="H86" t="s">
        <v>357</v>
      </c>
      <c r="I86" s="12" t="str">
        <f t="shared" ref="I86" si="51">CONCATENATE("INSERT INTO MUNICIPALITY_DOCUMENT (MUNICIPALITY_ID, DOCUMENT_ID, MARRIAGE_CONDITION, CHILDREN_CONDITION, STRANGER_CONDITION) VALUES(",A86,", 1, 'Y', 'N', 'N');",CHAR(10),"INSERT INTO MUNICIPALITY_DOCUMENT (MUNICIPALITY_ID, DOCUMENT_ID, MARRIAGE_CONDITION, CHILDREN_CONDITION, STRANGER_CONDITION) VALUES(",A86,", 5, 'N', 'Y', 'N');",CHAR(10),"INSERT INTO MUNICIPALITY_DOCUMENT (MUNICIPALITY_ID, DOCUMENT_ID, MARRIAGE_CONDITION, CHILDREN_CONDITION, STRANGER_CONDITION) VALUES(",A86,", 2, 'N', 'N', 'Y');")</f>
        <v>INSERT INTO MUNICIPALITY_DOCUMENT (MUNICIPALITY_ID, DOCUMENT_ID, MARRIAGE_CONDITION, CHILDREN_CONDITION, STRANGER_CONDITION) VALUES(431, 1, 'Y', 'N', 'N');
INSERT INTO MUNICIPALITY_DOCUMENT (MUNICIPALITY_ID, DOCUMENT_ID, MARRIAGE_CONDITION, CHILDREN_CONDITION, STRANGER_CONDITION) VALUES(431, 5, 'N', 'Y', 'N');
INSERT INTO MUNICIPALITY_DOCUMENT (MUNICIPALITY_ID, DOCUMENT_ID, MARRIAGE_CONDITION, CHILDREN_CONDITION, STRANGER_CONDITION) VALUES(431, 2, 'N', 'N', 'Y');</v>
      </c>
    </row>
    <row r="87" spans="1:9" ht="60" x14ac:dyDescent="0.25">
      <c r="A87" s="2">
        <v>432</v>
      </c>
      <c r="B87" s="1" t="s">
        <v>83</v>
      </c>
      <c r="C87">
        <v>10</v>
      </c>
      <c r="D87">
        <v>20</v>
      </c>
      <c r="E87">
        <v>20</v>
      </c>
      <c r="F87" s="11" t="str">
        <f t="shared" si="37"/>
        <v>INSERT INTO MUNICIPALITY (MUNICIPALITY_ID,MUNICIPALITY_NAME) VALUES(432,'Cormoret');</v>
      </c>
      <c r="G87" s="11" t="str">
        <f t="shared" si="35"/>
        <v>INSERT INTO MUNICIPALITY (MUNICIPALITY_ID,MUNICIPALITY_NAME,FEE_MOVE,FEE_MOVE_OUT,FEE_MOVE_IN) VALUES(432,'Cormoret',10,20,20);</v>
      </c>
      <c r="H87" t="s">
        <v>358</v>
      </c>
      <c r="I87" s="12" t="str">
        <f t="shared" ref="I87" si="52">CONCATENATE("INSERT INTO MUNICIPALITY_DOCUMENT (MUNICIPALITY_ID, DOCUMENT_ID, MARRIAGE_CONDITION, CHILDREN_CONDITION, STRANGER_CONDITION) VALUES(",A87,", 1, 'Y', 'N', 'N');",CHAR(10),"INSERT INTO MUNICIPALITY_DOCUMENT (MUNICIPALITY_ID, DOCUMENT_ID, MARRIAGE_CONDITION, CHILDREN_CONDITION, STRANGER_CONDITION) VALUES(",A87,", 5, 'N', 'Y', 'N');",CHAR(10),"INSERT INTO MUNICIPALITY_DOCUMENT (MUNICIPALITY_ID, DOCUMENT_ID, MARRIAGE_CONDITION, CHILDREN_CONDITION, STRANGER_CONDITION) VALUES(",A87,", 2, 'N', 'N', 'Y');",CHAR(10),"INSERT INTO MUNICIPALITY_DOCUMENT (MUNICIPALITY_ID, DOCUMENT_ID, MARRIAGE_CONDITION, CHILDREN_CONDITION, STRANGER_CONDITION) VALUES(",A87,", 4, 'N', 'N', 'N');")</f>
        <v>INSERT INTO MUNICIPALITY_DOCUMENT (MUNICIPALITY_ID, DOCUMENT_ID, MARRIAGE_CONDITION, CHILDREN_CONDITION, STRANGER_CONDITION) VALUES(432, 1, 'Y', 'N', 'N');
INSERT INTO MUNICIPALITY_DOCUMENT (MUNICIPALITY_ID, DOCUMENT_ID, MARRIAGE_CONDITION, CHILDREN_CONDITION, STRANGER_CONDITION) VALUES(432, 5, 'N', 'Y', 'N');
INSERT INTO MUNICIPALITY_DOCUMENT (MUNICIPALITY_ID, DOCUMENT_ID, MARRIAGE_CONDITION, CHILDREN_CONDITION, STRANGER_CONDITION) VALUES(432, 2, 'N', 'N', 'Y');
INSERT INTO MUNICIPALITY_DOCUMENT (MUNICIPALITY_ID, DOCUMENT_ID, MARRIAGE_CONDITION, CHILDREN_CONDITION, STRANGER_CONDITION) VALUES(432, 4, 'N', 'N', 'N');</v>
      </c>
    </row>
    <row r="88" spans="1:9" x14ac:dyDescent="0.25">
      <c r="A88" s="2">
        <v>433</v>
      </c>
      <c r="B88" s="1" t="s">
        <v>84</v>
      </c>
      <c r="C88">
        <v>20</v>
      </c>
      <c r="D88">
        <v>10</v>
      </c>
      <c r="E88">
        <v>10</v>
      </c>
      <c r="F88" s="11" t="str">
        <f t="shared" si="37"/>
        <v>INSERT INTO MUNICIPALITY (MUNICIPALITY_ID,MUNICIPALITY_NAME) VALUES(433,'Cortébert');</v>
      </c>
      <c r="G88" s="11" t="str">
        <f t="shared" si="35"/>
        <v>INSERT INTO MUNICIPALITY (MUNICIPALITY_ID,MUNICIPALITY_NAME,FEE_MOVE,FEE_MOVE_OUT,FEE_MOVE_IN) VALUES(433,'Cortébert',20,10,10);</v>
      </c>
    </row>
    <row r="89" spans="1:9" x14ac:dyDescent="0.25">
      <c r="A89" s="2">
        <v>434</v>
      </c>
      <c r="B89" s="1" t="s">
        <v>85</v>
      </c>
      <c r="C89">
        <v>20</v>
      </c>
      <c r="D89">
        <v>20</v>
      </c>
      <c r="E89">
        <v>20</v>
      </c>
      <c r="F89" s="11" t="str">
        <f t="shared" si="37"/>
        <v>INSERT INTO MUNICIPALITY (MUNICIPALITY_ID,MUNICIPALITY_NAME) VALUES(434,'Courtelary');</v>
      </c>
      <c r="G89" s="11" t="str">
        <f t="shared" si="35"/>
        <v>INSERT INTO MUNICIPALITY (MUNICIPALITY_ID,MUNICIPALITY_NAME,FEE_MOVE,FEE_MOVE_OUT,FEE_MOVE_IN) VALUES(434,'Courtelary',20,20,20);</v>
      </c>
    </row>
    <row r="90" spans="1:9" x14ac:dyDescent="0.25">
      <c r="A90" s="2">
        <v>435</v>
      </c>
      <c r="B90" s="1" t="s">
        <v>86</v>
      </c>
      <c r="C90">
        <v>30</v>
      </c>
      <c r="D90">
        <v>20</v>
      </c>
      <c r="E90">
        <v>10</v>
      </c>
      <c r="F90" s="11" t="str">
        <f t="shared" si="37"/>
        <v>INSERT INTO MUNICIPALITY (MUNICIPALITY_ID,MUNICIPALITY_NAME) VALUES(435,'La Ferrière');</v>
      </c>
      <c r="G90" s="11" t="str">
        <f t="shared" si="35"/>
        <v>INSERT INTO MUNICIPALITY (MUNICIPALITY_ID,MUNICIPALITY_NAME,FEE_MOVE,FEE_MOVE_OUT,FEE_MOVE_IN) VALUES(435,'La Ferrière',30,20,10);</v>
      </c>
    </row>
    <row r="91" spans="1:9" x14ac:dyDescent="0.25">
      <c r="A91" s="2">
        <v>437</v>
      </c>
      <c r="B91" s="1" t="s">
        <v>87</v>
      </c>
      <c r="C91">
        <v>30</v>
      </c>
      <c r="D91">
        <v>10</v>
      </c>
      <c r="E91">
        <v>30</v>
      </c>
      <c r="F91" s="11" t="str">
        <f t="shared" si="37"/>
        <v>INSERT INTO MUNICIPALITY (MUNICIPALITY_ID,MUNICIPALITY_NAME) VALUES(437,'Mont-Tramelan');</v>
      </c>
      <c r="G91" s="11" t="str">
        <f t="shared" si="35"/>
        <v>INSERT INTO MUNICIPALITY (MUNICIPALITY_ID,MUNICIPALITY_NAME,FEE_MOVE,FEE_MOVE_OUT,FEE_MOVE_IN) VALUES(437,'Mont-Tramelan',30,10,30);</v>
      </c>
    </row>
    <row r="92" spans="1:9" x14ac:dyDescent="0.25">
      <c r="A92" s="2">
        <v>438</v>
      </c>
      <c r="B92" s="1" t="s">
        <v>88</v>
      </c>
      <c r="C92">
        <v>0</v>
      </c>
      <c r="D92">
        <v>20</v>
      </c>
      <c r="E92">
        <v>10</v>
      </c>
      <c r="F92" s="11" t="str">
        <f t="shared" si="37"/>
        <v>INSERT INTO MUNICIPALITY (MUNICIPALITY_ID,MUNICIPALITY_NAME) VALUES(438,'Orvin');</v>
      </c>
      <c r="G92" s="11" t="str">
        <f t="shared" si="35"/>
        <v>INSERT INTO MUNICIPALITY (MUNICIPALITY_ID,MUNICIPALITY_NAME,FEE_MOVE,FEE_MOVE_OUT,FEE_MOVE_IN) VALUES(438,'Orvin',0,20,10);</v>
      </c>
      <c r="H92" t="s">
        <v>351</v>
      </c>
      <c r="I92" s="12" t="str">
        <f t="shared" ref="I92" si="53">CONCATENATE("INSERT INTO MUNICIPALITY_DOCUMENT (MUNICIPALITY_ID, DOCUMENT_ID, MARRIAGE_CONDITION, CHILDREN_CONDITION, STRANGER_CONDITION) VALUES(",A92,", 1, 'Y', 'N', 'N');")</f>
        <v>INSERT INTO MUNICIPALITY_DOCUMENT (MUNICIPALITY_ID, DOCUMENT_ID, MARRIAGE_CONDITION, CHILDREN_CONDITION, STRANGER_CONDITION) VALUES(438, 1, 'Y', 'N', 'N');</v>
      </c>
    </row>
    <row r="93" spans="1:9" x14ac:dyDescent="0.25">
      <c r="A93" s="2">
        <v>441</v>
      </c>
      <c r="B93" s="1" t="s">
        <v>89</v>
      </c>
      <c r="C93">
        <v>20</v>
      </c>
      <c r="D93">
        <v>10</v>
      </c>
      <c r="E93">
        <v>20</v>
      </c>
      <c r="F93" s="11" t="str">
        <f t="shared" si="37"/>
        <v>INSERT INTO MUNICIPALITY (MUNICIPALITY_ID,MUNICIPALITY_NAME) VALUES(441,'Renan (BE)');</v>
      </c>
      <c r="G93" s="11" t="str">
        <f t="shared" si="35"/>
        <v>INSERT INTO MUNICIPALITY (MUNICIPALITY_ID,MUNICIPALITY_NAME,FEE_MOVE,FEE_MOVE_OUT,FEE_MOVE_IN) VALUES(441,'Renan (BE)',20,10,20);</v>
      </c>
      <c r="H93" t="s">
        <v>352</v>
      </c>
      <c r="I93" s="12" t="str">
        <f t="shared" ref="I93" si="54">CONCATENATE("INSERT INTO MUNICIPALITY_DOCUMENT (MUNICIPALITY_ID, DOCUMENT_ID, MARRIAGE_CONDITION, CHILDREN_CONDITION, STRANGER_CONDITION) VALUES(",A93,", 2, 'N', 'N', 'Y');")</f>
        <v>INSERT INTO MUNICIPALITY_DOCUMENT (MUNICIPALITY_ID, DOCUMENT_ID, MARRIAGE_CONDITION, CHILDREN_CONDITION, STRANGER_CONDITION) VALUES(441, 2, 'N', 'N', 'Y');</v>
      </c>
    </row>
    <row r="94" spans="1:9" ht="30" x14ac:dyDescent="0.25">
      <c r="A94" s="2">
        <v>442</v>
      </c>
      <c r="B94" s="1" t="s">
        <v>90</v>
      </c>
      <c r="C94">
        <v>20</v>
      </c>
      <c r="D94">
        <v>30</v>
      </c>
      <c r="E94">
        <v>20</v>
      </c>
      <c r="F94" s="11" t="str">
        <f t="shared" si="37"/>
        <v>INSERT INTO MUNICIPALITY (MUNICIPALITY_ID,MUNICIPALITY_NAME) VALUES(442,'Romont (BE)');</v>
      </c>
      <c r="G94" s="11" t="str">
        <f t="shared" si="35"/>
        <v>INSERT INTO MUNICIPALITY (MUNICIPALITY_ID,MUNICIPALITY_NAME,FEE_MOVE,FEE_MOVE_OUT,FEE_MOVE_IN) VALUES(442,'Romont (BE)',20,30,20);</v>
      </c>
      <c r="H94" t="s">
        <v>353</v>
      </c>
      <c r="I94" s="12" t="str">
        <f t="shared" ref="I94" si="55">CONCATENATE("INSERT INTO MUNICIPALITY_DOCUMENT (MUNICIPALITY_ID, DOCUMENT_ID, MARRIAGE_CONDITION, CHILDREN_CONDITION, STRANGER_CONDITION) VALUES(",A94,", 2, 'N', 'N', 'Y');",CHAR(10),"INSERT INTO MUNICIPALITY_DOCUMENT (MUNICIPALITY_ID, DOCUMENT_ID, MARRIAGE_CONDITION, CHILDREN_CONDITION, STRANGER_CONDITION) VALUES(",A94,", 3, 'N', 'N', 'Y');")</f>
        <v>INSERT INTO MUNICIPALITY_DOCUMENT (MUNICIPALITY_ID, DOCUMENT_ID, MARRIAGE_CONDITION, CHILDREN_CONDITION, STRANGER_CONDITION) VALUES(442, 2, 'N', 'N', 'Y');
INSERT INTO MUNICIPALITY_DOCUMENT (MUNICIPALITY_ID, DOCUMENT_ID, MARRIAGE_CONDITION, CHILDREN_CONDITION, STRANGER_CONDITION) VALUES(442, 3, 'N', 'N', 'Y');</v>
      </c>
    </row>
    <row r="95" spans="1:9" x14ac:dyDescent="0.25">
      <c r="A95" s="2">
        <v>443</v>
      </c>
      <c r="B95" s="1" t="s">
        <v>91</v>
      </c>
      <c r="C95">
        <v>10</v>
      </c>
      <c r="D95">
        <v>20</v>
      </c>
      <c r="E95">
        <v>20</v>
      </c>
      <c r="F95" s="11" t="str">
        <f t="shared" si="37"/>
        <v>INSERT INTO MUNICIPALITY (MUNICIPALITY_ID,MUNICIPALITY_NAME) VALUES(443,'Saint-Imier');</v>
      </c>
      <c r="G95" s="11" t="str">
        <f t="shared" si="35"/>
        <v>INSERT INTO MUNICIPALITY (MUNICIPALITY_ID,MUNICIPALITY_NAME,FEE_MOVE,FEE_MOVE_OUT,FEE_MOVE_IN) VALUES(443,'Saint-Imier',10,20,20);</v>
      </c>
      <c r="H95" t="s">
        <v>354</v>
      </c>
      <c r="I95" s="12" t="str">
        <f t="shared" ref="I95" si="56">CONCATENATE("INSERT INTO MUNICIPALITY_DOCUMENT (MUNICIPALITY_ID, DOCUMENT_ID, MARRIAGE_CONDITION, CHILDREN_CONDITION, STRANGER_CONDITION) VALUES(",A95,", 4, 'N', 'N', 'N');")</f>
        <v>INSERT INTO MUNICIPALITY_DOCUMENT (MUNICIPALITY_ID, DOCUMENT_ID, MARRIAGE_CONDITION, CHILDREN_CONDITION, STRANGER_CONDITION) VALUES(443, 4, 'N', 'N', 'N');</v>
      </c>
    </row>
    <row r="96" spans="1:9" x14ac:dyDescent="0.25">
      <c r="A96" s="2">
        <v>444</v>
      </c>
      <c r="B96" s="1" t="s">
        <v>92</v>
      </c>
      <c r="C96">
        <v>10</v>
      </c>
      <c r="D96">
        <v>10</v>
      </c>
      <c r="E96">
        <v>10</v>
      </c>
      <c r="F96" s="11" t="str">
        <f t="shared" si="37"/>
        <v>INSERT INTO MUNICIPALITY (MUNICIPALITY_ID,MUNICIPALITY_NAME) VALUES(444,'Sonceboz-Sombeval');</v>
      </c>
      <c r="G96" s="11" t="str">
        <f t="shared" si="35"/>
        <v>INSERT INTO MUNICIPALITY (MUNICIPALITY_ID,MUNICIPALITY_NAME,FEE_MOVE,FEE_MOVE_OUT,FEE_MOVE_IN) VALUES(444,'Sonceboz-Sombeval',10,10,10);</v>
      </c>
      <c r="H96" t="s">
        <v>355</v>
      </c>
      <c r="I96" s="12" t="str">
        <f t="shared" ref="I96" si="57">CONCATENATE("INSERT INTO MUNICIPALITY_DOCUMENT (MUNICIPALITY_ID, DOCUMENT_ID, MARRIAGE_CONDITION, CHILDREN_CONDITION, STRANGER_CONDITION) VALUES(",A96,", 5, 'N', 'Y', 'N');")</f>
        <v>INSERT INTO MUNICIPALITY_DOCUMENT (MUNICIPALITY_ID, DOCUMENT_ID, MARRIAGE_CONDITION, CHILDREN_CONDITION, STRANGER_CONDITION) VALUES(444, 5, 'N', 'Y', 'N');</v>
      </c>
    </row>
    <row r="97" spans="1:9" ht="30" x14ac:dyDescent="0.25">
      <c r="A97" s="2">
        <v>445</v>
      </c>
      <c r="B97" s="1" t="s">
        <v>93</v>
      </c>
      <c r="C97">
        <v>10</v>
      </c>
      <c r="D97">
        <v>20</v>
      </c>
      <c r="E97">
        <v>10</v>
      </c>
      <c r="F97" s="11" t="str">
        <f t="shared" si="37"/>
        <v>INSERT INTO MUNICIPALITY (MUNICIPALITY_ID,MUNICIPALITY_NAME) VALUES(445,'Sonvilier');</v>
      </c>
      <c r="G97" s="11" t="str">
        <f t="shared" si="35"/>
        <v>INSERT INTO MUNICIPALITY (MUNICIPALITY_ID,MUNICIPALITY_NAME,FEE_MOVE,FEE_MOVE_OUT,FEE_MOVE_IN) VALUES(445,'Sonvilier',10,20,10);</v>
      </c>
      <c r="H97" t="s">
        <v>356</v>
      </c>
      <c r="I97" s="12" t="str">
        <f t="shared" ref="I97" si="58">CONCATENATE("INSERT INTO MUNICIPALITY_DOCUMENT (MUNICIPALITY_ID, DOCUMENT_ID, MARRIAGE_CONDITION, CHILDREN_CONDITION, STRANGER_CONDITION) VALUES(",A97,", 1, 'Y', 'N', 'N');",CHAR(10),"INSERT INTO MUNICIPALITY_DOCUMENT (MUNICIPALITY_ID, DOCUMENT_ID, MARRIAGE_CONDITION, CHILDREN_CONDITION, STRANGER_CONDITION) VALUES(",A97,", 5, 'N', 'Y', 'N');")</f>
        <v>INSERT INTO MUNICIPALITY_DOCUMENT (MUNICIPALITY_ID, DOCUMENT_ID, MARRIAGE_CONDITION, CHILDREN_CONDITION, STRANGER_CONDITION) VALUES(445, 1, 'Y', 'N', 'N');
INSERT INTO MUNICIPALITY_DOCUMENT (MUNICIPALITY_ID, DOCUMENT_ID, MARRIAGE_CONDITION, CHILDREN_CONDITION, STRANGER_CONDITION) VALUES(445, 5, 'N', 'Y', 'N');</v>
      </c>
    </row>
    <row r="98" spans="1:9" ht="45" x14ac:dyDescent="0.25">
      <c r="A98" s="2">
        <v>446</v>
      </c>
      <c r="B98" s="1" t="s">
        <v>94</v>
      </c>
      <c r="C98">
        <v>10</v>
      </c>
      <c r="D98">
        <v>0</v>
      </c>
      <c r="E98">
        <v>30</v>
      </c>
      <c r="F98" s="11" t="str">
        <f t="shared" si="37"/>
        <v>INSERT INTO MUNICIPALITY (MUNICIPALITY_ID,MUNICIPALITY_NAME) VALUES(446,'Tramelan');</v>
      </c>
      <c r="G98" s="11" t="str">
        <f t="shared" si="35"/>
        <v>INSERT INTO MUNICIPALITY (MUNICIPALITY_ID,MUNICIPALITY_NAME,FEE_MOVE,FEE_MOVE_OUT,FEE_MOVE_IN) VALUES(446,'Tramelan',10,0,30);</v>
      </c>
      <c r="H98" t="s">
        <v>357</v>
      </c>
      <c r="I98" s="12" t="str">
        <f t="shared" ref="I98" si="59">CONCATENATE("INSERT INTO MUNICIPALITY_DOCUMENT (MUNICIPALITY_ID, DOCUMENT_ID, MARRIAGE_CONDITION, CHILDREN_CONDITION, STRANGER_CONDITION) VALUES(",A98,", 1, 'Y', 'N', 'N');",CHAR(10),"INSERT INTO MUNICIPALITY_DOCUMENT (MUNICIPALITY_ID, DOCUMENT_ID, MARRIAGE_CONDITION, CHILDREN_CONDITION, STRANGER_CONDITION) VALUES(",A98,", 5, 'N', 'Y', 'N');",CHAR(10),"INSERT INTO MUNICIPALITY_DOCUMENT (MUNICIPALITY_ID, DOCUMENT_ID, MARRIAGE_CONDITION, CHILDREN_CONDITION, STRANGER_CONDITION) VALUES(",A98,", 2, 'N', 'N', 'Y');")</f>
        <v>INSERT INTO MUNICIPALITY_DOCUMENT (MUNICIPALITY_ID, DOCUMENT_ID, MARRIAGE_CONDITION, CHILDREN_CONDITION, STRANGER_CONDITION) VALUES(446, 1, 'Y', 'N', 'N');
INSERT INTO MUNICIPALITY_DOCUMENT (MUNICIPALITY_ID, DOCUMENT_ID, MARRIAGE_CONDITION, CHILDREN_CONDITION, STRANGER_CONDITION) VALUES(446, 5, 'N', 'Y', 'N');
INSERT INTO MUNICIPALITY_DOCUMENT (MUNICIPALITY_ID, DOCUMENT_ID, MARRIAGE_CONDITION, CHILDREN_CONDITION, STRANGER_CONDITION) VALUES(446, 2, 'N', 'N', 'Y');</v>
      </c>
    </row>
    <row r="99" spans="1:9" ht="60" x14ac:dyDescent="0.25">
      <c r="A99" s="2">
        <v>448</v>
      </c>
      <c r="B99" s="1" t="s">
        <v>95</v>
      </c>
      <c r="C99">
        <v>0</v>
      </c>
      <c r="D99">
        <v>20</v>
      </c>
      <c r="E99">
        <v>10</v>
      </c>
      <c r="F99" s="11" t="str">
        <f t="shared" si="37"/>
        <v>INSERT INTO MUNICIPALITY (MUNICIPALITY_ID,MUNICIPALITY_NAME) VALUES(448,'Villeret');</v>
      </c>
      <c r="G99" s="11" t="str">
        <f t="shared" si="35"/>
        <v>INSERT INTO MUNICIPALITY (MUNICIPALITY_ID,MUNICIPALITY_NAME,FEE_MOVE,FEE_MOVE_OUT,FEE_MOVE_IN) VALUES(448,'Villeret',0,20,10);</v>
      </c>
      <c r="H99" t="s">
        <v>358</v>
      </c>
      <c r="I99" s="12" t="str">
        <f t="shared" ref="I99" si="60">CONCATENATE("INSERT INTO MUNICIPALITY_DOCUMENT (MUNICIPALITY_ID, DOCUMENT_ID, MARRIAGE_CONDITION, CHILDREN_CONDITION, STRANGER_CONDITION) VALUES(",A99,", 1, 'Y', 'N', 'N');",CHAR(10),"INSERT INTO MUNICIPALITY_DOCUMENT (MUNICIPALITY_ID, DOCUMENT_ID, MARRIAGE_CONDITION, CHILDREN_CONDITION, STRANGER_CONDITION) VALUES(",A99,", 5, 'N', 'Y', 'N');",CHAR(10),"INSERT INTO MUNICIPALITY_DOCUMENT (MUNICIPALITY_ID, DOCUMENT_ID, MARRIAGE_CONDITION, CHILDREN_CONDITION, STRANGER_CONDITION) VALUES(",A99,", 2, 'N', 'N', 'Y');",CHAR(10),"INSERT INTO MUNICIPALITY_DOCUMENT (MUNICIPALITY_ID, DOCUMENT_ID, MARRIAGE_CONDITION, CHILDREN_CONDITION, STRANGER_CONDITION) VALUES(",A99,", 4, 'N', 'N', 'N');")</f>
        <v>INSERT INTO MUNICIPALITY_DOCUMENT (MUNICIPALITY_ID, DOCUMENT_ID, MARRIAGE_CONDITION, CHILDREN_CONDITION, STRANGER_CONDITION) VALUES(448, 1, 'Y', 'N', 'N');
INSERT INTO MUNICIPALITY_DOCUMENT (MUNICIPALITY_ID, DOCUMENT_ID, MARRIAGE_CONDITION, CHILDREN_CONDITION, STRANGER_CONDITION) VALUES(448, 5, 'N', 'Y', 'N');
INSERT INTO MUNICIPALITY_DOCUMENT (MUNICIPALITY_ID, DOCUMENT_ID, MARRIAGE_CONDITION, CHILDREN_CONDITION, STRANGER_CONDITION) VALUES(448, 2, 'N', 'N', 'Y');
INSERT INTO MUNICIPALITY_DOCUMENT (MUNICIPALITY_ID, DOCUMENT_ID, MARRIAGE_CONDITION, CHILDREN_CONDITION, STRANGER_CONDITION) VALUES(448, 4, 'N', 'N', 'N');</v>
      </c>
    </row>
    <row r="100" spans="1:9" x14ac:dyDescent="0.25">
      <c r="A100" s="2">
        <v>449</v>
      </c>
      <c r="B100" s="1" t="s">
        <v>96</v>
      </c>
      <c r="C100">
        <v>30</v>
      </c>
      <c r="D100">
        <v>20</v>
      </c>
      <c r="E100">
        <v>10</v>
      </c>
      <c r="F100" s="11" t="str">
        <f t="shared" si="37"/>
        <v>INSERT INTO MUNICIPALITY (MUNICIPALITY_ID,MUNICIPALITY_NAME) VALUES(449,'Sauge');</v>
      </c>
      <c r="G100" s="11" t="str">
        <f t="shared" si="35"/>
        <v>INSERT INTO MUNICIPALITY (MUNICIPALITY_ID,MUNICIPALITY_NAME,FEE_MOVE,FEE_MOVE_OUT,FEE_MOVE_IN) VALUES(449,'Sauge',30,20,10);</v>
      </c>
    </row>
    <row r="101" spans="1:9" x14ac:dyDescent="0.25">
      <c r="A101" s="2">
        <v>450</v>
      </c>
      <c r="B101" s="1" t="s">
        <v>97</v>
      </c>
      <c r="C101">
        <v>0</v>
      </c>
      <c r="D101">
        <v>0</v>
      </c>
      <c r="E101">
        <v>10</v>
      </c>
      <c r="F101" s="11" t="str">
        <f t="shared" si="37"/>
        <v>INSERT INTO MUNICIPALITY (MUNICIPALITY_ID,MUNICIPALITY_NAME) VALUES(450,'Péry-La Heutte');</v>
      </c>
      <c r="G101" s="11" t="str">
        <f t="shared" si="35"/>
        <v>INSERT INTO MUNICIPALITY (MUNICIPALITY_ID,MUNICIPALITY_NAME,FEE_MOVE,FEE_MOVE_OUT,FEE_MOVE_IN) VALUES(450,'Péry-La Heutte',0,0,10);</v>
      </c>
    </row>
    <row r="102" spans="1:9" x14ac:dyDescent="0.25">
      <c r="A102" s="2">
        <v>491</v>
      </c>
      <c r="B102" s="1" t="s">
        <v>98</v>
      </c>
      <c r="C102">
        <v>30</v>
      </c>
      <c r="D102">
        <v>10</v>
      </c>
      <c r="E102">
        <v>10</v>
      </c>
      <c r="F102" s="11" t="str">
        <f t="shared" si="37"/>
        <v>INSERT INTO MUNICIPALITY (MUNICIPALITY_ID,MUNICIPALITY_NAME) VALUES(491,'Brüttelen');</v>
      </c>
      <c r="G102" s="11" t="str">
        <f t="shared" si="35"/>
        <v>INSERT INTO MUNICIPALITY (MUNICIPALITY_ID,MUNICIPALITY_NAME,FEE_MOVE,FEE_MOVE_OUT,FEE_MOVE_IN) VALUES(491,'Brüttelen',30,10,10);</v>
      </c>
    </row>
    <row r="103" spans="1:9" x14ac:dyDescent="0.25">
      <c r="A103" s="2">
        <v>492</v>
      </c>
      <c r="B103" s="1" t="s">
        <v>99</v>
      </c>
      <c r="C103">
        <v>10</v>
      </c>
      <c r="D103">
        <v>30</v>
      </c>
      <c r="E103">
        <v>10</v>
      </c>
      <c r="F103" s="11" t="str">
        <f t="shared" si="37"/>
        <v>INSERT INTO MUNICIPALITY (MUNICIPALITY_ID,MUNICIPALITY_NAME) VALUES(492,'Erlach');</v>
      </c>
      <c r="G103" s="11" t="str">
        <f t="shared" si="35"/>
        <v>INSERT INTO MUNICIPALITY (MUNICIPALITY_ID,MUNICIPALITY_NAME,FEE_MOVE,FEE_MOVE_OUT,FEE_MOVE_IN) VALUES(492,'Erlach',10,30,10);</v>
      </c>
    </row>
    <row r="104" spans="1:9" x14ac:dyDescent="0.25">
      <c r="A104" s="2">
        <v>493</v>
      </c>
      <c r="B104" s="1" t="s">
        <v>100</v>
      </c>
      <c r="C104">
        <v>10</v>
      </c>
      <c r="D104">
        <v>30</v>
      </c>
      <c r="E104">
        <v>10</v>
      </c>
      <c r="F104" s="11" t="str">
        <f t="shared" si="37"/>
        <v>INSERT INTO MUNICIPALITY (MUNICIPALITY_ID,MUNICIPALITY_NAME) VALUES(493,'Finsterhennen');</v>
      </c>
      <c r="G104" s="11" t="str">
        <f t="shared" si="35"/>
        <v>INSERT INTO MUNICIPALITY (MUNICIPALITY_ID,MUNICIPALITY_NAME,FEE_MOVE,FEE_MOVE_OUT,FEE_MOVE_IN) VALUES(493,'Finsterhennen',10,30,10);</v>
      </c>
      <c r="H104" t="s">
        <v>351</v>
      </c>
      <c r="I104" s="12" t="str">
        <f t="shared" ref="I104" si="61">CONCATENATE("INSERT INTO MUNICIPALITY_DOCUMENT (MUNICIPALITY_ID, DOCUMENT_ID, MARRIAGE_CONDITION, CHILDREN_CONDITION, STRANGER_CONDITION) VALUES(",A104,", 1, 'Y', 'N', 'N');")</f>
        <v>INSERT INTO MUNICIPALITY_DOCUMENT (MUNICIPALITY_ID, DOCUMENT_ID, MARRIAGE_CONDITION, CHILDREN_CONDITION, STRANGER_CONDITION) VALUES(493, 1, 'Y', 'N', 'N');</v>
      </c>
    </row>
    <row r="105" spans="1:9" x14ac:dyDescent="0.25">
      <c r="A105" s="2">
        <v>494</v>
      </c>
      <c r="B105" s="1" t="s">
        <v>101</v>
      </c>
      <c r="C105">
        <v>0</v>
      </c>
      <c r="D105">
        <v>30</v>
      </c>
      <c r="E105">
        <v>30</v>
      </c>
      <c r="F105" s="11" t="str">
        <f t="shared" si="37"/>
        <v>INSERT INTO MUNICIPALITY (MUNICIPALITY_ID,MUNICIPALITY_NAME) VALUES(494,'Gals');</v>
      </c>
      <c r="G105" s="11" t="str">
        <f t="shared" si="35"/>
        <v>INSERT INTO MUNICIPALITY (MUNICIPALITY_ID,MUNICIPALITY_NAME,FEE_MOVE,FEE_MOVE_OUT,FEE_MOVE_IN) VALUES(494,'Gals',0,30,30);</v>
      </c>
      <c r="H105" t="s">
        <v>352</v>
      </c>
      <c r="I105" s="12" t="str">
        <f t="shared" ref="I105" si="62">CONCATENATE("INSERT INTO MUNICIPALITY_DOCUMENT (MUNICIPALITY_ID, DOCUMENT_ID, MARRIAGE_CONDITION, CHILDREN_CONDITION, STRANGER_CONDITION) VALUES(",A105,", 2, 'N', 'N', 'Y');")</f>
        <v>INSERT INTO MUNICIPALITY_DOCUMENT (MUNICIPALITY_ID, DOCUMENT_ID, MARRIAGE_CONDITION, CHILDREN_CONDITION, STRANGER_CONDITION) VALUES(494, 2, 'N', 'N', 'Y');</v>
      </c>
    </row>
    <row r="106" spans="1:9" ht="30" x14ac:dyDescent="0.25">
      <c r="A106" s="2">
        <v>495</v>
      </c>
      <c r="B106" s="1" t="s">
        <v>102</v>
      </c>
      <c r="C106">
        <v>30</v>
      </c>
      <c r="D106">
        <v>10</v>
      </c>
      <c r="E106">
        <v>10</v>
      </c>
      <c r="F106" s="11" t="str">
        <f t="shared" si="37"/>
        <v>INSERT INTO MUNICIPALITY (MUNICIPALITY_ID,MUNICIPALITY_NAME) VALUES(495,'Gampelen');</v>
      </c>
      <c r="G106" s="11" t="str">
        <f t="shared" si="35"/>
        <v>INSERT INTO MUNICIPALITY (MUNICIPALITY_ID,MUNICIPALITY_NAME,FEE_MOVE,FEE_MOVE_OUT,FEE_MOVE_IN) VALUES(495,'Gampelen',30,10,10);</v>
      </c>
      <c r="H106" t="s">
        <v>353</v>
      </c>
      <c r="I106" s="12" t="str">
        <f t="shared" ref="I106" si="63">CONCATENATE("INSERT INTO MUNICIPALITY_DOCUMENT (MUNICIPALITY_ID, DOCUMENT_ID, MARRIAGE_CONDITION, CHILDREN_CONDITION, STRANGER_CONDITION) VALUES(",A106,", 2, 'N', 'N', 'Y');",CHAR(10),"INSERT INTO MUNICIPALITY_DOCUMENT (MUNICIPALITY_ID, DOCUMENT_ID, MARRIAGE_CONDITION, CHILDREN_CONDITION, STRANGER_CONDITION) VALUES(",A106,", 3, 'N', 'N', 'Y');")</f>
        <v>INSERT INTO MUNICIPALITY_DOCUMENT (MUNICIPALITY_ID, DOCUMENT_ID, MARRIAGE_CONDITION, CHILDREN_CONDITION, STRANGER_CONDITION) VALUES(495, 2, 'N', 'N', 'Y');
INSERT INTO MUNICIPALITY_DOCUMENT (MUNICIPALITY_ID, DOCUMENT_ID, MARRIAGE_CONDITION, CHILDREN_CONDITION, STRANGER_CONDITION) VALUES(495, 3, 'N', 'N', 'Y');</v>
      </c>
    </row>
    <row r="107" spans="1:9" x14ac:dyDescent="0.25">
      <c r="A107" s="2">
        <v>496</v>
      </c>
      <c r="B107" s="1" t="s">
        <v>103</v>
      </c>
      <c r="C107">
        <v>10</v>
      </c>
      <c r="D107">
        <v>20</v>
      </c>
      <c r="E107">
        <v>30</v>
      </c>
      <c r="F107" s="11" t="str">
        <f t="shared" si="37"/>
        <v>INSERT INTO MUNICIPALITY (MUNICIPALITY_ID,MUNICIPALITY_NAME) VALUES(496,'Ins');</v>
      </c>
      <c r="G107" s="11" t="str">
        <f t="shared" si="35"/>
        <v>INSERT INTO MUNICIPALITY (MUNICIPALITY_ID,MUNICIPALITY_NAME,FEE_MOVE,FEE_MOVE_OUT,FEE_MOVE_IN) VALUES(496,'Ins',10,20,30);</v>
      </c>
      <c r="H107" t="s">
        <v>354</v>
      </c>
      <c r="I107" s="12" t="str">
        <f t="shared" ref="I107" si="64">CONCATENATE("INSERT INTO MUNICIPALITY_DOCUMENT (MUNICIPALITY_ID, DOCUMENT_ID, MARRIAGE_CONDITION, CHILDREN_CONDITION, STRANGER_CONDITION) VALUES(",A107,", 4, 'N', 'N', 'N');")</f>
        <v>INSERT INTO MUNICIPALITY_DOCUMENT (MUNICIPALITY_ID, DOCUMENT_ID, MARRIAGE_CONDITION, CHILDREN_CONDITION, STRANGER_CONDITION) VALUES(496, 4, 'N', 'N', 'N');</v>
      </c>
    </row>
    <row r="108" spans="1:9" x14ac:dyDescent="0.25">
      <c r="A108" s="2">
        <v>497</v>
      </c>
      <c r="B108" s="1" t="s">
        <v>104</v>
      </c>
      <c r="C108">
        <v>10</v>
      </c>
      <c r="D108">
        <v>0</v>
      </c>
      <c r="E108">
        <v>30</v>
      </c>
      <c r="F108" s="11" t="str">
        <f t="shared" si="37"/>
        <v>INSERT INTO MUNICIPALITY (MUNICIPALITY_ID,MUNICIPALITY_NAME) VALUES(497,'Lüscherz');</v>
      </c>
      <c r="G108" s="11" t="str">
        <f t="shared" si="35"/>
        <v>INSERT INTO MUNICIPALITY (MUNICIPALITY_ID,MUNICIPALITY_NAME,FEE_MOVE,FEE_MOVE_OUT,FEE_MOVE_IN) VALUES(497,'Lüscherz',10,0,30);</v>
      </c>
      <c r="H108" t="s">
        <v>355</v>
      </c>
      <c r="I108" s="12" t="str">
        <f t="shared" ref="I108" si="65">CONCATENATE("INSERT INTO MUNICIPALITY_DOCUMENT (MUNICIPALITY_ID, DOCUMENT_ID, MARRIAGE_CONDITION, CHILDREN_CONDITION, STRANGER_CONDITION) VALUES(",A108,", 5, 'N', 'Y', 'N');")</f>
        <v>INSERT INTO MUNICIPALITY_DOCUMENT (MUNICIPALITY_ID, DOCUMENT_ID, MARRIAGE_CONDITION, CHILDREN_CONDITION, STRANGER_CONDITION) VALUES(497, 5, 'N', 'Y', 'N');</v>
      </c>
    </row>
    <row r="109" spans="1:9" ht="30" x14ac:dyDescent="0.25">
      <c r="A109" s="2">
        <v>498</v>
      </c>
      <c r="B109" s="1" t="s">
        <v>105</v>
      </c>
      <c r="C109">
        <v>20</v>
      </c>
      <c r="D109">
        <v>10</v>
      </c>
      <c r="E109">
        <v>20</v>
      </c>
      <c r="F109" s="11" t="str">
        <f t="shared" si="37"/>
        <v>INSERT INTO MUNICIPALITY (MUNICIPALITY_ID,MUNICIPALITY_NAME) VALUES(498,'Müntschemier');</v>
      </c>
      <c r="G109" s="11" t="str">
        <f t="shared" si="35"/>
        <v>INSERT INTO MUNICIPALITY (MUNICIPALITY_ID,MUNICIPALITY_NAME,FEE_MOVE,FEE_MOVE_OUT,FEE_MOVE_IN) VALUES(498,'Müntschemier',20,10,20);</v>
      </c>
      <c r="H109" t="s">
        <v>356</v>
      </c>
      <c r="I109" s="12" t="str">
        <f t="shared" ref="I109" si="66">CONCATENATE("INSERT INTO MUNICIPALITY_DOCUMENT (MUNICIPALITY_ID, DOCUMENT_ID, MARRIAGE_CONDITION, CHILDREN_CONDITION, STRANGER_CONDITION) VALUES(",A109,", 1, 'Y', 'N', 'N');",CHAR(10),"INSERT INTO MUNICIPALITY_DOCUMENT (MUNICIPALITY_ID, DOCUMENT_ID, MARRIAGE_CONDITION, CHILDREN_CONDITION, STRANGER_CONDITION) VALUES(",A109,", 5, 'N', 'Y', 'N');")</f>
        <v>INSERT INTO MUNICIPALITY_DOCUMENT (MUNICIPALITY_ID, DOCUMENT_ID, MARRIAGE_CONDITION, CHILDREN_CONDITION, STRANGER_CONDITION) VALUES(498, 1, 'Y', 'N', 'N');
INSERT INTO MUNICIPALITY_DOCUMENT (MUNICIPALITY_ID, DOCUMENT_ID, MARRIAGE_CONDITION, CHILDREN_CONDITION, STRANGER_CONDITION) VALUES(498, 5, 'N', 'Y', 'N');</v>
      </c>
    </row>
    <row r="110" spans="1:9" ht="45" x14ac:dyDescent="0.25">
      <c r="A110" s="2">
        <v>499</v>
      </c>
      <c r="B110" s="1" t="s">
        <v>106</v>
      </c>
      <c r="C110">
        <v>0</v>
      </c>
      <c r="D110">
        <v>20</v>
      </c>
      <c r="E110">
        <v>20</v>
      </c>
      <c r="F110" s="11" t="str">
        <f t="shared" si="37"/>
        <v>INSERT INTO MUNICIPALITY (MUNICIPALITY_ID,MUNICIPALITY_NAME) VALUES(499,'Siselen');</v>
      </c>
      <c r="G110" s="11" t="str">
        <f t="shared" si="35"/>
        <v>INSERT INTO MUNICIPALITY (MUNICIPALITY_ID,MUNICIPALITY_NAME,FEE_MOVE,FEE_MOVE_OUT,FEE_MOVE_IN) VALUES(499,'Siselen',0,20,20);</v>
      </c>
      <c r="H110" t="s">
        <v>357</v>
      </c>
      <c r="I110" s="12" t="str">
        <f t="shared" ref="I110" si="67">CONCATENATE("INSERT INTO MUNICIPALITY_DOCUMENT (MUNICIPALITY_ID, DOCUMENT_ID, MARRIAGE_CONDITION, CHILDREN_CONDITION, STRANGER_CONDITION) VALUES(",A110,", 1, 'Y', 'N', 'N');",CHAR(10),"INSERT INTO MUNICIPALITY_DOCUMENT (MUNICIPALITY_ID, DOCUMENT_ID, MARRIAGE_CONDITION, CHILDREN_CONDITION, STRANGER_CONDITION) VALUES(",A110,", 5, 'N', 'Y', 'N');",CHAR(10),"INSERT INTO MUNICIPALITY_DOCUMENT (MUNICIPALITY_ID, DOCUMENT_ID, MARRIAGE_CONDITION, CHILDREN_CONDITION, STRANGER_CONDITION) VALUES(",A110,", 2, 'N', 'N', 'Y');")</f>
        <v>INSERT INTO MUNICIPALITY_DOCUMENT (MUNICIPALITY_ID, DOCUMENT_ID, MARRIAGE_CONDITION, CHILDREN_CONDITION, STRANGER_CONDITION) VALUES(499, 1, 'Y', 'N', 'N');
INSERT INTO MUNICIPALITY_DOCUMENT (MUNICIPALITY_ID, DOCUMENT_ID, MARRIAGE_CONDITION, CHILDREN_CONDITION, STRANGER_CONDITION) VALUES(499, 5, 'N', 'Y', 'N');
INSERT INTO MUNICIPALITY_DOCUMENT (MUNICIPALITY_ID, DOCUMENT_ID, MARRIAGE_CONDITION, CHILDREN_CONDITION, STRANGER_CONDITION) VALUES(499, 2, 'N', 'N', 'Y');</v>
      </c>
    </row>
    <row r="111" spans="1:9" ht="60" x14ac:dyDescent="0.25">
      <c r="A111" s="2">
        <v>500</v>
      </c>
      <c r="B111" s="1" t="s">
        <v>107</v>
      </c>
      <c r="C111">
        <v>10</v>
      </c>
      <c r="D111">
        <v>10</v>
      </c>
      <c r="E111">
        <v>20</v>
      </c>
      <c r="F111" s="11" t="str">
        <f t="shared" si="37"/>
        <v>INSERT INTO MUNICIPALITY (MUNICIPALITY_ID,MUNICIPALITY_NAME) VALUES(500,'Treiten');</v>
      </c>
      <c r="G111" s="11" t="str">
        <f t="shared" si="35"/>
        <v>INSERT INTO MUNICIPALITY (MUNICIPALITY_ID,MUNICIPALITY_NAME,FEE_MOVE,FEE_MOVE_OUT,FEE_MOVE_IN) VALUES(500,'Treiten',10,10,20);</v>
      </c>
      <c r="H111" t="s">
        <v>358</v>
      </c>
      <c r="I111" s="12" t="str">
        <f t="shared" ref="I111" si="68">CONCATENATE("INSERT INTO MUNICIPALITY_DOCUMENT (MUNICIPALITY_ID, DOCUMENT_ID, MARRIAGE_CONDITION, CHILDREN_CONDITION, STRANGER_CONDITION) VALUES(",A111,", 1, 'Y', 'N', 'N');",CHAR(10),"INSERT INTO MUNICIPALITY_DOCUMENT (MUNICIPALITY_ID, DOCUMENT_ID, MARRIAGE_CONDITION, CHILDREN_CONDITION, STRANGER_CONDITION) VALUES(",A111,", 5, 'N', 'Y', 'N');",CHAR(10),"INSERT INTO MUNICIPALITY_DOCUMENT (MUNICIPALITY_ID, DOCUMENT_ID, MARRIAGE_CONDITION, CHILDREN_CONDITION, STRANGER_CONDITION) VALUES(",A111,", 2, 'N', 'N', 'Y');",CHAR(10),"INSERT INTO MUNICIPALITY_DOCUMENT (MUNICIPALITY_ID, DOCUMENT_ID, MARRIAGE_CONDITION, CHILDREN_CONDITION, STRANGER_CONDITION) VALUES(",A111,", 4, 'N', 'N', 'N');")</f>
        <v>INSERT INTO MUNICIPALITY_DOCUMENT (MUNICIPALITY_ID, DOCUMENT_ID, MARRIAGE_CONDITION, CHILDREN_CONDITION, STRANGER_CONDITION) VALUES(500, 1, 'Y', 'N', 'N');
INSERT INTO MUNICIPALITY_DOCUMENT (MUNICIPALITY_ID, DOCUMENT_ID, MARRIAGE_CONDITION, CHILDREN_CONDITION, STRANGER_CONDITION) VALUES(500, 5, 'N', 'Y', 'N');
INSERT INTO MUNICIPALITY_DOCUMENT (MUNICIPALITY_ID, DOCUMENT_ID, MARRIAGE_CONDITION, CHILDREN_CONDITION, STRANGER_CONDITION) VALUES(500, 2, 'N', 'N', 'Y');
INSERT INTO MUNICIPALITY_DOCUMENT (MUNICIPALITY_ID, DOCUMENT_ID, MARRIAGE_CONDITION, CHILDREN_CONDITION, STRANGER_CONDITION) VALUES(500, 4, 'N', 'N', 'N');</v>
      </c>
    </row>
    <row r="112" spans="1:9" x14ac:dyDescent="0.25">
      <c r="A112" s="2">
        <v>501</v>
      </c>
      <c r="B112" s="1" t="s">
        <v>108</v>
      </c>
      <c r="C112">
        <v>0</v>
      </c>
      <c r="D112">
        <v>10</v>
      </c>
      <c r="E112">
        <v>10</v>
      </c>
      <c r="F112" s="11" t="str">
        <f t="shared" si="37"/>
        <v>INSERT INTO MUNICIPALITY (MUNICIPALITY_ID,MUNICIPALITY_NAME) VALUES(501,'Tschugg');</v>
      </c>
      <c r="G112" s="11" t="str">
        <f t="shared" si="35"/>
        <v>INSERT INTO MUNICIPALITY (MUNICIPALITY_ID,MUNICIPALITY_NAME,FEE_MOVE,FEE_MOVE_OUT,FEE_MOVE_IN) VALUES(501,'Tschugg',0,10,10);</v>
      </c>
    </row>
    <row r="113" spans="1:9" x14ac:dyDescent="0.25">
      <c r="A113" s="2">
        <v>502</v>
      </c>
      <c r="B113" s="1" t="s">
        <v>109</v>
      </c>
      <c r="C113">
        <v>20</v>
      </c>
      <c r="D113">
        <v>20</v>
      </c>
      <c r="E113">
        <v>0</v>
      </c>
      <c r="F113" s="11" t="str">
        <f t="shared" si="37"/>
        <v>INSERT INTO MUNICIPALITY (MUNICIPALITY_ID,MUNICIPALITY_NAME) VALUES(502,'Vinelz');</v>
      </c>
      <c r="G113" s="11" t="str">
        <f t="shared" si="35"/>
        <v>INSERT INTO MUNICIPALITY (MUNICIPALITY_ID,MUNICIPALITY_NAME,FEE_MOVE,FEE_MOVE_OUT,FEE_MOVE_IN) VALUES(502,'Vinelz',20,20,0);</v>
      </c>
    </row>
    <row r="114" spans="1:9" x14ac:dyDescent="0.25">
      <c r="A114" s="2">
        <v>533</v>
      </c>
      <c r="B114" s="1" t="s">
        <v>110</v>
      </c>
      <c r="C114">
        <v>0</v>
      </c>
      <c r="D114">
        <v>30</v>
      </c>
      <c r="E114">
        <v>10</v>
      </c>
      <c r="F114" s="11" t="str">
        <f t="shared" si="37"/>
        <v>INSERT INTO MUNICIPALITY (MUNICIPALITY_ID,MUNICIPALITY_NAME) VALUES(533,'Bätterkinden');</v>
      </c>
      <c r="G114" s="11" t="str">
        <f t="shared" si="35"/>
        <v>INSERT INTO MUNICIPALITY (MUNICIPALITY_ID,MUNICIPALITY_NAME,FEE_MOVE,FEE_MOVE_OUT,FEE_MOVE_IN) VALUES(533,'Bätterkinden',0,30,10);</v>
      </c>
    </row>
    <row r="115" spans="1:9" ht="26.25" x14ac:dyDescent="0.25">
      <c r="A115" s="2">
        <v>535</v>
      </c>
      <c r="B115" s="1" t="s">
        <v>111</v>
      </c>
      <c r="C115">
        <v>30</v>
      </c>
      <c r="D115">
        <v>20</v>
      </c>
      <c r="E115">
        <v>20</v>
      </c>
      <c r="F115" s="11" t="str">
        <f t="shared" si="37"/>
        <v>INSERT INTO MUNICIPALITY (MUNICIPALITY_ID,MUNICIPALITY_NAME) VALUES(535,'Deisswil bei Münchenbuchsee');</v>
      </c>
      <c r="G115" s="11" t="str">
        <f t="shared" si="35"/>
        <v>INSERT INTO MUNICIPALITY (MUNICIPALITY_ID,MUNICIPALITY_NAME,FEE_MOVE,FEE_MOVE_OUT,FEE_MOVE_IN) VALUES(535,'Deisswil bei Münchenbuchsee',30,20,20);</v>
      </c>
    </row>
    <row r="116" spans="1:9" x14ac:dyDescent="0.25">
      <c r="A116" s="2">
        <v>536</v>
      </c>
      <c r="B116" s="1" t="s">
        <v>112</v>
      </c>
      <c r="C116">
        <v>0</v>
      </c>
      <c r="D116">
        <v>10</v>
      </c>
      <c r="E116">
        <v>0</v>
      </c>
      <c r="F116" s="11" t="str">
        <f t="shared" si="37"/>
        <v>INSERT INTO MUNICIPALITY (MUNICIPALITY_ID,MUNICIPALITY_NAME) VALUES(536,'Diemerswil');</v>
      </c>
      <c r="G116" s="11" t="str">
        <f t="shared" si="35"/>
        <v>INSERT INTO MUNICIPALITY (MUNICIPALITY_ID,MUNICIPALITY_NAME,FEE_MOVE,FEE_MOVE_OUT,FEE_MOVE_IN) VALUES(536,'Diemerswil',0,10,0);</v>
      </c>
      <c r="H116" t="s">
        <v>351</v>
      </c>
      <c r="I116" s="12" t="str">
        <f t="shared" ref="I116" si="69">CONCATENATE("INSERT INTO MUNICIPALITY_DOCUMENT (MUNICIPALITY_ID, DOCUMENT_ID, MARRIAGE_CONDITION, CHILDREN_CONDITION, STRANGER_CONDITION) VALUES(",A116,", 1, 'Y', 'N', 'N');")</f>
        <v>INSERT INTO MUNICIPALITY_DOCUMENT (MUNICIPALITY_ID, DOCUMENT_ID, MARRIAGE_CONDITION, CHILDREN_CONDITION, STRANGER_CONDITION) VALUES(536, 1, 'Y', 'N', 'N');</v>
      </c>
    </row>
    <row r="117" spans="1:9" x14ac:dyDescent="0.25">
      <c r="A117" s="2">
        <v>538</v>
      </c>
      <c r="B117" s="1" t="s">
        <v>113</v>
      </c>
      <c r="C117">
        <v>20</v>
      </c>
      <c r="D117">
        <v>0</v>
      </c>
      <c r="E117">
        <v>20</v>
      </c>
      <c r="F117" s="11" t="str">
        <f t="shared" si="37"/>
        <v>INSERT INTO MUNICIPALITY (MUNICIPALITY_ID,MUNICIPALITY_NAME) VALUES(538,'Fraubrunnen');</v>
      </c>
      <c r="G117" s="11" t="str">
        <f t="shared" si="35"/>
        <v>INSERT INTO MUNICIPALITY (MUNICIPALITY_ID,MUNICIPALITY_NAME,FEE_MOVE,FEE_MOVE_OUT,FEE_MOVE_IN) VALUES(538,'Fraubrunnen',20,0,20);</v>
      </c>
      <c r="H117" t="s">
        <v>352</v>
      </c>
      <c r="I117" s="12" t="str">
        <f t="shared" ref="I117" si="70">CONCATENATE("INSERT INTO MUNICIPALITY_DOCUMENT (MUNICIPALITY_ID, DOCUMENT_ID, MARRIAGE_CONDITION, CHILDREN_CONDITION, STRANGER_CONDITION) VALUES(",A117,", 2, 'N', 'N', 'Y');")</f>
        <v>INSERT INTO MUNICIPALITY_DOCUMENT (MUNICIPALITY_ID, DOCUMENT_ID, MARRIAGE_CONDITION, CHILDREN_CONDITION, STRANGER_CONDITION) VALUES(538, 2, 'N', 'N', 'Y');</v>
      </c>
    </row>
    <row r="118" spans="1:9" ht="30" x14ac:dyDescent="0.25">
      <c r="A118" s="2">
        <v>540</v>
      </c>
      <c r="B118" s="1" t="s">
        <v>114</v>
      </c>
      <c r="C118">
        <v>20</v>
      </c>
      <c r="D118">
        <v>10</v>
      </c>
      <c r="E118">
        <v>0</v>
      </c>
      <c r="F118" s="11" t="str">
        <f t="shared" si="37"/>
        <v>INSERT INTO MUNICIPALITY (MUNICIPALITY_ID,MUNICIPALITY_NAME) VALUES(540,'Jegenstorf');</v>
      </c>
      <c r="G118" s="11" t="str">
        <f t="shared" si="35"/>
        <v>INSERT INTO MUNICIPALITY (MUNICIPALITY_ID,MUNICIPALITY_NAME,FEE_MOVE,FEE_MOVE_OUT,FEE_MOVE_IN) VALUES(540,'Jegenstorf',20,10,0);</v>
      </c>
      <c r="H118" t="s">
        <v>353</v>
      </c>
      <c r="I118" s="12" t="str">
        <f t="shared" ref="I118" si="71">CONCATENATE("INSERT INTO MUNICIPALITY_DOCUMENT (MUNICIPALITY_ID, DOCUMENT_ID, MARRIAGE_CONDITION, CHILDREN_CONDITION, STRANGER_CONDITION) VALUES(",A118,", 2, 'N', 'N', 'Y');",CHAR(10),"INSERT INTO MUNICIPALITY_DOCUMENT (MUNICIPALITY_ID, DOCUMENT_ID, MARRIAGE_CONDITION, CHILDREN_CONDITION, STRANGER_CONDITION) VALUES(",A118,", 3, 'N', 'N', 'Y');")</f>
        <v>INSERT INTO MUNICIPALITY_DOCUMENT (MUNICIPALITY_ID, DOCUMENT_ID, MARRIAGE_CONDITION, CHILDREN_CONDITION, STRANGER_CONDITION) VALUES(540, 2, 'N', 'N', 'Y');
INSERT INTO MUNICIPALITY_DOCUMENT (MUNICIPALITY_ID, DOCUMENT_ID, MARRIAGE_CONDITION, CHILDREN_CONDITION, STRANGER_CONDITION) VALUES(540, 3, 'N', 'N', 'Y');</v>
      </c>
    </row>
    <row r="119" spans="1:9" x14ac:dyDescent="0.25">
      <c r="A119" s="2">
        <v>541</v>
      </c>
      <c r="B119" s="1" t="s">
        <v>115</v>
      </c>
      <c r="C119">
        <v>10</v>
      </c>
      <c r="D119">
        <v>20</v>
      </c>
      <c r="E119">
        <v>10</v>
      </c>
      <c r="F119" s="11" t="str">
        <f t="shared" si="37"/>
        <v>INSERT INTO MUNICIPALITY (MUNICIPALITY_ID,MUNICIPALITY_NAME) VALUES(541,'Iffwil');</v>
      </c>
      <c r="G119" s="11" t="str">
        <f t="shared" si="35"/>
        <v>INSERT INTO MUNICIPALITY (MUNICIPALITY_ID,MUNICIPALITY_NAME,FEE_MOVE,FEE_MOVE_OUT,FEE_MOVE_IN) VALUES(541,'Iffwil',10,20,10);</v>
      </c>
      <c r="H119" t="s">
        <v>354</v>
      </c>
      <c r="I119" s="12" t="str">
        <f t="shared" ref="I119" si="72">CONCATENATE("INSERT INTO MUNICIPALITY_DOCUMENT (MUNICIPALITY_ID, DOCUMENT_ID, MARRIAGE_CONDITION, CHILDREN_CONDITION, STRANGER_CONDITION) VALUES(",A119,", 4, 'N', 'N', 'N');")</f>
        <v>INSERT INTO MUNICIPALITY_DOCUMENT (MUNICIPALITY_ID, DOCUMENT_ID, MARRIAGE_CONDITION, CHILDREN_CONDITION, STRANGER_CONDITION) VALUES(541, 4, 'N', 'N', 'N');</v>
      </c>
    </row>
    <row r="120" spans="1:9" x14ac:dyDescent="0.25">
      <c r="A120" s="2">
        <v>543</v>
      </c>
      <c r="B120" s="1" t="s">
        <v>116</v>
      </c>
      <c r="C120">
        <v>10</v>
      </c>
      <c r="D120">
        <v>30</v>
      </c>
      <c r="E120">
        <v>30</v>
      </c>
      <c r="F120" s="11" t="str">
        <f t="shared" si="37"/>
        <v>INSERT INTO MUNICIPALITY (MUNICIPALITY_ID,MUNICIPALITY_NAME) VALUES(543,'Mattstetten');</v>
      </c>
      <c r="G120" s="11" t="str">
        <f t="shared" si="35"/>
        <v>INSERT INTO MUNICIPALITY (MUNICIPALITY_ID,MUNICIPALITY_NAME,FEE_MOVE,FEE_MOVE_OUT,FEE_MOVE_IN) VALUES(543,'Mattstetten',10,30,30);</v>
      </c>
      <c r="H120" t="s">
        <v>355</v>
      </c>
      <c r="I120" s="12" t="str">
        <f t="shared" ref="I120" si="73">CONCATENATE("INSERT INTO MUNICIPALITY_DOCUMENT (MUNICIPALITY_ID, DOCUMENT_ID, MARRIAGE_CONDITION, CHILDREN_CONDITION, STRANGER_CONDITION) VALUES(",A120,", 5, 'N', 'Y', 'N');")</f>
        <v>INSERT INTO MUNICIPALITY_DOCUMENT (MUNICIPALITY_ID, DOCUMENT_ID, MARRIAGE_CONDITION, CHILDREN_CONDITION, STRANGER_CONDITION) VALUES(543, 5, 'N', 'Y', 'N');</v>
      </c>
    </row>
    <row r="121" spans="1:9" ht="30" x14ac:dyDescent="0.25">
      <c r="A121" s="2">
        <v>544</v>
      </c>
      <c r="B121" s="1" t="s">
        <v>117</v>
      </c>
      <c r="C121">
        <v>0</v>
      </c>
      <c r="D121">
        <v>20</v>
      </c>
      <c r="E121">
        <v>20</v>
      </c>
      <c r="F121" s="11" t="str">
        <f t="shared" si="37"/>
        <v>INSERT INTO MUNICIPALITY (MUNICIPALITY_ID,MUNICIPALITY_NAME) VALUES(544,'Moosseedorf');</v>
      </c>
      <c r="G121" s="11" t="str">
        <f t="shared" si="35"/>
        <v>INSERT INTO MUNICIPALITY (MUNICIPALITY_ID,MUNICIPALITY_NAME,FEE_MOVE,FEE_MOVE_OUT,FEE_MOVE_IN) VALUES(544,'Moosseedorf',0,20,20);</v>
      </c>
      <c r="H121" t="s">
        <v>356</v>
      </c>
      <c r="I121" s="12" t="str">
        <f t="shared" ref="I121" si="74">CONCATENATE("INSERT INTO MUNICIPALITY_DOCUMENT (MUNICIPALITY_ID, DOCUMENT_ID, MARRIAGE_CONDITION, CHILDREN_CONDITION, STRANGER_CONDITION) VALUES(",A121,", 1, 'Y', 'N', 'N');",CHAR(10),"INSERT INTO MUNICIPALITY_DOCUMENT (MUNICIPALITY_ID, DOCUMENT_ID, MARRIAGE_CONDITION, CHILDREN_CONDITION, STRANGER_CONDITION) VALUES(",A121,", 5, 'N', 'Y', 'N');")</f>
        <v>INSERT INTO MUNICIPALITY_DOCUMENT (MUNICIPALITY_ID, DOCUMENT_ID, MARRIAGE_CONDITION, CHILDREN_CONDITION, STRANGER_CONDITION) VALUES(544, 1, 'Y', 'N', 'N');
INSERT INTO MUNICIPALITY_DOCUMENT (MUNICIPALITY_ID, DOCUMENT_ID, MARRIAGE_CONDITION, CHILDREN_CONDITION, STRANGER_CONDITION) VALUES(544, 5, 'N', 'Y', 'N');</v>
      </c>
    </row>
    <row r="122" spans="1:9" ht="45" x14ac:dyDescent="0.25">
      <c r="A122" s="2">
        <v>546</v>
      </c>
      <c r="B122" s="1" t="s">
        <v>118</v>
      </c>
      <c r="C122">
        <v>20</v>
      </c>
      <c r="D122">
        <v>10</v>
      </c>
      <c r="E122">
        <v>20</v>
      </c>
      <c r="F122" s="11" t="str">
        <f t="shared" si="37"/>
        <v>INSERT INTO MUNICIPALITY (MUNICIPALITY_ID,MUNICIPALITY_NAME) VALUES(546,'Münchenbuchsee');</v>
      </c>
      <c r="G122" s="11" t="str">
        <f t="shared" si="35"/>
        <v>INSERT INTO MUNICIPALITY (MUNICIPALITY_ID,MUNICIPALITY_NAME,FEE_MOVE,FEE_MOVE_OUT,FEE_MOVE_IN) VALUES(546,'Münchenbuchsee',20,10,20);</v>
      </c>
      <c r="H122" t="s">
        <v>357</v>
      </c>
      <c r="I122" s="12" t="str">
        <f t="shared" ref="I122" si="75">CONCATENATE("INSERT INTO MUNICIPALITY_DOCUMENT (MUNICIPALITY_ID, DOCUMENT_ID, MARRIAGE_CONDITION, CHILDREN_CONDITION, STRANGER_CONDITION) VALUES(",A122,", 1, 'Y', 'N', 'N');",CHAR(10),"INSERT INTO MUNICIPALITY_DOCUMENT (MUNICIPALITY_ID, DOCUMENT_ID, MARRIAGE_CONDITION, CHILDREN_CONDITION, STRANGER_CONDITION) VALUES(",A122,", 5, 'N', 'Y', 'N');",CHAR(10),"INSERT INTO MUNICIPALITY_DOCUMENT (MUNICIPALITY_ID, DOCUMENT_ID, MARRIAGE_CONDITION, CHILDREN_CONDITION, STRANGER_CONDITION) VALUES(",A122,", 2, 'N', 'N', 'Y');")</f>
        <v>INSERT INTO MUNICIPALITY_DOCUMENT (MUNICIPALITY_ID, DOCUMENT_ID, MARRIAGE_CONDITION, CHILDREN_CONDITION, STRANGER_CONDITION) VALUES(546, 1, 'Y', 'N', 'N');
INSERT INTO MUNICIPALITY_DOCUMENT (MUNICIPALITY_ID, DOCUMENT_ID, MARRIAGE_CONDITION, CHILDREN_CONDITION, STRANGER_CONDITION) VALUES(546, 5, 'N', 'Y', 'N');
INSERT INTO MUNICIPALITY_DOCUMENT (MUNICIPALITY_ID, DOCUMENT_ID, MARRIAGE_CONDITION, CHILDREN_CONDITION, STRANGER_CONDITION) VALUES(546, 2, 'N', 'N', 'Y');</v>
      </c>
    </row>
    <row r="123" spans="1:9" ht="60" x14ac:dyDescent="0.25">
      <c r="A123" s="2">
        <v>551</v>
      </c>
      <c r="B123" s="1" t="s">
        <v>119</v>
      </c>
      <c r="C123">
        <v>20</v>
      </c>
      <c r="D123">
        <v>10</v>
      </c>
      <c r="E123">
        <v>10</v>
      </c>
      <c r="F123" s="11" t="str">
        <f t="shared" si="37"/>
        <v>INSERT INTO MUNICIPALITY (MUNICIPALITY_ID,MUNICIPALITY_NAME) VALUES(551,'Urtenen-Schönbühl');</v>
      </c>
      <c r="G123" s="11" t="str">
        <f t="shared" si="35"/>
        <v>INSERT INTO MUNICIPALITY (MUNICIPALITY_ID,MUNICIPALITY_NAME,FEE_MOVE,FEE_MOVE_OUT,FEE_MOVE_IN) VALUES(551,'Urtenen-Schönbühl',20,10,10);</v>
      </c>
      <c r="H123" t="s">
        <v>358</v>
      </c>
      <c r="I123" s="12" t="str">
        <f t="shared" ref="I123" si="76">CONCATENATE("INSERT INTO MUNICIPALITY_DOCUMENT (MUNICIPALITY_ID, DOCUMENT_ID, MARRIAGE_CONDITION, CHILDREN_CONDITION, STRANGER_CONDITION) VALUES(",A123,", 1, 'Y', 'N', 'N');",CHAR(10),"INSERT INTO MUNICIPALITY_DOCUMENT (MUNICIPALITY_ID, DOCUMENT_ID, MARRIAGE_CONDITION, CHILDREN_CONDITION, STRANGER_CONDITION) VALUES(",A123,", 5, 'N', 'Y', 'N');",CHAR(10),"INSERT INTO MUNICIPALITY_DOCUMENT (MUNICIPALITY_ID, DOCUMENT_ID, MARRIAGE_CONDITION, CHILDREN_CONDITION, STRANGER_CONDITION) VALUES(",A123,", 2, 'N', 'N', 'Y');",CHAR(10),"INSERT INTO MUNICIPALITY_DOCUMENT (MUNICIPALITY_ID, DOCUMENT_ID, MARRIAGE_CONDITION, CHILDREN_CONDITION, STRANGER_CONDITION) VALUES(",A123,", 4, 'N', 'N', 'N');")</f>
        <v>INSERT INTO MUNICIPALITY_DOCUMENT (MUNICIPALITY_ID, DOCUMENT_ID, MARRIAGE_CONDITION, CHILDREN_CONDITION, STRANGER_CONDITION) VALUES(551, 1, 'Y', 'N', 'N');
INSERT INTO MUNICIPALITY_DOCUMENT (MUNICIPALITY_ID, DOCUMENT_ID, MARRIAGE_CONDITION, CHILDREN_CONDITION, STRANGER_CONDITION) VALUES(551, 5, 'N', 'Y', 'N');
INSERT INTO MUNICIPALITY_DOCUMENT (MUNICIPALITY_ID, DOCUMENT_ID, MARRIAGE_CONDITION, CHILDREN_CONDITION, STRANGER_CONDITION) VALUES(551, 2, 'N', 'N', 'Y');
INSERT INTO MUNICIPALITY_DOCUMENT (MUNICIPALITY_ID, DOCUMENT_ID, MARRIAGE_CONDITION, CHILDREN_CONDITION, STRANGER_CONDITION) VALUES(551, 4, 'N', 'N', 'N');</v>
      </c>
    </row>
    <row r="124" spans="1:9" x14ac:dyDescent="0.25">
      <c r="A124" s="2">
        <v>552</v>
      </c>
      <c r="B124" s="1" t="s">
        <v>120</v>
      </c>
      <c r="C124">
        <v>0</v>
      </c>
      <c r="D124">
        <v>20</v>
      </c>
      <c r="E124">
        <v>10</v>
      </c>
      <c r="F124" s="11" t="str">
        <f t="shared" si="37"/>
        <v>INSERT INTO MUNICIPALITY (MUNICIPALITY_ID,MUNICIPALITY_NAME) VALUES(552,'Utzenstorf');</v>
      </c>
      <c r="G124" s="11" t="str">
        <f t="shared" si="35"/>
        <v>INSERT INTO MUNICIPALITY (MUNICIPALITY_ID,MUNICIPALITY_NAME,FEE_MOVE,FEE_MOVE_OUT,FEE_MOVE_IN) VALUES(552,'Utzenstorf',0,20,10);</v>
      </c>
    </row>
    <row r="125" spans="1:9" x14ac:dyDescent="0.25">
      <c r="A125" s="2">
        <v>553</v>
      </c>
      <c r="B125" s="1" t="s">
        <v>121</v>
      </c>
      <c r="C125">
        <v>30</v>
      </c>
      <c r="D125">
        <v>20</v>
      </c>
      <c r="E125">
        <v>10</v>
      </c>
      <c r="F125" s="11" t="str">
        <f t="shared" si="37"/>
        <v>INSERT INTO MUNICIPALITY (MUNICIPALITY_ID,MUNICIPALITY_NAME) VALUES(553,'Wiggiswil');</v>
      </c>
      <c r="G125" s="11" t="str">
        <f t="shared" si="35"/>
        <v>INSERT INTO MUNICIPALITY (MUNICIPALITY_ID,MUNICIPALITY_NAME,FEE_MOVE,FEE_MOVE_OUT,FEE_MOVE_IN) VALUES(553,'Wiggiswil',30,20,10);</v>
      </c>
    </row>
    <row r="126" spans="1:9" x14ac:dyDescent="0.25">
      <c r="A126" s="2">
        <v>554</v>
      </c>
      <c r="B126" s="1" t="s">
        <v>122</v>
      </c>
      <c r="C126">
        <v>10</v>
      </c>
      <c r="D126">
        <v>10</v>
      </c>
      <c r="E126">
        <v>20</v>
      </c>
      <c r="F126" s="11" t="str">
        <f t="shared" si="37"/>
        <v>INSERT INTO MUNICIPALITY (MUNICIPALITY_ID,MUNICIPALITY_NAME) VALUES(554,'Wiler bei Utzenstorf');</v>
      </c>
      <c r="G126" s="11" t="str">
        <f t="shared" si="35"/>
        <v>INSERT INTO MUNICIPALITY (MUNICIPALITY_ID,MUNICIPALITY_NAME,FEE_MOVE,FEE_MOVE_OUT,FEE_MOVE_IN) VALUES(554,'Wiler bei Utzenstorf',10,10,20);</v>
      </c>
    </row>
    <row r="127" spans="1:9" x14ac:dyDescent="0.25">
      <c r="A127" s="2">
        <v>556</v>
      </c>
      <c r="B127" s="1" t="s">
        <v>123</v>
      </c>
      <c r="C127">
        <v>30</v>
      </c>
      <c r="D127">
        <v>10</v>
      </c>
      <c r="E127">
        <v>20</v>
      </c>
      <c r="F127" s="11" t="str">
        <f t="shared" si="37"/>
        <v>INSERT INTO MUNICIPALITY (MUNICIPALITY_ID,MUNICIPALITY_NAME) VALUES(556,'Zielebach');</v>
      </c>
      <c r="G127" s="11" t="str">
        <f t="shared" si="35"/>
        <v>INSERT INTO MUNICIPALITY (MUNICIPALITY_ID,MUNICIPALITY_NAME,FEE_MOVE,FEE_MOVE_OUT,FEE_MOVE_IN) VALUES(556,'Zielebach',30,10,20);</v>
      </c>
    </row>
    <row r="128" spans="1:9" x14ac:dyDescent="0.25">
      <c r="A128" s="2">
        <v>557</v>
      </c>
      <c r="B128" s="1" t="s">
        <v>124</v>
      </c>
      <c r="C128">
        <v>10</v>
      </c>
      <c r="D128">
        <v>20</v>
      </c>
      <c r="E128">
        <v>20</v>
      </c>
      <c r="F128" s="11" t="str">
        <f t="shared" si="37"/>
        <v>INSERT INTO MUNICIPALITY (MUNICIPALITY_ID,MUNICIPALITY_NAME) VALUES(557,'Zuzwil (BE)');</v>
      </c>
      <c r="G128" s="11" t="str">
        <f t="shared" si="35"/>
        <v>INSERT INTO MUNICIPALITY (MUNICIPALITY_ID,MUNICIPALITY_NAME,FEE_MOVE,FEE_MOVE_OUT,FEE_MOVE_IN) VALUES(557,'Zuzwil (BE)',10,20,20);</v>
      </c>
      <c r="H128" t="s">
        <v>351</v>
      </c>
      <c r="I128" s="12" t="str">
        <f t="shared" ref="I128" si="77">CONCATENATE("INSERT INTO MUNICIPALITY_DOCUMENT (MUNICIPALITY_ID, DOCUMENT_ID, MARRIAGE_CONDITION, CHILDREN_CONDITION, STRANGER_CONDITION) VALUES(",A128,", 1, 'Y', 'N', 'N');")</f>
        <v>INSERT INTO MUNICIPALITY_DOCUMENT (MUNICIPALITY_ID, DOCUMENT_ID, MARRIAGE_CONDITION, CHILDREN_CONDITION, STRANGER_CONDITION) VALUES(557, 1, 'Y', 'N', 'N');</v>
      </c>
    </row>
    <row r="129" spans="1:9" x14ac:dyDescent="0.25">
      <c r="A129" s="2">
        <v>561</v>
      </c>
      <c r="B129" s="1" t="s">
        <v>125</v>
      </c>
      <c r="C129">
        <v>20</v>
      </c>
      <c r="D129">
        <v>20</v>
      </c>
      <c r="E129">
        <v>30</v>
      </c>
      <c r="F129" s="11" t="str">
        <f t="shared" si="37"/>
        <v>INSERT INTO MUNICIPALITY (MUNICIPALITY_ID,MUNICIPALITY_NAME) VALUES(561,'Adelboden');</v>
      </c>
      <c r="G129" s="11" t="str">
        <f t="shared" si="35"/>
        <v>INSERT INTO MUNICIPALITY (MUNICIPALITY_ID,MUNICIPALITY_NAME,FEE_MOVE,FEE_MOVE_OUT,FEE_MOVE_IN) VALUES(561,'Adelboden',20,20,30);</v>
      </c>
      <c r="H129" t="s">
        <v>352</v>
      </c>
      <c r="I129" s="12" t="str">
        <f t="shared" ref="I129" si="78">CONCATENATE("INSERT INTO MUNICIPALITY_DOCUMENT (MUNICIPALITY_ID, DOCUMENT_ID, MARRIAGE_CONDITION, CHILDREN_CONDITION, STRANGER_CONDITION) VALUES(",A129,", 2, 'N', 'N', 'Y');")</f>
        <v>INSERT INTO MUNICIPALITY_DOCUMENT (MUNICIPALITY_ID, DOCUMENT_ID, MARRIAGE_CONDITION, CHILDREN_CONDITION, STRANGER_CONDITION) VALUES(561, 2, 'N', 'N', 'Y');</v>
      </c>
    </row>
    <row r="130" spans="1:9" ht="30" x14ac:dyDescent="0.25">
      <c r="A130" s="2">
        <v>562</v>
      </c>
      <c r="B130" s="1" t="s">
        <v>126</v>
      </c>
      <c r="C130">
        <v>20</v>
      </c>
      <c r="D130">
        <v>10</v>
      </c>
      <c r="E130">
        <v>10</v>
      </c>
      <c r="F130" s="11" t="str">
        <f t="shared" si="37"/>
        <v>INSERT INTO MUNICIPALITY (MUNICIPALITY_ID,MUNICIPALITY_NAME) VALUES(562,'Aeschi bei Spiez');</v>
      </c>
      <c r="G130" s="11" t="str">
        <f t="shared" si="35"/>
        <v>INSERT INTO MUNICIPALITY (MUNICIPALITY_ID,MUNICIPALITY_NAME,FEE_MOVE,FEE_MOVE_OUT,FEE_MOVE_IN) VALUES(562,'Aeschi bei Spiez',20,10,10);</v>
      </c>
      <c r="H130" t="s">
        <v>353</v>
      </c>
      <c r="I130" s="12" t="str">
        <f t="shared" ref="I130" si="79">CONCATENATE("INSERT INTO MUNICIPALITY_DOCUMENT (MUNICIPALITY_ID, DOCUMENT_ID, MARRIAGE_CONDITION, CHILDREN_CONDITION, STRANGER_CONDITION) VALUES(",A130,", 2, 'N', 'N', 'Y');",CHAR(10),"INSERT INTO MUNICIPALITY_DOCUMENT (MUNICIPALITY_ID, DOCUMENT_ID, MARRIAGE_CONDITION, CHILDREN_CONDITION, STRANGER_CONDITION) VALUES(",A130,", 3, 'N', 'N', 'Y');")</f>
        <v>INSERT INTO MUNICIPALITY_DOCUMENT (MUNICIPALITY_ID, DOCUMENT_ID, MARRIAGE_CONDITION, CHILDREN_CONDITION, STRANGER_CONDITION) VALUES(562, 2, 'N', 'N', 'Y');
INSERT INTO MUNICIPALITY_DOCUMENT (MUNICIPALITY_ID, DOCUMENT_ID, MARRIAGE_CONDITION, CHILDREN_CONDITION, STRANGER_CONDITION) VALUES(562, 3, 'N', 'N', 'Y');</v>
      </c>
    </row>
    <row r="131" spans="1:9" x14ac:dyDescent="0.25">
      <c r="A131" s="2">
        <v>563</v>
      </c>
      <c r="B131" s="1" t="s">
        <v>127</v>
      </c>
      <c r="C131">
        <v>30</v>
      </c>
      <c r="D131">
        <v>20</v>
      </c>
      <c r="E131">
        <v>10</v>
      </c>
      <c r="F131" s="11" t="str">
        <f t="shared" si="37"/>
        <v>INSERT INTO MUNICIPALITY (MUNICIPALITY_ID,MUNICIPALITY_NAME) VALUES(563,'Frutigen');</v>
      </c>
      <c r="G131" s="11" t="str">
        <f t="shared" si="35"/>
        <v>INSERT INTO MUNICIPALITY (MUNICIPALITY_ID,MUNICIPALITY_NAME,FEE_MOVE,FEE_MOVE_OUT,FEE_MOVE_IN) VALUES(563,'Frutigen',30,20,10);</v>
      </c>
      <c r="H131" t="s">
        <v>354</v>
      </c>
      <c r="I131" s="12" t="str">
        <f t="shared" ref="I131" si="80">CONCATENATE("INSERT INTO MUNICIPALITY_DOCUMENT (MUNICIPALITY_ID, DOCUMENT_ID, MARRIAGE_CONDITION, CHILDREN_CONDITION, STRANGER_CONDITION) VALUES(",A131,", 4, 'N', 'N', 'N');")</f>
        <v>INSERT INTO MUNICIPALITY_DOCUMENT (MUNICIPALITY_ID, DOCUMENT_ID, MARRIAGE_CONDITION, CHILDREN_CONDITION, STRANGER_CONDITION) VALUES(563, 4, 'N', 'N', 'N');</v>
      </c>
    </row>
    <row r="132" spans="1:9" x14ac:dyDescent="0.25">
      <c r="A132" s="2">
        <v>564</v>
      </c>
      <c r="B132" s="1" t="s">
        <v>128</v>
      </c>
      <c r="C132">
        <v>10</v>
      </c>
      <c r="D132">
        <v>20</v>
      </c>
      <c r="E132">
        <v>20</v>
      </c>
      <c r="F132" s="11" t="str">
        <f t="shared" si="37"/>
        <v>INSERT INTO MUNICIPALITY (MUNICIPALITY_ID,MUNICIPALITY_NAME) VALUES(564,'Kandergrund');</v>
      </c>
      <c r="G132" s="11" t="str">
        <f t="shared" ref="G132:G195" si="81">CONCATENATE("INSERT INTO MUNICIPALITY (MUNICIPALITY_ID,MUNICIPALITY_NAME,FEE_MOVE,FEE_MOVE_OUT,FEE_MOVE_IN) VALUES(",A132,",'",B132,"',",C132,",",D132,",",E132,");")</f>
        <v>INSERT INTO MUNICIPALITY (MUNICIPALITY_ID,MUNICIPALITY_NAME,FEE_MOVE,FEE_MOVE_OUT,FEE_MOVE_IN) VALUES(564,'Kandergrund',10,20,20);</v>
      </c>
      <c r="H132" t="s">
        <v>355</v>
      </c>
      <c r="I132" s="12" t="str">
        <f t="shared" ref="I132" si="82">CONCATENATE("INSERT INTO MUNICIPALITY_DOCUMENT (MUNICIPALITY_ID, DOCUMENT_ID, MARRIAGE_CONDITION, CHILDREN_CONDITION, STRANGER_CONDITION) VALUES(",A132,", 5, 'N', 'Y', 'N');")</f>
        <v>INSERT INTO MUNICIPALITY_DOCUMENT (MUNICIPALITY_ID, DOCUMENT_ID, MARRIAGE_CONDITION, CHILDREN_CONDITION, STRANGER_CONDITION) VALUES(564, 5, 'N', 'Y', 'N');</v>
      </c>
    </row>
    <row r="133" spans="1:9" ht="30" x14ac:dyDescent="0.25">
      <c r="A133" s="2">
        <v>565</v>
      </c>
      <c r="B133" s="1" t="s">
        <v>129</v>
      </c>
      <c r="C133">
        <v>20</v>
      </c>
      <c r="D133">
        <v>20</v>
      </c>
      <c r="E133">
        <v>20</v>
      </c>
      <c r="F133" s="11" t="str">
        <f t="shared" ref="F133:F196" si="83">"INSERT INTO MUNICIPALITY (MUNICIPALITY_ID,MUNICIPALITY_NAME) VALUES("&amp;A133&amp;",'"&amp;B133&amp;"');"</f>
        <v>INSERT INTO MUNICIPALITY (MUNICIPALITY_ID,MUNICIPALITY_NAME) VALUES(565,'Kandersteg');</v>
      </c>
      <c r="G133" s="11" t="str">
        <f t="shared" si="81"/>
        <v>INSERT INTO MUNICIPALITY (MUNICIPALITY_ID,MUNICIPALITY_NAME,FEE_MOVE,FEE_MOVE_OUT,FEE_MOVE_IN) VALUES(565,'Kandersteg',20,20,20);</v>
      </c>
      <c r="H133" t="s">
        <v>356</v>
      </c>
      <c r="I133" s="12" t="str">
        <f t="shared" ref="I133" si="84">CONCATENATE("INSERT INTO MUNICIPALITY_DOCUMENT (MUNICIPALITY_ID, DOCUMENT_ID, MARRIAGE_CONDITION, CHILDREN_CONDITION, STRANGER_CONDITION) VALUES(",A133,", 1, 'Y', 'N', 'N');",CHAR(10),"INSERT INTO MUNICIPALITY_DOCUMENT (MUNICIPALITY_ID, DOCUMENT_ID, MARRIAGE_CONDITION, CHILDREN_CONDITION, STRANGER_CONDITION) VALUES(",A133,", 5, 'N', 'Y', 'N');")</f>
        <v>INSERT INTO MUNICIPALITY_DOCUMENT (MUNICIPALITY_ID, DOCUMENT_ID, MARRIAGE_CONDITION, CHILDREN_CONDITION, STRANGER_CONDITION) VALUES(565, 1, 'Y', 'N', 'N');
INSERT INTO MUNICIPALITY_DOCUMENT (MUNICIPALITY_ID, DOCUMENT_ID, MARRIAGE_CONDITION, CHILDREN_CONDITION, STRANGER_CONDITION) VALUES(565, 5, 'N', 'Y', 'N');</v>
      </c>
    </row>
    <row r="134" spans="1:9" ht="45" x14ac:dyDescent="0.25">
      <c r="A134" s="2">
        <v>566</v>
      </c>
      <c r="B134" s="1" t="s">
        <v>130</v>
      </c>
      <c r="C134">
        <v>10</v>
      </c>
      <c r="D134">
        <v>10</v>
      </c>
      <c r="E134">
        <v>20</v>
      </c>
      <c r="F134" s="11" t="str">
        <f t="shared" si="83"/>
        <v>INSERT INTO MUNICIPALITY (MUNICIPALITY_ID,MUNICIPALITY_NAME) VALUES(566,'Krattigen');</v>
      </c>
      <c r="G134" s="11" t="str">
        <f t="shared" si="81"/>
        <v>INSERT INTO MUNICIPALITY (MUNICIPALITY_ID,MUNICIPALITY_NAME,FEE_MOVE,FEE_MOVE_OUT,FEE_MOVE_IN) VALUES(566,'Krattigen',10,10,20);</v>
      </c>
      <c r="H134" t="s">
        <v>357</v>
      </c>
      <c r="I134" s="12" t="str">
        <f t="shared" ref="I134" si="85">CONCATENATE("INSERT INTO MUNICIPALITY_DOCUMENT (MUNICIPALITY_ID, DOCUMENT_ID, MARRIAGE_CONDITION, CHILDREN_CONDITION, STRANGER_CONDITION) VALUES(",A134,", 1, 'Y', 'N', 'N');",CHAR(10),"INSERT INTO MUNICIPALITY_DOCUMENT (MUNICIPALITY_ID, DOCUMENT_ID, MARRIAGE_CONDITION, CHILDREN_CONDITION, STRANGER_CONDITION) VALUES(",A134,", 5, 'N', 'Y', 'N');",CHAR(10),"INSERT INTO MUNICIPALITY_DOCUMENT (MUNICIPALITY_ID, DOCUMENT_ID, MARRIAGE_CONDITION, CHILDREN_CONDITION, STRANGER_CONDITION) VALUES(",A134,", 2, 'N', 'N', 'Y');")</f>
        <v>INSERT INTO MUNICIPALITY_DOCUMENT (MUNICIPALITY_ID, DOCUMENT_ID, MARRIAGE_CONDITION, CHILDREN_CONDITION, STRANGER_CONDITION) VALUES(566, 1, 'Y', 'N', 'N');
INSERT INTO MUNICIPALITY_DOCUMENT (MUNICIPALITY_ID, DOCUMENT_ID, MARRIAGE_CONDITION, CHILDREN_CONDITION, STRANGER_CONDITION) VALUES(566, 5, 'N', 'Y', 'N');
INSERT INTO MUNICIPALITY_DOCUMENT (MUNICIPALITY_ID, DOCUMENT_ID, MARRIAGE_CONDITION, CHILDREN_CONDITION, STRANGER_CONDITION) VALUES(566, 2, 'N', 'N', 'Y');</v>
      </c>
    </row>
    <row r="135" spans="1:9" ht="60" x14ac:dyDescent="0.25">
      <c r="A135" s="2">
        <v>567</v>
      </c>
      <c r="B135" s="1" t="s">
        <v>131</v>
      </c>
      <c r="C135">
        <v>10</v>
      </c>
      <c r="D135">
        <v>20</v>
      </c>
      <c r="E135">
        <v>0</v>
      </c>
      <c r="F135" s="11" t="str">
        <f t="shared" si="83"/>
        <v>INSERT INTO MUNICIPALITY (MUNICIPALITY_ID,MUNICIPALITY_NAME) VALUES(567,'Reichenbach im Kandertal');</v>
      </c>
      <c r="G135" s="11" t="str">
        <f t="shared" si="81"/>
        <v>INSERT INTO MUNICIPALITY (MUNICIPALITY_ID,MUNICIPALITY_NAME,FEE_MOVE,FEE_MOVE_OUT,FEE_MOVE_IN) VALUES(567,'Reichenbach im Kandertal',10,20,0);</v>
      </c>
      <c r="H135" t="s">
        <v>358</v>
      </c>
      <c r="I135" s="12" t="str">
        <f t="shared" ref="I135" si="86">CONCATENATE("INSERT INTO MUNICIPALITY_DOCUMENT (MUNICIPALITY_ID, DOCUMENT_ID, MARRIAGE_CONDITION, CHILDREN_CONDITION, STRANGER_CONDITION) VALUES(",A135,", 1, 'Y', 'N', 'N');",CHAR(10),"INSERT INTO MUNICIPALITY_DOCUMENT (MUNICIPALITY_ID, DOCUMENT_ID, MARRIAGE_CONDITION, CHILDREN_CONDITION, STRANGER_CONDITION) VALUES(",A135,", 5, 'N', 'Y', 'N');",CHAR(10),"INSERT INTO MUNICIPALITY_DOCUMENT (MUNICIPALITY_ID, DOCUMENT_ID, MARRIAGE_CONDITION, CHILDREN_CONDITION, STRANGER_CONDITION) VALUES(",A135,", 2, 'N', 'N', 'Y');",CHAR(10),"INSERT INTO MUNICIPALITY_DOCUMENT (MUNICIPALITY_ID, DOCUMENT_ID, MARRIAGE_CONDITION, CHILDREN_CONDITION, STRANGER_CONDITION) VALUES(",A135,", 4, 'N', 'N', 'N');")</f>
        <v>INSERT INTO MUNICIPALITY_DOCUMENT (MUNICIPALITY_ID, DOCUMENT_ID, MARRIAGE_CONDITION, CHILDREN_CONDITION, STRANGER_CONDITION) VALUES(567, 1, 'Y', 'N', 'N');
INSERT INTO MUNICIPALITY_DOCUMENT (MUNICIPALITY_ID, DOCUMENT_ID, MARRIAGE_CONDITION, CHILDREN_CONDITION, STRANGER_CONDITION) VALUES(567, 5, 'N', 'Y', 'N');
INSERT INTO MUNICIPALITY_DOCUMENT (MUNICIPALITY_ID, DOCUMENT_ID, MARRIAGE_CONDITION, CHILDREN_CONDITION, STRANGER_CONDITION) VALUES(567, 2, 'N', 'N', 'Y');
INSERT INTO MUNICIPALITY_DOCUMENT (MUNICIPALITY_ID, DOCUMENT_ID, MARRIAGE_CONDITION, CHILDREN_CONDITION, STRANGER_CONDITION) VALUES(567, 4, 'N', 'N', 'N');</v>
      </c>
    </row>
    <row r="136" spans="1:9" x14ac:dyDescent="0.25">
      <c r="A136" s="2">
        <v>571</v>
      </c>
      <c r="B136" s="1" t="s">
        <v>132</v>
      </c>
      <c r="C136">
        <v>20</v>
      </c>
      <c r="D136">
        <v>20</v>
      </c>
      <c r="E136">
        <v>0</v>
      </c>
      <c r="F136" s="11" t="str">
        <f t="shared" si="83"/>
        <v>INSERT INTO MUNICIPALITY (MUNICIPALITY_ID,MUNICIPALITY_NAME) VALUES(571,'Beatenberg');</v>
      </c>
      <c r="G136" s="11" t="str">
        <f t="shared" si="81"/>
        <v>INSERT INTO MUNICIPALITY (MUNICIPALITY_ID,MUNICIPALITY_NAME,FEE_MOVE,FEE_MOVE_OUT,FEE_MOVE_IN) VALUES(571,'Beatenberg',20,20,0);</v>
      </c>
    </row>
    <row r="137" spans="1:9" x14ac:dyDescent="0.25">
      <c r="A137" s="2">
        <v>572</v>
      </c>
      <c r="B137" s="1" t="s">
        <v>133</v>
      </c>
      <c r="C137">
        <v>10</v>
      </c>
      <c r="D137">
        <v>0</v>
      </c>
      <c r="E137">
        <v>10</v>
      </c>
      <c r="F137" s="11" t="str">
        <f t="shared" si="83"/>
        <v>INSERT INTO MUNICIPALITY (MUNICIPALITY_ID,MUNICIPALITY_NAME) VALUES(572,'Bönigen');</v>
      </c>
      <c r="G137" s="11" t="str">
        <f t="shared" si="81"/>
        <v>INSERT INTO MUNICIPALITY (MUNICIPALITY_ID,MUNICIPALITY_NAME,FEE_MOVE,FEE_MOVE_OUT,FEE_MOVE_IN) VALUES(572,'Bönigen',10,0,10);</v>
      </c>
    </row>
    <row r="138" spans="1:9" x14ac:dyDescent="0.25">
      <c r="A138" s="2">
        <v>573</v>
      </c>
      <c r="B138" s="1" t="s">
        <v>134</v>
      </c>
      <c r="C138">
        <v>20</v>
      </c>
      <c r="D138">
        <v>20</v>
      </c>
      <c r="E138">
        <v>20</v>
      </c>
      <c r="F138" s="11" t="str">
        <f t="shared" si="83"/>
        <v>INSERT INTO MUNICIPALITY (MUNICIPALITY_ID,MUNICIPALITY_NAME) VALUES(573,'Brienz (BE)');</v>
      </c>
      <c r="G138" s="11" t="str">
        <f t="shared" si="81"/>
        <v>INSERT INTO MUNICIPALITY (MUNICIPALITY_ID,MUNICIPALITY_NAME,FEE_MOVE,FEE_MOVE_OUT,FEE_MOVE_IN) VALUES(573,'Brienz (BE)',20,20,20);</v>
      </c>
    </row>
    <row r="139" spans="1:9" x14ac:dyDescent="0.25">
      <c r="A139" s="2">
        <v>574</v>
      </c>
      <c r="B139" s="1" t="s">
        <v>135</v>
      </c>
      <c r="C139">
        <v>10</v>
      </c>
      <c r="D139">
        <v>10</v>
      </c>
      <c r="E139">
        <v>20</v>
      </c>
      <c r="F139" s="11" t="str">
        <f t="shared" si="83"/>
        <v>INSERT INTO MUNICIPALITY (MUNICIPALITY_ID,MUNICIPALITY_NAME) VALUES(574,'Brienzwiler');</v>
      </c>
      <c r="G139" s="11" t="str">
        <f t="shared" si="81"/>
        <v>INSERT INTO MUNICIPALITY (MUNICIPALITY_ID,MUNICIPALITY_NAME,FEE_MOVE,FEE_MOVE_OUT,FEE_MOVE_IN) VALUES(574,'Brienzwiler',10,10,20);</v>
      </c>
    </row>
    <row r="140" spans="1:9" x14ac:dyDescent="0.25">
      <c r="A140" s="2">
        <v>575</v>
      </c>
      <c r="B140" s="1" t="s">
        <v>136</v>
      </c>
      <c r="C140">
        <v>10</v>
      </c>
      <c r="D140">
        <v>20</v>
      </c>
      <c r="E140">
        <v>30</v>
      </c>
      <c r="F140" s="11" t="str">
        <f t="shared" si="83"/>
        <v>INSERT INTO MUNICIPALITY (MUNICIPALITY_ID,MUNICIPALITY_NAME) VALUES(575,'Därligen');</v>
      </c>
      <c r="G140" s="11" t="str">
        <f t="shared" si="81"/>
        <v>INSERT INTO MUNICIPALITY (MUNICIPALITY_ID,MUNICIPALITY_NAME,FEE_MOVE,FEE_MOVE_OUT,FEE_MOVE_IN) VALUES(575,'Därligen',10,20,30);</v>
      </c>
      <c r="H140" t="s">
        <v>351</v>
      </c>
      <c r="I140" s="12" t="str">
        <f t="shared" ref="I140" si="87">CONCATENATE("INSERT INTO MUNICIPALITY_DOCUMENT (MUNICIPALITY_ID, DOCUMENT_ID, MARRIAGE_CONDITION, CHILDREN_CONDITION, STRANGER_CONDITION) VALUES(",A140,", 1, 'Y', 'N', 'N');")</f>
        <v>INSERT INTO MUNICIPALITY_DOCUMENT (MUNICIPALITY_ID, DOCUMENT_ID, MARRIAGE_CONDITION, CHILDREN_CONDITION, STRANGER_CONDITION) VALUES(575, 1, 'Y', 'N', 'N');</v>
      </c>
    </row>
    <row r="141" spans="1:9" x14ac:dyDescent="0.25">
      <c r="A141" s="2">
        <v>576</v>
      </c>
      <c r="B141" s="1" t="s">
        <v>137</v>
      </c>
      <c r="C141">
        <v>0</v>
      </c>
      <c r="D141">
        <v>10</v>
      </c>
      <c r="E141">
        <v>10</v>
      </c>
      <c r="F141" s="11" t="str">
        <f t="shared" si="83"/>
        <v>INSERT INTO MUNICIPALITY (MUNICIPALITY_ID,MUNICIPALITY_NAME) VALUES(576,'Grindelwald');</v>
      </c>
      <c r="G141" s="11" t="str">
        <f t="shared" si="81"/>
        <v>INSERT INTO MUNICIPALITY (MUNICIPALITY_ID,MUNICIPALITY_NAME,FEE_MOVE,FEE_MOVE_OUT,FEE_MOVE_IN) VALUES(576,'Grindelwald',0,10,10);</v>
      </c>
      <c r="H141" t="s">
        <v>352</v>
      </c>
      <c r="I141" s="12" t="str">
        <f t="shared" ref="I141" si="88">CONCATENATE("INSERT INTO MUNICIPALITY_DOCUMENT (MUNICIPALITY_ID, DOCUMENT_ID, MARRIAGE_CONDITION, CHILDREN_CONDITION, STRANGER_CONDITION) VALUES(",A141,", 2, 'N', 'N', 'Y');")</f>
        <v>INSERT INTO MUNICIPALITY_DOCUMENT (MUNICIPALITY_ID, DOCUMENT_ID, MARRIAGE_CONDITION, CHILDREN_CONDITION, STRANGER_CONDITION) VALUES(576, 2, 'N', 'N', 'Y');</v>
      </c>
    </row>
    <row r="142" spans="1:9" ht="30" x14ac:dyDescent="0.25">
      <c r="A142" s="2">
        <v>577</v>
      </c>
      <c r="B142" s="1" t="s">
        <v>138</v>
      </c>
      <c r="C142">
        <v>0</v>
      </c>
      <c r="D142">
        <v>10</v>
      </c>
      <c r="E142">
        <v>0</v>
      </c>
      <c r="F142" s="11" t="str">
        <f t="shared" si="83"/>
        <v>INSERT INTO MUNICIPALITY (MUNICIPALITY_ID,MUNICIPALITY_NAME) VALUES(577,'Gsteigwiler');</v>
      </c>
      <c r="G142" s="11" t="str">
        <f t="shared" si="81"/>
        <v>INSERT INTO MUNICIPALITY (MUNICIPALITY_ID,MUNICIPALITY_NAME,FEE_MOVE,FEE_MOVE_OUT,FEE_MOVE_IN) VALUES(577,'Gsteigwiler',0,10,0);</v>
      </c>
      <c r="H142" t="s">
        <v>353</v>
      </c>
      <c r="I142" s="12" t="str">
        <f t="shared" ref="I142" si="89">CONCATENATE("INSERT INTO MUNICIPALITY_DOCUMENT (MUNICIPALITY_ID, DOCUMENT_ID, MARRIAGE_CONDITION, CHILDREN_CONDITION, STRANGER_CONDITION) VALUES(",A142,", 2, 'N', 'N', 'Y');",CHAR(10),"INSERT INTO MUNICIPALITY_DOCUMENT (MUNICIPALITY_ID, DOCUMENT_ID, MARRIAGE_CONDITION, CHILDREN_CONDITION, STRANGER_CONDITION) VALUES(",A142,", 3, 'N', 'N', 'Y');")</f>
        <v>INSERT INTO MUNICIPALITY_DOCUMENT (MUNICIPALITY_ID, DOCUMENT_ID, MARRIAGE_CONDITION, CHILDREN_CONDITION, STRANGER_CONDITION) VALUES(577, 2, 'N', 'N', 'Y');
INSERT INTO MUNICIPALITY_DOCUMENT (MUNICIPALITY_ID, DOCUMENT_ID, MARRIAGE_CONDITION, CHILDREN_CONDITION, STRANGER_CONDITION) VALUES(577, 3, 'N', 'N', 'Y');</v>
      </c>
    </row>
    <row r="143" spans="1:9" x14ac:dyDescent="0.25">
      <c r="A143" s="2">
        <v>578</v>
      </c>
      <c r="B143" s="1" t="s">
        <v>139</v>
      </c>
      <c r="C143">
        <v>10</v>
      </c>
      <c r="D143">
        <v>0</v>
      </c>
      <c r="E143">
        <v>30</v>
      </c>
      <c r="F143" s="11" t="str">
        <f t="shared" si="83"/>
        <v>INSERT INTO MUNICIPALITY (MUNICIPALITY_ID,MUNICIPALITY_NAME) VALUES(578,'Gündlischwand');</v>
      </c>
      <c r="G143" s="11" t="str">
        <f t="shared" si="81"/>
        <v>INSERT INTO MUNICIPALITY (MUNICIPALITY_ID,MUNICIPALITY_NAME,FEE_MOVE,FEE_MOVE_OUT,FEE_MOVE_IN) VALUES(578,'Gündlischwand',10,0,30);</v>
      </c>
      <c r="H143" t="s">
        <v>354</v>
      </c>
      <c r="I143" s="12" t="str">
        <f t="shared" ref="I143" si="90">CONCATENATE("INSERT INTO MUNICIPALITY_DOCUMENT (MUNICIPALITY_ID, DOCUMENT_ID, MARRIAGE_CONDITION, CHILDREN_CONDITION, STRANGER_CONDITION) VALUES(",A143,", 4, 'N', 'N', 'N');")</f>
        <v>INSERT INTO MUNICIPALITY_DOCUMENT (MUNICIPALITY_ID, DOCUMENT_ID, MARRIAGE_CONDITION, CHILDREN_CONDITION, STRANGER_CONDITION) VALUES(578, 4, 'N', 'N', 'N');</v>
      </c>
    </row>
    <row r="144" spans="1:9" x14ac:dyDescent="0.25">
      <c r="A144" s="2">
        <v>579</v>
      </c>
      <c r="B144" s="1" t="s">
        <v>140</v>
      </c>
      <c r="C144">
        <v>20</v>
      </c>
      <c r="D144">
        <v>30</v>
      </c>
      <c r="E144">
        <v>0</v>
      </c>
      <c r="F144" s="11" t="str">
        <f t="shared" si="83"/>
        <v>INSERT INTO MUNICIPALITY (MUNICIPALITY_ID,MUNICIPALITY_NAME) VALUES(579,'Habkern');</v>
      </c>
      <c r="G144" s="11" t="str">
        <f t="shared" si="81"/>
        <v>INSERT INTO MUNICIPALITY (MUNICIPALITY_ID,MUNICIPALITY_NAME,FEE_MOVE,FEE_MOVE_OUT,FEE_MOVE_IN) VALUES(579,'Habkern',20,30,0);</v>
      </c>
      <c r="H144" t="s">
        <v>355</v>
      </c>
      <c r="I144" s="12" t="str">
        <f t="shared" ref="I144" si="91">CONCATENATE("INSERT INTO MUNICIPALITY_DOCUMENT (MUNICIPALITY_ID, DOCUMENT_ID, MARRIAGE_CONDITION, CHILDREN_CONDITION, STRANGER_CONDITION) VALUES(",A144,", 5, 'N', 'Y', 'N');")</f>
        <v>INSERT INTO MUNICIPALITY_DOCUMENT (MUNICIPALITY_ID, DOCUMENT_ID, MARRIAGE_CONDITION, CHILDREN_CONDITION, STRANGER_CONDITION) VALUES(579, 5, 'N', 'Y', 'N');</v>
      </c>
    </row>
    <row r="145" spans="1:9" ht="30" x14ac:dyDescent="0.25">
      <c r="A145" s="2">
        <v>580</v>
      </c>
      <c r="B145" s="1" t="s">
        <v>141</v>
      </c>
      <c r="C145">
        <v>10</v>
      </c>
      <c r="D145">
        <v>30</v>
      </c>
      <c r="E145">
        <v>30</v>
      </c>
      <c r="F145" s="11" t="str">
        <f t="shared" si="83"/>
        <v>INSERT INTO MUNICIPALITY (MUNICIPALITY_ID,MUNICIPALITY_NAME) VALUES(580,'Hofstetten bei Brienz');</v>
      </c>
      <c r="G145" s="11" t="str">
        <f t="shared" si="81"/>
        <v>INSERT INTO MUNICIPALITY (MUNICIPALITY_ID,MUNICIPALITY_NAME,FEE_MOVE,FEE_MOVE_OUT,FEE_MOVE_IN) VALUES(580,'Hofstetten bei Brienz',10,30,30);</v>
      </c>
      <c r="H145" t="s">
        <v>356</v>
      </c>
      <c r="I145" s="12" t="str">
        <f t="shared" ref="I145" si="92">CONCATENATE("INSERT INTO MUNICIPALITY_DOCUMENT (MUNICIPALITY_ID, DOCUMENT_ID, MARRIAGE_CONDITION, CHILDREN_CONDITION, STRANGER_CONDITION) VALUES(",A145,", 1, 'Y', 'N', 'N');",CHAR(10),"INSERT INTO MUNICIPALITY_DOCUMENT (MUNICIPALITY_ID, DOCUMENT_ID, MARRIAGE_CONDITION, CHILDREN_CONDITION, STRANGER_CONDITION) VALUES(",A145,", 5, 'N', 'Y', 'N');")</f>
        <v>INSERT INTO MUNICIPALITY_DOCUMENT (MUNICIPALITY_ID, DOCUMENT_ID, MARRIAGE_CONDITION, CHILDREN_CONDITION, STRANGER_CONDITION) VALUES(580, 1, 'Y', 'N', 'N');
INSERT INTO MUNICIPALITY_DOCUMENT (MUNICIPALITY_ID, DOCUMENT_ID, MARRIAGE_CONDITION, CHILDREN_CONDITION, STRANGER_CONDITION) VALUES(580, 5, 'N', 'Y', 'N');</v>
      </c>
    </row>
    <row r="146" spans="1:9" ht="45" x14ac:dyDescent="0.25">
      <c r="A146" s="2">
        <v>581</v>
      </c>
      <c r="B146" s="1" t="s">
        <v>142</v>
      </c>
      <c r="C146">
        <v>20</v>
      </c>
      <c r="D146">
        <v>10</v>
      </c>
      <c r="E146">
        <v>0</v>
      </c>
      <c r="F146" s="11" t="str">
        <f t="shared" si="83"/>
        <v>INSERT INTO MUNICIPALITY (MUNICIPALITY_ID,MUNICIPALITY_NAME) VALUES(581,'Interlaken');</v>
      </c>
      <c r="G146" s="11" t="str">
        <f t="shared" si="81"/>
        <v>INSERT INTO MUNICIPALITY (MUNICIPALITY_ID,MUNICIPALITY_NAME,FEE_MOVE,FEE_MOVE_OUT,FEE_MOVE_IN) VALUES(581,'Interlaken',20,10,0);</v>
      </c>
      <c r="H146" t="s">
        <v>357</v>
      </c>
      <c r="I146" s="12" t="str">
        <f t="shared" ref="I146" si="93">CONCATENATE("INSERT INTO MUNICIPALITY_DOCUMENT (MUNICIPALITY_ID, DOCUMENT_ID, MARRIAGE_CONDITION, CHILDREN_CONDITION, STRANGER_CONDITION) VALUES(",A146,", 1, 'Y', 'N', 'N');",CHAR(10),"INSERT INTO MUNICIPALITY_DOCUMENT (MUNICIPALITY_ID, DOCUMENT_ID, MARRIAGE_CONDITION, CHILDREN_CONDITION, STRANGER_CONDITION) VALUES(",A146,", 5, 'N', 'Y', 'N');",CHAR(10),"INSERT INTO MUNICIPALITY_DOCUMENT (MUNICIPALITY_ID, DOCUMENT_ID, MARRIAGE_CONDITION, CHILDREN_CONDITION, STRANGER_CONDITION) VALUES(",A146,", 2, 'N', 'N', 'Y');")</f>
        <v>INSERT INTO MUNICIPALITY_DOCUMENT (MUNICIPALITY_ID, DOCUMENT_ID, MARRIAGE_CONDITION, CHILDREN_CONDITION, STRANGER_CONDITION) VALUES(581, 1, 'Y', 'N', 'N');
INSERT INTO MUNICIPALITY_DOCUMENT (MUNICIPALITY_ID, DOCUMENT_ID, MARRIAGE_CONDITION, CHILDREN_CONDITION, STRANGER_CONDITION) VALUES(581, 5, 'N', 'Y', 'N');
INSERT INTO MUNICIPALITY_DOCUMENT (MUNICIPALITY_ID, DOCUMENT_ID, MARRIAGE_CONDITION, CHILDREN_CONDITION, STRANGER_CONDITION) VALUES(581, 2, 'N', 'N', 'Y');</v>
      </c>
    </row>
    <row r="147" spans="1:9" ht="60" x14ac:dyDescent="0.25">
      <c r="A147" s="2">
        <v>582</v>
      </c>
      <c r="B147" s="1" t="s">
        <v>143</v>
      </c>
      <c r="C147">
        <v>20</v>
      </c>
      <c r="D147">
        <v>20</v>
      </c>
      <c r="E147">
        <v>10</v>
      </c>
      <c r="F147" s="11" t="str">
        <f t="shared" si="83"/>
        <v>INSERT INTO MUNICIPALITY (MUNICIPALITY_ID,MUNICIPALITY_NAME) VALUES(582,'Iseltwald');</v>
      </c>
      <c r="G147" s="11" t="str">
        <f t="shared" si="81"/>
        <v>INSERT INTO MUNICIPALITY (MUNICIPALITY_ID,MUNICIPALITY_NAME,FEE_MOVE,FEE_MOVE_OUT,FEE_MOVE_IN) VALUES(582,'Iseltwald',20,20,10);</v>
      </c>
      <c r="H147" t="s">
        <v>358</v>
      </c>
      <c r="I147" s="12" t="str">
        <f t="shared" ref="I147" si="94">CONCATENATE("INSERT INTO MUNICIPALITY_DOCUMENT (MUNICIPALITY_ID, DOCUMENT_ID, MARRIAGE_CONDITION, CHILDREN_CONDITION, STRANGER_CONDITION) VALUES(",A147,", 1, 'Y', 'N', 'N');",CHAR(10),"INSERT INTO MUNICIPALITY_DOCUMENT (MUNICIPALITY_ID, DOCUMENT_ID, MARRIAGE_CONDITION, CHILDREN_CONDITION, STRANGER_CONDITION) VALUES(",A147,", 5, 'N', 'Y', 'N');",CHAR(10),"INSERT INTO MUNICIPALITY_DOCUMENT (MUNICIPALITY_ID, DOCUMENT_ID, MARRIAGE_CONDITION, CHILDREN_CONDITION, STRANGER_CONDITION) VALUES(",A147,", 2, 'N', 'N', 'Y');",CHAR(10),"INSERT INTO MUNICIPALITY_DOCUMENT (MUNICIPALITY_ID, DOCUMENT_ID, MARRIAGE_CONDITION, CHILDREN_CONDITION, STRANGER_CONDITION) VALUES(",A147,", 4, 'N', 'N', 'N');")</f>
        <v>INSERT INTO MUNICIPALITY_DOCUMENT (MUNICIPALITY_ID, DOCUMENT_ID, MARRIAGE_CONDITION, CHILDREN_CONDITION, STRANGER_CONDITION) VALUES(582, 1, 'Y', 'N', 'N');
INSERT INTO MUNICIPALITY_DOCUMENT (MUNICIPALITY_ID, DOCUMENT_ID, MARRIAGE_CONDITION, CHILDREN_CONDITION, STRANGER_CONDITION) VALUES(582, 5, 'N', 'Y', 'N');
INSERT INTO MUNICIPALITY_DOCUMENT (MUNICIPALITY_ID, DOCUMENT_ID, MARRIAGE_CONDITION, CHILDREN_CONDITION, STRANGER_CONDITION) VALUES(582, 2, 'N', 'N', 'Y');
INSERT INTO MUNICIPALITY_DOCUMENT (MUNICIPALITY_ID, DOCUMENT_ID, MARRIAGE_CONDITION, CHILDREN_CONDITION, STRANGER_CONDITION) VALUES(582, 4, 'N', 'N', 'N');</v>
      </c>
    </row>
    <row r="148" spans="1:9" x14ac:dyDescent="0.25">
      <c r="A148" s="2">
        <v>584</v>
      </c>
      <c r="B148" s="1" t="s">
        <v>144</v>
      </c>
      <c r="C148">
        <v>20</v>
      </c>
      <c r="D148">
        <v>0</v>
      </c>
      <c r="E148">
        <v>10</v>
      </c>
      <c r="F148" s="11" t="str">
        <f t="shared" si="83"/>
        <v>INSERT INTO MUNICIPALITY (MUNICIPALITY_ID,MUNICIPALITY_NAME) VALUES(584,'Lauterbrunnen');</v>
      </c>
      <c r="G148" s="11" t="str">
        <f t="shared" si="81"/>
        <v>INSERT INTO MUNICIPALITY (MUNICIPALITY_ID,MUNICIPALITY_NAME,FEE_MOVE,FEE_MOVE_OUT,FEE_MOVE_IN) VALUES(584,'Lauterbrunnen',20,0,10);</v>
      </c>
    </row>
    <row r="149" spans="1:9" x14ac:dyDescent="0.25">
      <c r="A149" s="2">
        <v>585</v>
      </c>
      <c r="B149" s="1" t="s">
        <v>145</v>
      </c>
      <c r="C149">
        <v>10</v>
      </c>
      <c r="D149">
        <v>10</v>
      </c>
      <c r="E149">
        <v>30</v>
      </c>
      <c r="F149" s="11" t="str">
        <f t="shared" si="83"/>
        <v>INSERT INTO MUNICIPALITY (MUNICIPALITY_ID,MUNICIPALITY_NAME) VALUES(585,'Leissigen');</v>
      </c>
      <c r="G149" s="11" t="str">
        <f t="shared" si="81"/>
        <v>INSERT INTO MUNICIPALITY (MUNICIPALITY_ID,MUNICIPALITY_NAME,FEE_MOVE,FEE_MOVE_OUT,FEE_MOVE_IN) VALUES(585,'Leissigen',10,10,30);</v>
      </c>
    </row>
    <row r="150" spans="1:9" x14ac:dyDescent="0.25">
      <c r="A150" s="2">
        <v>586</v>
      </c>
      <c r="B150" s="1" t="s">
        <v>146</v>
      </c>
      <c r="C150">
        <v>20</v>
      </c>
      <c r="D150">
        <v>20</v>
      </c>
      <c r="E150">
        <v>0</v>
      </c>
      <c r="F150" s="11" t="str">
        <f t="shared" si="83"/>
        <v>INSERT INTO MUNICIPALITY (MUNICIPALITY_ID,MUNICIPALITY_NAME) VALUES(586,'Lütschental');</v>
      </c>
      <c r="G150" s="11" t="str">
        <f t="shared" si="81"/>
        <v>INSERT INTO MUNICIPALITY (MUNICIPALITY_ID,MUNICIPALITY_NAME,FEE_MOVE,FEE_MOVE_OUT,FEE_MOVE_IN) VALUES(586,'Lütschental',20,20,0);</v>
      </c>
    </row>
    <row r="151" spans="1:9" x14ac:dyDescent="0.25">
      <c r="A151" s="2">
        <v>587</v>
      </c>
      <c r="B151" s="1" t="s">
        <v>147</v>
      </c>
      <c r="C151">
        <v>30</v>
      </c>
      <c r="D151">
        <v>0</v>
      </c>
      <c r="E151">
        <v>0</v>
      </c>
      <c r="F151" s="11" t="str">
        <f t="shared" si="83"/>
        <v>INSERT INTO MUNICIPALITY (MUNICIPALITY_ID,MUNICIPALITY_NAME) VALUES(587,'Matten bei Interlaken');</v>
      </c>
      <c r="G151" s="11" t="str">
        <f t="shared" si="81"/>
        <v>INSERT INTO MUNICIPALITY (MUNICIPALITY_ID,MUNICIPALITY_NAME,FEE_MOVE,FEE_MOVE_OUT,FEE_MOVE_IN) VALUES(587,'Matten bei Interlaken',30,0,0);</v>
      </c>
    </row>
    <row r="152" spans="1:9" x14ac:dyDescent="0.25">
      <c r="A152" s="2">
        <v>588</v>
      </c>
      <c r="B152" s="1" t="s">
        <v>148</v>
      </c>
      <c r="C152">
        <v>20</v>
      </c>
      <c r="D152">
        <v>10</v>
      </c>
      <c r="E152">
        <v>30</v>
      </c>
      <c r="F152" s="11" t="str">
        <f t="shared" si="83"/>
        <v>INSERT INTO MUNICIPALITY (MUNICIPALITY_ID,MUNICIPALITY_NAME) VALUES(588,'Niederried bei Interlaken');</v>
      </c>
      <c r="G152" s="11" t="str">
        <f t="shared" si="81"/>
        <v>INSERT INTO MUNICIPALITY (MUNICIPALITY_ID,MUNICIPALITY_NAME,FEE_MOVE,FEE_MOVE_OUT,FEE_MOVE_IN) VALUES(588,'Niederried bei Interlaken',20,10,30);</v>
      </c>
      <c r="H152" t="s">
        <v>351</v>
      </c>
      <c r="I152" s="12" t="str">
        <f t="shared" ref="I152" si="95">CONCATENATE("INSERT INTO MUNICIPALITY_DOCUMENT (MUNICIPALITY_ID, DOCUMENT_ID, MARRIAGE_CONDITION, CHILDREN_CONDITION, STRANGER_CONDITION) VALUES(",A152,", 1, 'Y', 'N', 'N');")</f>
        <v>INSERT INTO MUNICIPALITY_DOCUMENT (MUNICIPALITY_ID, DOCUMENT_ID, MARRIAGE_CONDITION, CHILDREN_CONDITION, STRANGER_CONDITION) VALUES(588, 1, 'Y', 'N', 'N');</v>
      </c>
    </row>
    <row r="153" spans="1:9" x14ac:dyDescent="0.25">
      <c r="A153" s="2">
        <v>589</v>
      </c>
      <c r="B153" s="1" t="s">
        <v>149</v>
      </c>
      <c r="C153">
        <v>0</v>
      </c>
      <c r="D153">
        <v>20</v>
      </c>
      <c r="E153">
        <v>10</v>
      </c>
      <c r="F153" s="11" t="str">
        <f t="shared" si="83"/>
        <v>INSERT INTO MUNICIPALITY (MUNICIPALITY_ID,MUNICIPALITY_NAME) VALUES(589,'Oberried am Brienzersee');</v>
      </c>
      <c r="G153" s="11" t="str">
        <f t="shared" si="81"/>
        <v>INSERT INTO MUNICIPALITY (MUNICIPALITY_ID,MUNICIPALITY_NAME,FEE_MOVE,FEE_MOVE_OUT,FEE_MOVE_IN) VALUES(589,'Oberried am Brienzersee',0,20,10);</v>
      </c>
      <c r="H153" t="s">
        <v>352</v>
      </c>
      <c r="I153" s="12" t="str">
        <f t="shared" ref="I153" si="96">CONCATENATE("INSERT INTO MUNICIPALITY_DOCUMENT (MUNICIPALITY_ID, DOCUMENT_ID, MARRIAGE_CONDITION, CHILDREN_CONDITION, STRANGER_CONDITION) VALUES(",A153,", 2, 'N', 'N', 'Y');")</f>
        <v>INSERT INTO MUNICIPALITY_DOCUMENT (MUNICIPALITY_ID, DOCUMENT_ID, MARRIAGE_CONDITION, CHILDREN_CONDITION, STRANGER_CONDITION) VALUES(589, 2, 'N', 'N', 'Y');</v>
      </c>
    </row>
    <row r="154" spans="1:9" ht="30" x14ac:dyDescent="0.25">
      <c r="A154" s="2">
        <v>590</v>
      </c>
      <c r="B154" s="1" t="s">
        <v>150</v>
      </c>
      <c r="C154">
        <v>30</v>
      </c>
      <c r="D154">
        <v>10</v>
      </c>
      <c r="E154">
        <v>20</v>
      </c>
      <c r="F154" s="11" t="str">
        <f t="shared" si="83"/>
        <v>INSERT INTO MUNICIPALITY (MUNICIPALITY_ID,MUNICIPALITY_NAME) VALUES(590,'Ringgenberg (BE)');</v>
      </c>
      <c r="G154" s="11" t="str">
        <f t="shared" si="81"/>
        <v>INSERT INTO MUNICIPALITY (MUNICIPALITY_ID,MUNICIPALITY_NAME,FEE_MOVE,FEE_MOVE_OUT,FEE_MOVE_IN) VALUES(590,'Ringgenberg (BE)',30,10,20);</v>
      </c>
      <c r="H154" t="s">
        <v>353</v>
      </c>
      <c r="I154" s="12" t="str">
        <f t="shared" ref="I154" si="97">CONCATENATE("INSERT INTO MUNICIPALITY_DOCUMENT (MUNICIPALITY_ID, DOCUMENT_ID, MARRIAGE_CONDITION, CHILDREN_CONDITION, STRANGER_CONDITION) VALUES(",A154,", 2, 'N', 'N', 'Y');",CHAR(10),"INSERT INTO MUNICIPALITY_DOCUMENT (MUNICIPALITY_ID, DOCUMENT_ID, MARRIAGE_CONDITION, CHILDREN_CONDITION, STRANGER_CONDITION) VALUES(",A154,", 3, 'N', 'N', 'Y');")</f>
        <v>INSERT INTO MUNICIPALITY_DOCUMENT (MUNICIPALITY_ID, DOCUMENT_ID, MARRIAGE_CONDITION, CHILDREN_CONDITION, STRANGER_CONDITION) VALUES(590, 2, 'N', 'N', 'Y');
INSERT INTO MUNICIPALITY_DOCUMENT (MUNICIPALITY_ID, DOCUMENT_ID, MARRIAGE_CONDITION, CHILDREN_CONDITION, STRANGER_CONDITION) VALUES(590, 3, 'N', 'N', 'Y');</v>
      </c>
    </row>
    <row r="155" spans="1:9" x14ac:dyDescent="0.25">
      <c r="A155" s="2">
        <v>591</v>
      </c>
      <c r="B155" s="1" t="s">
        <v>151</v>
      </c>
      <c r="C155">
        <v>10</v>
      </c>
      <c r="D155">
        <v>10</v>
      </c>
      <c r="E155">
        <v>10</v>
      </c>
      <c r="F155" s="11" t="str">
        <f t="shared" si="83"/>
        <v>INSERT INTO MUNICIPALITY (MUNICIPALITY_ID,MUNICIPALITY_NAME) VALUES(591,'Saxeten');</v>
      </c>
      <c r="G155" s="11" t="str">
        <f t="shared" si="81"/>
        <v>INSERT INTO MUNICIPALITY (MUNICIPALITY_ID,MUNICIPALITY_NAME,FEE_MOVE,FEE_MOVE_OUT,FEE_MOVE_IN) VALUES(591,'Saxeten',10,10,10);</v>
      </c>
      <c r="H155" t="s">
        <v>354</v>
      </c>
      <c r="I155" s="12" t="str">
        <f t="shared" ref="I155" si="98">CONCATENATE("INSERT INTO MUNICIPALITY_DOCUMENT (MUNICIPALITY_ID, DOCUMENT_ID, MARRIAGE_CONDITION, CHILDREN_CONDITION, STRANGER_CONDITION) VALUES(",A155,", 4, 'N', 'N', 'N');")</f>
        <v>INSERT INTO MUNICIPALITY_DOCUMENT (MUNICIPALITY_ID, DOCUMENT_ID, MARRIAGE_CONDITION, CHILDREN_CONDITION, STRANGER_CONDITION) VALUES(591, 4, 'N', 'N', 'N');</v>
      </c>
    </row>
    <row r="156" spans="1:9" x14ac:dyDescent="0.25">
      <c r="A156" s="2">
        <v>592</v>
      </c>
      <c r="B156" s="1" t="s">
        <v>152</v>
      </c>
      <c r="C156">
        <v>10</v>
      </c>
      <c r="D156">
        <v>10</v>
      </c>
      <c r="E156">
        <v>10</v>
      </c>
      <c r="F156" s="11" t="str">
        <f t="shared" si="83"/>
        <v>INSERT INTO MUNICIPALITY (MUNICIPALITY_ID,MUNICIPALITY_NAME) VALUES(592,'Schwanden bei Brienz');</v>
      </c>
      <c r="G156" s="11" t="str">
        <f t="shared" si="81"/>
        <v>INSERT INTO MUNICIPALITY (MUNICIPALITY_ID,MUNICIPALITY_NAME,FEE_MOVE,FEE_MOVE_OUT,FEE_MOVE_IN) VALUES(592,'Schwanden bei Brienz',10,10,10);</v>
      </c>
      <c r="H156" t="s">
        <v>355</v>
      </c>
      <c r="I156" s="12" t="str">
        <f t="shared" ref="I156" si="99">CONCATENATE("INSERT INTO MUNICIPALITY_DOCUMENT (MUNICIPALITY_ID, DOCUMENT_ID, MARRIAGE_CONDITION, CHILDREN_CONDITION, STRANGER_CONDITION) VALUES(",A156,", 5, 'N', 'Y', 'N');")</f>
        <v>INSERT INTO MUNICIPALITY_DOCUMENT (MUNICIPALITY_ID, DOCUMENT_ID, MARRIAGE_CONDITION, CHILDREN_CONDITION, STRANGER_CONDITION) VALUES(592, 5, 'N', 'Y', 'N');</v>
      </c>
    </row>
    <row r="157" spans="1:9" ht="30" x14ac:dyDescent="0.25">
      <c r="A157" s="2">
        <v>593</v>
      </c>
      <c r="B157" s="1" t="s">
        <v>153</v>
      </c>
      <c r="C157">
        <v>20</v>
      </c>
      <c r="D157">
        <v>30</v>
      </c>
      <c r="E157">
        <v>0</v>
      </c>
      <c r="F157" s="11" t="str">
        <f t="shared" si="83"/>
        <v>INSERT INTO MUNICIPALITY (MUNICIPALITY_ID,MUNICIPALITY_NAME) VALUES(593,'Unterseen');</v>
      </c>
      <c r="G157" s="11" t="str">
        <f t="shared" si="81"/>
        <v>INSERT INTO MUNICIPALITY (MUNICIPALITY_ID,MUNICIPALITY_NAME,FEE_MOVE,FEE_MOVE_OUT,FEE_MOVE_IN) VALUES(593,'Unterseen',20,30,0);</v>
      </c>
      <c r="H157" t="s">
        <v>356</v>
      </c>
      <c r="I157" s="12" t="str">
        <f t="shared" ref="I157" si="100">CONCATENATE("INSERT INTO MUNICIPALITY_DOCUMENT (MUNICIPALITY_ID, DOCUMENT_ID, MARRIAGE_CONDITION, CHILDREN_CONDITION, STRANGER_CONDITION) VALUES(",A157,", 1, 'Y', 'N', 'N');",CHAR(10),"INSERT INTO MUNICIPALITY_DOCUMENT (MUNICIPALITY_ID, DOCUMENT_ID, MARRIAGE_CONDITION, CHILDREN_CONDITION, STRANGER_CONDITION) VALUES(",A157,", 5, 'N', 'Y', 'N');")</f>
        <v>INSERT INTO MUNICIPALITY_DOCUMENT (MUNICIPALITY_ID, DOCUMENT_ID, MARRIAGE_CONDITION, CHILDREN_CONDITION, STRANGER_CONDITION) VALUES(593, 1, 'Y', 'N', 'N');
INSERT INTO MUNICIPALITY_DOCUMENT (MUNICIPALITY_ID, DOCUMENT_ID, MARRIAGE_CONDITION, CHILDREN_CONDITION, STRANGER_CONDITION) VALUES(593, 5, 'N', 'Y', 'N');</v>
      </c>
    </row>
    <row r="158" spans="1:9" ht="45" x14ac:dyDescent="0.25">
      <c r="A158" s="2">
        <v>594</v>
      </c>
      <c r="B158" s="1" t="s">
        <v>154</v>
      </c>
      <c r="C158">
        <v>30</v>
      </c>
      <c r="D158">
        <v>0</v>
      </c>
      <c r="E158">
        <v>10</v>
      </c>
      <c r="F158" s="11" t="str">
        <f t="shared" si="83"/>
        <v>INSERT INTO MUNICIPALITY (MUNICIPALITY_ID,MUNICIPALITY_NAME) VALUES(594,'Wilderswil');</v>
      </c>
      <c r="G158" s="11" t="str">
        <f t="shared" si="81"/>
        <v>INSERT INTO MUNICIPALITY (MUNICIPALITY_ID,MUNICIPALITY_NAME,FEE_MOVE,FEE_MOVE_OUT,FEE_MOVE_IN) VALUES(594,'Wilderswil',30,0,10);</v>
      </c>
      <c r="H158" t="s">
        <v>357</v>
      </c>
      <c r="I158" s="12" t="str">
        <f t="shared" ref="I158" si="101">CONCATENATE("INSERT INTO MUNICIPALITY_DOCUMENT (MUNICIPALITY_ID, DOCUMENT_ID, MARRIAGE_CONDITION, CHILDREN_CONDITION, STRANGER_CONDITION) VALUES(",A158,", 1, 'Y', 'N', 'N');",CHAR(10),"INSERT INTO MUNICIPALITY_DOCUMENT (MUNICIPALITY_ID, DOCUMENT_ID, MARRIAGE_CONDITION, CHILDREN_CONDITION, STRANGER_CONDITION) VALUES(",A158,", 5, 'N', 'Y', 'N');",CHAR(10),"INSERT INTO MUNICIPALITY_DOCUMENT (MUNICIPALITY_ID, DOCUMENT_ID, MARRIAGE_CONDITION, CHILDREN_CONDITION, STRANGER_CONDITION) VALUES(",A158,", 2, 'N', 'N', 'Y');")</f>
        <v>INSERT INTO MUNICIPALITY_DOCUMENT (MUNICIPALITY_ID, DOCUMENT_ID, MARRIAGE_CONDITION, CHILDREN_CONDITION, STRANGER_CONDITION) VALUES(594, 1, 'Y', 'N', 'N');
INSERT INTO MUNICIPALITY_DOCUMENT (MUNICIPALITY_ID, DOCUMENT_ID, MARRIAGE_CONDITION, CHILDREN_CONDITION, STRANGER_CONDITION) VALUES(594, 5, 'N', 'Y', 'N');
INSERT INTO MUNICIPALITY_DOCUMENT (MUNICIPALITY_ID, DOCUMENT_ID, MARRIAGE_CONDITION, CHILDREN_CONDITION, STRANGER_CONDITION) VALUES(594, 2, 'N', 'N', 'Y');</v>
      </c>
    </row>
    <row r="159" spans="1:9" ht="60" x14ac:dyDescent="0.25">
      <c r="A159" s="2">
        <v>602</v>
      </c>
      <c r="B159" s="1" t="s">
        <v>155</v>
      </c>
      <c r="C159">
        <v>30</v>
      </c>
      <c r="D159">
        <v>20</v>
      </c>
      <c r="E159">
        <v>10</v>
      </c>
      <c r="F159" s="11" t="str">
        <f t="shared" si="83"/>
        <v>INSERT INTO MUNICIPALITY (MUNICIPALITY_ID,MUNICIPALITY_NAME) VALUES(602,'Arni (BE)');</v>
      </c>
      <c r="G159" s="11" t="str">
        <f t="shared" si="81"/>
        <v>INSERT INTO MUNICIPALITY (MUNICIPALITY_ID,MUNICIPALITY_NAME,FEE_MOVE,FEE_MOVE_OUT,FEE_MOVE_IN) VALUES(602,'Arni (BE)',30,20,10);</v>
      </c>
      <c r="H159" t="s">
        <v>358</v>
      </c>
      <c r="I159" s="12" t="str">
        <f t="shared" ref="I159" si="102">CONCATENATE("INSERT INTO MUNICIPALITY_DOCUMENT (MUNICIPALITY_ID, DOCUMENT_ID, MARRIAGE_CONDITION, CHILDREN_CONDITION, STRANGER_CONDITION) VALUES(",A159,", 1, 'Y', 'N', 'N');",CHAR(10),"INSERT INTO MUNICIPALITY_DOCUMENT (MUNICIPALITY_ID, DOCUMENT_ID, MARRIAGE_CONDITION, CHILDREN_CONDITION, STRANGER_CONDITION) VALUES(",A159,", 5, 'N', 'Y', 'N');",CHAR(10),"INSERT INTO MUNICIPALITY_DOCUMENT (MUNICIPALITY_ID, DOCUMENT_ID, MARRIAGE_CONDITION, CHILDREN_CONDITION, STRANGER_CONDITION) VALUES(",A159,", 2, 'N', 'N', 'Y');",CHAR(10),"INSERT INTO MUNICIPALITY_DOCUMENT (MUNICIPALITY_ID, DOCUMENT_ID, MARRIAGE_CONDITION, CHILDREN_CONDITION, STRANGER_CONDITION) VALUES(",A159,", 4, 'N', 'N', 'N');")</f>
        <v>INSERT INTO MUNICIPALITY_DOCUMENT (MUNICIPALITY_ID, DOCUMENT_ID, MARRIAGE_CONDITION, CHILDREN_CONDITION, STRANGER_CONDITION) VALUES(602, 1, 'Y', 'N', 'N');
INSERT INTO MUNICIPALITY_DOCUMENT (MUNICIPALITY_ID, DOCUMENT_ID, MARRIAGE_CONDITION, CHILDREN_CONDITION, STRANGER_CONDITION) VALUES(602, 5, 'N', 'Y', 'N');
INSERT INTO MUNICIPALITY_DOCUMENT (MUNICIPALITY_ID, DOCUMENT_ID, MARRIAGE_CONDITION, CHILDREN_CONDITION, STRANGER_CONDITION) VALUES(602, 2, 'N', 'N', 'Y');
INSERT INTO MUNICIPALITY_DOCUMENT (MUNICIPALITY_ID, DOCUMENT_ID, MARRIAGE_CONDITION, CHILDREN_CONDITION, STRANGER_CONDITION) VALUES(602, 4, 'N', 'N', 'N');</v>
      </c>
    </row>
    <row r="160" spans="1:9" x14ac:dyDescent="0.25">
      <c r="A160" s="2">
        <v>603</v>
      </c>
      <c r="B160" s="1" t="s">
        <v>156</v>
      </c>
      <c r="C160">
        <v>30</v>
      </c>
      <c r="D160">
        <v>20</v>
      </c>
      <c r="E160">
        <v>0</v>
      </c>
      <c r="F160" s="11" t="str">
        <f t="shared" si="83"/>
        <v>INSERT INTO MUNICIPALITY (MUNICIPALITY_ID,MUNICIPALITY_NAME) VALUES(603,'Biglen');</v>
      </c>
      <c r="G160" s="11" t="str">
        <f t="shared" si="81"/>
        <v>INSERT INTO MUNICIPALITY (MUNICIPALITY_ID,MUNICIPALITY_NAME,FEE_MOVE,FEE_MOVE_OUT,FEE_MOVE_IN) VALUES(603,'Biglen',30,20,0);</v>
      </c>
    </row>
    <row r="161" spans="1:9" x14ac:dyDescent="0.25">
      <c r="A161" s="2">
        <v>605</v>
      </c>
      <c r="B161" s="1" t="s">
        <v>157</v>
      </c>
      <c r="C161">
        <v>30</v>
      </c>
      <c r="D161">
        <v>10</v>
      </c>
      <c r="E161">
        <v>10</v>
      </c>
      <c r="F161" s="11" t="str">
        <f t="shared" si="83"/>
        <v>INSERT INTO MUNICIPALITY (MUNICIPALITY_ID,MUNICIPALITY_NAME) VALUES(605,'Bowil');</v>
      </c>
      <c r="G161" s="11" t="str">
        <f t="shared" si="81"/>
        <v>INSERT INTO MUNICIPALITY (MUNICIPALITY_ID,MUNICIPALITY_NAME,FEE_MOVE,FEE_MOVE_OUT,FEE_MOVE_IN) VALUES(605,'Bowil',30,10,10);</v>
      </c>
    </row>
    <row r="162" spans="1:9" x14ac:dyDescent="0.25">
      <c r="A162" s="2">
        <v>606</v>
      </c>
      <c r="B162" s="1" t="s">
        <v>158</v>
      </c>
      <c r="C162">
        <v>0</v>
      </c>
      <c r="D162">
        <v>30</v>
      </c>
      <c r="E162">
        <v>0</v>
      </c>
      <c r="F162" s="11" t="str">
        <f t="shared" si="83"/>
        <v>INSERT INTO MUNICIPALITY (MUNICIPALITY_ID,MUNICIPALITY_NAME) VALUES(606,'Brenzikofen');</v>
      </c>
      <c r="G162" s="11" t="str">
        <f t="shared" si="81"/>
        <v>INSERT INTO MUNICIPALITY (MUNICIPALITY_ID,MUNICIPALITY_NAME,FEE_MOVE,FEE_MOVE_OUT,FEE_MOVE_IN) VALUES(606,'Brenzikofen',0,30,0);</v>
      </c>
    </row>
    <row r="163" spans="1:9" x14ac:dyDescent="0.25">
      <c r="A163" s="2">
        <v>607</v>
      </c>
      <c r="B163" s="1" t="s">
        <v>159</v>
      </c>
      <c r="C163">
        <v>0</v>
      </c>
      <c r="D163">
        <v>30</v>
      </c>
      <c r="E163">
        <v>20</v>
      </c>
      <c r="F163" s="11" t="str">
        <f t="shared" si="83"/>
        <v>INSERT INTO MUNICIPALITY (MUNICIPALITY_ID,MUNICIPALITY_NAME) VALUES(607,'Freimettigen');</v>
      </c>
      <c r="G163" s="11" t="str">
        <f t="shared" si="81"/>
        <v>INSERT INTO MUNICIPALITY (MUNICIPALITY_ID,MUNICIPALITY_NAME,FEE_MOVE,FEE_MOVE_OUT,FEE_MOVE_IN) VALUES(607,'Freimettigen',0,30,20);</v>
      </c>
    </row>
    <row r="164" spans="1:9" x14ac:dyDescent="0.25">
      <c r="A164" s="2">
        <v>608</v>
      </c>
      <c r="B164" s="1" t="s">
        <v>160</v>
      </c>
      <c r="C164">
        <v>0</v>
      </c>
      <c r="D164">
        <v>20</v>
      </c>
      <c r="E164">
        <v>20</v>
      </c>
      <c r="F164" s="11" t="str">
        <f t="shared" si="83"/>
        <v>INSERT INTO MUNICIPALITY (MUNICIPALITY_ID,MUNICIPALITY_NAME) VALUES(608,'Grosshöchstetten');</v>
      </c>
      <c r="G164" s="11" t="str">
        <f t="shared" si="81"/>
        <v>INSERT INTO MUNICIPALITY (MUNICIPALITY_ID,MUNICIPALITY_NAME,FEE_MOVE,FEE_MOVE_OUT,FEE_MOVE_IN) VALUES(608,'Grosshöchstetten',0,20,20);</v>
      </c>
      <c r="H164" t="s">
        <v>351</v>
      </c>
      <c r="I164" s="12" t="str">
        <f t="shared" ref="I164" si="103">CONCATENATE("INSERT INTO MUNICIPALITY_DOCUMENT (MUNICIPALITY_ID, DOCUMENT_ID, MARRIAGE_CONDITION, CHILDREN_CONDITION, STRANGER_CONDITION) VALUES(",A164,", 1, 'Y', 'N', 'N');")</f>
        <v>INSERT INTO MUNICIPALITY_DOCUMENT (MUNICIPALITY_ID, DOCUMENT_ID, MARRIAGE_CONDITION, CHILDREN_CONDITION, STRANGER_CONDITION) VALUES(608, 1, 'Y', 'N', 'N');</v>
      </c>
    </row>
    <row r="165" spans="1:9" x14ac:dyDescent="0.25">
      <c r="A165" s="2">
        <v>609</v>
      </c>
      <c r="B165" s="1" t="s">
        <v>161</v>
      </c>
      <c r="C165">
        <v>0</v>
      </c>
      <c r="D165">
        <v>20</v>
      </c>
      <c r="E165">
        <v>20</v>
      </c>
      <c r="F165" s="11" t="str">
        <f t="shared" si="83"/>
        <v>INSERT INTO MUNICIPALITY (MUNICIPALITY_ID,MUNICIPALITY_NAME) VALUES(609,'Häutligen');</v>
      </c>
      <c r="G165" s="11" t="str">
        <f t="shared" si="81"/>
        <v>INSERT INTO MUNICIPALITY (MUNICIPALITY_ID,MUNICIPALITY_NAME,FEE_MOVE,FEE_MOVE_OUT,FEE_MOVE_IN) VALUES(609,'Häutligen',0,20,20);</v>
      </c>
      <c r="H165" t="s">
        <v>352</v>
      </c>
      <c r="I165" s="12" t="str">
        <f t="shared" ref="I165" si="104">CONCATENATE("INSERT INTO MUNICIPALITY_DOCUMENT (MUNICIPALITY_ID, DOCUMENT_ID, MARRIAGE_CONDITION, CHILDREN_CONDITION, STRANGER_CONDITION) VALUES(",A165,", 2, 'N', 'N', 'Y');")</f>
        <v>INSERT INTO MUNICIPALITY_DOCUMENT (MUNICIPALITY_ID, DOCUMENT_ID, MARRIAGE_CONDITION, CHILDREN_CONDITION, STRANGER_CONDITION) VALUES(609, 2, 'N', 'N', 'Y');</v>
      </c>
    </row>
    <row r="166" spans="1:9" ht="30" x14ac:dyDescent="0.25">
      <c r="A166" s="2">
        <v>610</v>
      </c>
      <c r="B166" s="1" t="s">
        <v>162</v>
      </c>
      <c r="C166">
        <v>20</v>
      </c>
      <c r="D166">
        <v>0</v>
      </c>
      <c r="E166">
        <v>20</v>
      </c>
      <c r="F166" s="11" t="str">
        <f t="shared" si="83"/>
        <v>INSERT INTO MUNICIPALITY (MUNICIPALITY_ID,MUNICIPALITY_NAME) VALUES(610,'Herbligen');</v>
      </c>
      <c r="G166" s="11" t="str">
        <f t="shared" si="81"/>
        <v>INSERT INTO MUNICIPALITY (MUNICIPALITY_ID,MUNICIPALITY_NAME,FEE_MOVE,FEE_MOVE_OUT,FEE_MOVE_IN) VALUES(610,'Herbligen',20,0,20);</v>
      </c>
      <c r="H166" t="s">
        <v>353</v>
      </c>
      <c r="I166" s="12" t="str">
        <f t="shared" ref="I166" si="105">CONCATENATE("INSERT INTO MUNICIPALITY_DOCUMENT (MUNICIPALITY_ID, DOCUMENT_ID, MARRIAGE_CONDITION, CHILDREN_CONDITION, STRANGER_CONDITION) VALUES(",A166,", 2, 'N', 'N', 'Y');",CHAR(10),"INSERT INTO MUNICIPALITY_DOCUMENT (MUNICIPALITY_ID, DOCUMENT_ID, MARRIAGE_CONDITION, CHILDREN_CONDITION, STRANGER_CONDITION) VALUES(",A166,", 3, 'N', 'N', 'Y');")</f>
        <v>INSERT INTO MUNICIPALITY_DOCUMENT (MUNICIPALITY_ID, DOCUMENT_ID, MARRIAGE_CONDITION, CHILDREN_CONDITION, STRANGER_CONDITION) VALUES(610, 2, 'N', 'N', 'Y');
INSERT INTO MUNICIPALITY_DOCUMENT (MUNICIPALITY_ID, DOCUMENT_ID, MARRIAGE_CONDITION, CHILDREN_CONDITION, STRANGER_CONDITION) VALUES(610, 3, 'N', 'N', 'Y');</v>
      </c>
    </row>
    <row r="167" spans="1:9" x14ac:dyDescent="0.25">
      <c r="A167" s="2">
        <v>611</v>
      </c>
      <c r="B167" s="1" t="s">
        <v>163</v>
      </c>
      <c r="C167">
        <v>10</v>
      </c>
      <c r="D167">
        <v>30</v>
      </c>
      <c r="E167">
        <v>10</v>
      </c>
      <c r="F167" s="11" t="str">
        <f t="shared" si="83"/>
        <v>INSERT INTO MUNICIPALITY (MUNICIPALITY_ID,MUNICIPALITY_NAME) VALUES(611,'Kiesen');</v>
      </c>
      <c r="G167" s="11" t="str">
        <f t="shared" si="81"/>
        <v>INSERT INTO MUNICIPALITY (MUNICIPALITY_ID,MUNICIPALITY_NAME,FEE_MOVE,FEE_MOVE_OUT,FEE_MOVE_IN) VALUES(611,'Kiesen',10,30,10);</v>
      </c>
      <c r="H167" t="s">
        <v>354</v>
      </c>
      <c r="I167" s="12" t="str">
        <f t="shared" ref="I167" si="106">CONCATENATE("INSERT INTO MUNICIPALITY_DOCUMENT (MUNICIPALITY_ID, DOCUMENT_ID, MARRIAGE_CONDITION, CHILDREN_CONDITION, STRANGER_CONDITION) VALUES(",A167,", 4, 'N', 'N', 'N');")</f>
        <v>INSERT INTO MUNICIPALITY_DOCUMENT (MUNICIPALITY_ID, DOCUMENT_ID, MARRIAGE_CONDITION, CHILDREN_CONDITION, STRANGER_CONDITION) VALUES(611, 4, 'N', 'N', 'N');</v>
      </c>
    </row>
    <row r="168" spans="1:9" x14ac:dyDescent="0.25">
      <c r="A168" s="2">
        <v>612</v>
      </c>
      <c r="B168" s="1" t="s">
        <v>164</v>
      </c>
      <c r="C168">
        <v>10</v>
      </c>
      <c r="D168">
        <v>0</v>
      </c>
      <c r="E168">
        <v>10</v>
      </c>
      <c r="F168" s="11" t="str">
        <f t="shared" si="83"/>
        <v>INSERT INTO MUNICIPALITY (MUNICIPALITY_ID,MUNICIPALITY_NAME) VALUES(612,'Konolfingen');</v>
      </c>
      <c r="G168" s="11" t="str">
        <f t="shared" si="81"/>
        <v>INSERT INTO MUNICIPALITY (MUNICIPALITY_ID,MUNICIPALITY_NAME,FEE_MOVE,FEE_MOVE_OUT,FEE_MOVE_IN) VALUES(612,'Konolfingen',10,0,10);</v>
      </c>
      <c r="H168" t="s">
        <v>355</v>
      </c>
      <c r="I168" s="12" t="str">
        <f t="shared" ref="I168" si="107">CONCATENATE("INSERT INTO MUNICIPALITY_DOCUMENT (MUNICIPALITY_ID, DOCUMENT_ID, MARRIAGE_CONDITION, CHILDREN_CONDITION, STRANGER_CONDITION) VALUES(",A168,", 5, 'N', 'Y', 'N');")</f>
        <v>INSERT INTO MUNICIPALITY_DOCUMENT (MUNICIPALITY_ID, DOCUMENT_ID, MARRIAGE_CONDITION, CHILDREN_CONDITION, STRANGER_CONDITION) VALUES(612, 5, 'N', 'Y', 'N');</v>
      </c>
    </row>
    <row r="169" spans="1:9" ht="30" x14ac:dyDescent="0.25">
      <c r="A169" s="2">
        <v>613</v>
      </c>
      <c r="B169" s="1" t="s">
        <v>165</v>
      </c>
      <c r="C169">
        <v>20</v>
      </c>
      <c r="D169">
        <v>0</v>
      </c>
      <c r="E169">
        <v>20</v>
      </c>
      <c r="F169" s="11" t="str">
        <f t="shared" si="83"/>
        <v>INSERT INTO MUNICIPALITY (MUNICIPALITY_ID,MUNICIPALITY_NAME) VALUES(613,'Landiswil');</v>
      </c>
      <c r="G169" s="11" t="str">
        <f t="shared" si="81"/>
        <v>INSERT INTO MUNICIPALITY (MUNICIPALITY_ID,MUNICIPALITY_NAME,FEE_MOVE,FEE_MOVE_OUT,FEE_MOVE_IN) VALUES(613,'Landiswil',20,0,20);</v>
      </c>
      <c r="H169" t="s">
        <v>356</v>
      </c>
      <c r="I169" s="12" t="str">
        <f t="shared" ref="I169" si="108">CONCATENATE("INSERT INTO MUNICIPALITY_DOCUMENT (MUNICIPALITY_ID, DOCUMENT_ID, MARRIAGE_CONDITION, CHILDREN_CONDITION, STRANGER_CONDITION) VALUES(",A169,", 1, 'Y', 'N', 'N');",CHAR(10),"INSERT INTO MUNICIPALITY_DOCUMENT (MUNICIPALITY_ID, DOCUMENT_ID, MARRIAGE_CONDITION, CHILDREN_CONDITION, STRANGER_CONDITION) VALUES(",A169,", 5, 'N', 'Y', 'N');")</f>
        <v>INSERT INTO MUNICIPALITY_DOCUMENT (MUNICIPALITY_ID, DOCUMENT_ID, MARRIAGE_CONDITION, CHILDREN_CONDITION, STRANGER_CONDITION) VALUES(613, 1, 'Y', 'N', 'N');
INSERT INTO MUNICIPALITY_DOCUMENT (MUNICIPALITY_ID, DOCUMENT_ID, MARRIAGE_CONDITION, CHILDREN_CONDITION, STRANGER_CONDITION) VALUES(613, 5, 'N', 'Y', 'N');</v>
      </c>
    </row>
    <row r="170" spans="1:9" ht="45" x14ac:dyDescent="0.25">
      <c r="A170" s="2">
        <v>614</v>
      </c>
      <c r="B170" s="1" t="s">
        <v>166</v>
      </c>
      <c r="C170">
        <v>10</v>
      </c>
      <c r="D170">
        <v>0</v>
      </c>
      <c r="E170">
        <v>10</v>
      </c>
      <c r="F170" s="11" t="str">
        <f t="shared" si="83"/>
        <v>INSERT INTO MUNICIPALITY (MUNICIPALITY_ID,MUNICIPALITY_NAME) VALUES(614,'Linden');</v>
      </c>
      <c r="G170" s="11" t="str">
        <f t="shared" si="81"/>
        <v>INSERT INTO MUNICIPALITY (MUNICIPALITY_ID,MUNICIPALITY_NAME,FEE_MOVE,FEE_MOVE_OUT,FEE_MOVE_IN) VALUES(614,'Linden',10,0,10);</v>
      </c>
      <c r="H170" t="s">
        <v>357</v>
      </c>
      <c r="I170" s="12" t="str">
        <f t="shared" ref="I170" si="109">CONCATENATE("INSERT INTO MUNICIPALITY_DOCUMENT (MUNICIPALITY_ID, DOCUMENT_ID, MARRIAGE_CONDITION, CHILDREN_CONDITION, STRANGER_CONDITION) VALUES(",A170,", 1, 'Y', 'N', 'N');",CHAR(10),"INSERT INTO MUNICIPALITY_DOCUMENT (MUNICIPALITY_ID, DOCUMENT_ID, MARRIAGE_CONDITION, CHILDREN_CONDITION, STRANGER_CONDITION) VALUES(",A170,", 5, 'N', 'Y', 'N');",CHAR(10),"INSERT INTO MUNICIPALITY_DOCUMENT (MUNICIPALITY_ID, DOCUMENT_ID, MARRIAGE_CONDITION, CHILDREN_CONDITION, STRANGER_CONDITION) VALUES(",A170,", 2, 'N', 'N', 'Y');")</f>
        <v>INSERT INTO MUNICIPALITY_DOCUMENT (MUNICIPALITY_ID, DOCUMENT_ID, MARRIAGE_CONDITION, CHILDREN_CONDITION, STRANGER_CONDITION) VALUES(614, 1, 'Y', 'N', 'N');
INSERT INTO MUNICIPALITY_DOCUMENT (MUNICIPALITY_ID, DOCUMENT_ID, MARRIAGE_CONDITION, CHILDREN_CONDITION, STRANGER_CONDITION) VALUES(614, 5, 'N', 'Y', 'N');
INSERT INTO MUNICIPALITY_DOCUMENT (MUNICIPALITY_ID, DOCUMENT_ID, MARRIAGE_CONDITION, CHILDREN_CONDITION, STRANGER_CONDITION) VALUES(614, 2, 'N', 'N', 'Y');</v>
      </c>
    </row>
    <row r="171" spans="1:9" ht="60" x14ac:dyDescent="0.25">
      <c r="A171" s="2">
        <v>615</v>
      </c>
      <c r="B171" s="1" t="s">
        <v>167</v>
      </c>
      <c r="C171">
        <v>20</v>
      </c>
      <c r="D171">
        <v>0</v>
      </c>
      <c r="E171">
        <v>20</v>
      </c>
      <c r="F171" s="11" t="str">
        <f t="shared" si="83"/>
        <v>INSERT INTO MUNICIPALITY (MUNICIPALITY_ID,MUNICIPALITY_NAME) VALUES(615,'Mirchel');</v>
      </c>
      <c r="G171" s="11" t="str">
        <f t="shared" si="81"/>
        <v>INSERT INTO MUNICIPALITY (MUNICIPALITY_ID,MUNICIPALITY_NAME,FEE_MOVE,FEE_MOVE_OUT,FEE_MOVE_IN) VALUES(615,'Mirchel',20,0,20);</v>
      </c>
      <c r="H171" t="s">
        <v>358</v>
      </c>
      <c r="I171" s="12" t="str">
        <f t="shared" ref="I171" si="110">CONCATENATE("INSERT INTO MUNICIPALITY_DOCUMENT (MUNICIPALITY_ID, DOCUMENT_ID, MARRIAGE_CONDITION, CHILDREN_CONDITION, STRANGER_CONDITION) VALUES(",A171,", 1, 'Y', 'N', 'N');",CHAR(10),"INSERT INTO MUNICIPALITY_DOCUMENT (MUNICIPALITY_ID, DOCUMENT_ID, MARRIAGE_CONDITION, CHILDREN_CONDITION, STRANGER_CONDITION) VALUES(",A171,", 5, 'N', 'Y', 'N');",CHAR(10),"INSERT INTO MUNICIPALITY_DOCUMENT (MUNICIPALITY_ID, DOCUMENT_ID, MARRIAGE_CONDITION, CHILDREN_CONDITION, STRANGER_CONDITION) VALUES(",A171,", 2, 'N', 'N', 'Y');",CHAR(10),"INSERT INTO MUNICIPALITY_DOCUMENT (MUNICIPALITY_ID, DOCUMENT_ID, MARRIAGE_CONDITION, CHILDREN_CONDITION, STRANGER_CONDITION) VALUES(",A171,", 4, 'N', 'N', 'N');")</f>
        <v>INSERT INTO MUNICIPALITY_DOCUMENT (MUNICIPALITY_ID, DOCUMENT_ID, MARRIAGE_CONDITION, CHILDREN_CONDITION, STRANGER_CONDITION) VALUES(615, 1, 'Y', 'N', 'N');
INSERT INTO MUNICIPALITY_DOCUMENT (MUNICIPALITY_ID, DOCUMENT_ID, MARRIAGE_CONDITION, CHILDREN_CONDITION, STRANGER_CONDITION) VALUES(615, 5, 'N', 'Y', 'N');
INSERT INTO MUNICIPALITY_DOCUMENT (MUNICIPALITY_ID, DOCUMENT_ID, MARRIAGE_CONDITION, CHILDREN_CONDITION, STRANGER_CONDITION) VALUES(615, 2, 'N', 'N', 'Y');
INSERT INTO MUNICIPALITY_DOCUMENT (MUNICIPALITY_ID, DOCUMENT_ID, MARRIAGE_CONDITION, CHILDREN_CONDITION, STRANGER_CONDITION) VALUES(615, 4, 'N', 'N', 'N');</v>
      </c>
    </row>
    <row r="172" spans="1:9" x14ac:dyDescent="0.25">
      <c r="A172" s="2">
        <v>616</v>
      </c>
      <c r="B172" s="1" t="s">
        <v>168</v>
      </c>
      <c r="C172">
        <v>0</v>
      </c>
      <c r="D172">
        <v>20</v>
      </c>
      <c r="E172">
        <v>30</v>
      </c>
      <c r="F172" s="11" t="str">
        <f t="shared" si="83"/>
        <v>INSERT INTO MUNICIPALITY (MUNICIPALITY_ID,MUNICIPALITY_NAME) VALUES(616,'Münsingen');</v>
      </c>
      <c r="G172" s="11" t="str">
        <f t="shared" si="81"/>
        <v>INSERT INTO MUNICIPALITY (MUNICIPALITY_ID,MUNICIPALITY_NAME,FEE_MOVE,FEE_MOVE_OUT,FEE_MOVE_IN) VALUES(616,'Münsingen',0,20,30);</v>
      </c>
    </row>
    <row r="173" spans="1:9" x14ac:dyDescent="0.25">
      <c r="A173" s="2">
        <v>617</v>
      </c>
      <c r="B173" s="1" t="s">
        <v>169</v>
      </c>
      <c r="C173">
        <v>30</v>
      </c>
      <c r="D173">
        <v>30</v>
      </c>
      <c r="E173">
        <v>10</v>
      </c>
      <c r="F173" s="11" t="str">
        <f t="shared" si="83"/>
        <v>INSERT INTO MUNICIPALITY (MUNICIPALITY_ID,MUNICIPALITY_NAME) VALUES(617,'Niederhünigen');</v>
      </c>
      <c r="G173" s="11" t="str">
        <f t="shared" si="81"/>
        <v>INSERT INTO MUNICIPALITY (MUNICIPALITY_ID,MUNICIPALITY_NAME,FEE_MOVE,FEE_MOVE_OUT,FEE_MOVE_IN) VALUES(617,'Niederhünigen',30,30,10);</v>
      </c>
    </row>
    <row r="174" spans="1:9" x14ac:dyDescent="0.25">
      <c r="A174" s="2">
        <v>619</v>
      </c>
      <c r="B174" s="1" t="s">
        <v>170</v>
      </c>
      <c r="C174">
        <v>10</v>
      </c>
      <c r="D174">
        <v>30</v>
      </c>
      <c r="E174">
        <v>20</v>
      </c>
      <c r="F174" s="11" t="str">
        <f t="shared" si="83"/>
        <v>INSERT INTO MUNICIPALITY (MUNICIPALITY_ID,MUNICIPALITY_NAME) VALUES(619,'Oberdiessbach');</v>
      </c>
      <c r="G174" s="11" t="str">
        <f t="shared" si="81"/>
        <v>INSERT INTO MUNICIPALITY (MUNICIPALITY_ID,MUNICIPALITY_NAME,FEE_MOVE,FEE_MOVE_OUT,FEE_MOVE_IN) VALUES(619,'Oberdiessbach',10,30,20);</v>
      </c>
    </row>
    <row r="175" spans="1:9" x14ac:dyDescent="0.25">
      <c r="A175" s="2">
        <v>620</v>
      </c>
      <c r="B175" s="1" t="s">
        <v>171</v>
      </c>
      <c r="C175">
        <v>10</v>
      </c>
      <c r="D175">
        <v>0</v>
      </c>
      <c r="E175">
        <v>10</v>
      </c>
      <c r="F175" s="11" t="str">
        <f t="shared" si="83"/>
        <v>INSERT INTO MUNICIPALITY (MUNICIPALITY_ID,MUNICIPALITY_NAME) VALUES(620,'Oberthal');</v>
      </c>
      <c r="G175" s="11" t="str">
        <f t="shared" si="81"/>
        <v>INSERT INTO MUNICIPALITY (MUNICIPALITY_ID,MUNICIPALITY_NAME,FEE_MOVE,FEE_MOVE_OUT,FEE_MOVE_IN) VALUES(620,'Oberthal',10,0,10);</v>
      </c>
    </row>
    <row r="176" spans="1:9" x14ac:dyDescent="0.25">
      <c r="A176" s="2">
        <v>622</v>
      </c>
      <c r="B176" s="1" t="s">
        <v>172</v>
      </c>
      <c r="C176">
        <v>10</v>
      </c>
      <c r="D176">
        <v>30</v>
      </c>
      <c r="E176">
        <v>10</v>
      </c>
      <c r="F176" s="11" t="str">
        <f t="shared" si="83"/>
        <v>INSERT INTO MUNICIPALITY (MUNICIPALITY_ID,MUNICIPALITY_NAME) VALUES(622,'Oppligen');</v>
      </c>
      <c r="G176" s="11" t="str">
        <f t="shared" si="81"/>
        <v>INSERT INTO MUNICIPALITY (MUNICIPALITY_ID,MUNICIPALITY_NAME,FEE_MOVE,FEE_MOVE_OUT,FEE_MOVE_IN) VALUES(622,'Oppligen',10,30,10);</v>
      </c>
      <c r="H176" t="s">
        <v>351</v>
      </c>
      <c r="I176" s="12" t="str">
        <f t="shared" ref="I176" si="111">CONCATENATE("INSERT INTO MUNICIPALITY_DOCUMENT (MUNICIPALITY_ID, DOCUMENT_ID, MARRIAGE_CONDITION, CHILDREN_CONDITION, STRANGER_CONDITION) VALUES(",A176,", 1, 'Y', 'N', 'N');")</f>
        <v>INSERT INTO MUNICIPALITY_DOCUMENT (MUNICIPALITY_ID, DOCUMENT_ID, MARRIAGE_CONDITION, CHILDREN_CONDITION, STRANGER_CONDITION) VALUES(622, 1, 'Y', 'N', 'N');</v>
      </c>
    </row>
    <row r="177" spans="1:9" x14ac:dyDescent="0.25">
      <c r="A177" s="2">
        <v>623</v>
      </c>
      <c r="B177" s="1" t="s">
        <v>173</v>
      </c>
      <c r="C177">
        <v>20</v>
      </c>
      <c r="D177">
        <v>10</v>
      </c>
      <c r="E177">
        <v>10</v>
      </c>
      <c r="F177" s="11" t="str">
        <f t="shared" si="83"/>
        <v>INSERT INTO MUNICIPALITY (MUNICIPALITY_ID,MUNICIPALITY_NAME) VALUES(623,'Rubigen');</v>
      </c>
      <c r="G177" s="11" t="str">
        <f t="shared" si="81"/>
        <v>INSERT INTO MUNICIPALITY (MUNICIPALITY_ID,MUNICIPALITY_NAME,FEE_MOVE,FEE_MOVE_OUT,FEE_MOVE_IN) VALUES(623,'Rubigen',20,10,10);</v>
      </c>
      <c r="H177" t="s">
        <v>352</v>
      </c>
      <c r="I177" s="12" t="str">
        <f t="shared" ref="I177" si="112">CONCATENATE("INSERT INTO MUNICIPALITY_DOCUMENT (MUNICIPALITY_ID, DOCUMENT_ID, MARRIAGE_CONDITION, CHILDREN_CONDITION, STRANGER_CONDITION) VALUES(",A177,", 2, 'N', 'N', 'Y');")</f>
        <v>INSERT INTO MUNICIPALITY_DOCUMENT (MUNICIPALITY_ID, DOCUMENT_ID, MARRIAGE_CONDITION, CHILDREN_CONDITION, STRANGER_CONDITION) VALUES(623, 2, 'N', 'N', 'Y');</v>
      </c>
    </row>
    <row r="178" spans="1:9" ht="30" x14ac:dyDescent="0.25">
      <c r="A178" s="2">
        <v>624</v>
      </c>
      <c r="B178" s="1" t="s">
        <v>174</v>
      </c>
      <c r="C178">
        <v>0</v>
      </c>
      <c r="D178">
        <v>10</v>
      </c>
      <c r="E178">
        <v>30</v>
      </c>
      <c r="F178" s="11" t="str">
        <f t="shared" si="83"/>
        <v>INSERT INTO MUNICIPALITY (MUNICIPALITY_ID,MUNICIPALITY_NAME) VALUES(624,'Schlosswil');</v>
      </c>
      <c r="G178" s="11" t="str">
        <f t="shared" si="81"/>
        <v>INSERT INTO MUNICIPALITY (MUNICIPALITY_ID,MUNICIPALITY_NAME,FEE_MOVE,FEE_MOVE_OUT,FEE_MOVE_IN) VALUES(624,'Schlosswil',0,10,30);</v>
      </c>
      <c r="H178" t="s">
        <v>353</v>
      </c>
      <c r="I178" s="12" t="str">
        <f t="shared" ref="I178" si="113">CONCATENATE("INSERT INTO MUNICIPALITY_DOCUMENT (MUNICIPALITY_ID, DOCUMENT_ID, MARRIAGE_CONDITION, CHILDREN_CONDITION, STRANGER_CONDITION) VALUES(",A178,", 2, 'N', 'N', 'Y');",CHAR(10),"INSERT INTO MUNICIPALITY_DOCUMENT (MUNICIPALITY_ID, DOCUMENT_ID, MARRIAGE_CONDITION, CHILDREN_CONDITION, STRANGER_CONDITION) VALUES(",A178,", 3, 'N', 'N', 'Y');")</f>
        <v>INSERT INTO MUNICIPALITY_DOCUMENT (MUNICIPALITY_ID, DOCUMENT_ID, MARRIAGE_CONDITION, CHILDREN_CONDITION, STRANGER_CONDITION) VALUES(624, 2, 'N', 'N', 'Y');
INSERT INTO MUNICIPALITY_DOCUMENT (MUNICIPALITY_ID, DOCUMENT_ID, MARRIAGE_CONDITION, CHILDREN_CONDITION, STRANGER_CONDITION) VALUES(624, 3, 'N', 'N', 'Y');</v>
      </c>
    </row>
    <row r="179" spans="1:9" x14ac:dyDescent="0.25">
      <c r="A179" s="2">
        <v>626</v>
      </c>
      <c r="B179" s="1" t="s">
        <v>175</v>
      </c>
      <c r="C179">
        <v>20</v>
      </c>
      <c r="D179">
        <v>20</v>
      </c>
      <c r="E179">
        <v>20</v>
      </c>
      <c r="F179" s="11" t="str">
        <f t="shared" si="83"/>
        <v>INSERT INTO MUNICIPALITY (MUNICIPALITY_ID,MUNICIPALITY_NAME) VALUES(626,'Walkringen');</v>
      </c>
      <c r="G179" s="11" t="str">
        <f t="shared" si="81"/>
        <v>INSERT INTO MUNICIPALITY (MUNICIPALITY_ID,MUNICIPALITY_NAME,FEE_MOVE,FEE_MOVE_OUT,FEE_MOVE_IN) VALUES(626,'Walkringen',20,20,20);</v>
      </c>
      <c r="H179" t="s">
        <v>354</v>
      </c>
      <c r="I179" s="12" t="str">
        <f t="shared" ref="I179" si="114">CONCATENATE("INSERT INTO MUNICIPALITY_DOCUMENT (MUNICIPALITY_ID, DOCUMENT_ID, MARRIAGE_CONDITION, CHILDREN_CONDITION, STRANGER_CONDITION) VALUES(",A179,", 4, 'N', 'N', 'N');")</f>
        <v>INSERT INTO MUNICIPALITY_DOCUMENT (MUNICIPALITY_ID, DOCUMENT_ID, MARRIAGE_CONDITION, CHILDREN_CONDITION, STRANGER_CONDITION) VALUES(626, 4, 'N', 'N', 'N');</v>
      </c>
    </row>
    <row r="180" spans="1:9" x14ac:dyDescent="0.25">
      <c r="A180" s="2">
        <v>627</v>
      </c>
      <c r="B180" s="1" t="s">
        <v>176</v>
      </c>
      <c r="C180">
        <v>30</v>
      </c>
      <c r="D180">
        <v>20</v>
      </c>
      <c r="E180">
        <v>0</v>
      </c>
      <c r="F180" s="11" t="str">
        <f t="shared" si="83"/>
        <v>INSERT INTO MUNICIPALITY (MUNICIPALITY_ID,MUNICIPALITY_NAME) VALUES(627,'Worb');</v>
      </c>
      <c r="G180" s="11" t="str">
        <f t="shared" si="81"/>
        <v>INSERT INTO MUNICIPALITY (MUNICIPALITY_ID,MUNICIPALITY_NAME,FEE_MOVE,FEE_MOVE_OUT,FEE_MOVE_IN) VALUES(627,'Worb',30,20,0);</v>
      </c>
      <c r="H180" t="s">
        <v>355</v>
      </c>
      <c r="I180" s="12" t="str">
        <f t="shared" ref="I180" si="115">CONCATENATE("INSERT INTO MUNICIPALITY_DOCUMENT (MUNICIPALITY_ID, DOCUMENT_ID, MARRIAGE_CONDITION, CHILDREN_CONDITION, STRANGER_CONDITION) VALUES(",A180,", 5, 'N', 'Y', 'N');")</f>
        <v>INSERT INTO MUNICIPALITY_DOCUMENT (MUNICIPALITY_ID, DOCUMENT_ID, MARRIAGE_CONDITION, CHILDREN_CONDITION, STRANGER_CONDITION) VALUES(627, 5, 'N', 'Y', 'N');</v>
      </c>
    </row>
    <row r="181" spans="1:9" ht="30" x14ac:dyDescent="0.25">
      <c r="A181" s="2">
        <v>628</v>
      </c>
      <c r="B181" s="1" t="s">
        <v>177</v>
      </c>
      <c r="C181">
        <v>0</v>
      </c>
      <c r="D181">
        <v>10</v>
      </c>
      <c r="E181">
        <v>10</v>
      </c>
      <c r="F181" s="11" t="str">
        <f t="shared" si="83"/>
        <v>INSERT INTO MUNICIPALITY (MUNICIPALITY_ID,MUNICIPALITY_NAME) VALUES(628,'Zäziwil');</v>
      </c>
      <c r="G181" s="11" t="str">
        <f t="shared" si="81"/>
        <v>INSERT INTO MUNICIPALITY (MUNICIPALITY_ID,MUNICIPALITY_NAME,FEE_MOVE,FEE_MOVE_OUT,FEE_MOVE_IN) VALUES(628,'Zäziwil',0,10,10);</v>
      </c>
      <c r="H181" t="s">
        <v>356</v>
      </c>
      <c r="I181" s="12" t="str">
        <f t="shared" ref="I181" si="116">CONCATENATE("INSERT INTO MUNICIPALITY_DOCUMENT (MUNICIPALITY_ID, DOCUMENT_ID, MARRIAGE_CONDITION, CHILDREN_CONDITION, STRANGER_CONDITION) VALUES(",A181,", 1, 'Y', 'N', 'N');",CHAR(10),"INSERT INTO MUNICIPALITY_DOCUMENT (MUNICIPALITY_ID, DOCUMENT_ID, MARRIAGE_CONDITION, CHILDREN_CONDITION, STRANGER_CONDITION) VALUES(",A181,", 5, 'N', 'Y', 'N');")</f>
        <v>INSERT INTO MUNICIPALITY_DOCUMENT (MUNICIPALITY_ID, DOCUMENT_ID, MARRIAGE_CONDITION, CHILDREN_CONDITION, STRANGER_CONDITION) VALUES(628, 1, 'Y', 'N', 'N');
INSERT INTO MUNICIPALITY_DOCUMENT (MUNICIPALITY_ID, DOCUMENT_ID, MARRIAGE_CONDITION, CHILDREN_CONDITION, STRANGER_CONDITION) VALUES(628, 5, 'N', 'Y', 'N');</v>
      </c>
    </row>
    <row r="182" spans="1:9" ht="45" x14ac:dyDescent="0.25">
      <c r="A182" s="2">
        <v>629</v>
      </c>
      <c r="B182" s="1" t="s">
        <v>178</v>
      </c>
      <c r="C182">
        <v>0</v>
      </c>
      <c r="D182">
        <v>0</v>
      </c>
      <c r="E182">
        <v>10</v>
      </c>
      <c r="F182" s="11" t="str">
        <f t="shared" si="83"/>
        <v>INSERT INTO MUNICIPALITY (MUNICIPALITY_ID,MUNICIPALITY_NAME) VALUES(629,'Oberhünigen');</v>
      </c>
      <c r="G182" s="11" t="str">
        <f t="shared" si="81"/>
        <v>INSERT INTO MUNICIPALITY (MUNICIPALITY_ID,MUNICIPALITY_NAME,FEE_MOVE,FEE_MOVE_OUT,FEE_MOVE_IN) VALUES(629,'Oberhünigen',0,0,10);</v>
      </c>
      <c r="H182" t="s">
        <v>357</v>
      </c>
      <c r="I182" s="12" t="str">
        <f t="shared" ref="I182" si="117">CONCATENATE("INSERT INTO MUNICIPALITY_DOCUMENT (MUNICIPALITY_ID, DOCUMENT_ID, MARRIAGE_CONDITION, CHILDREN_CONDITION, STRANGER_CONDITION) VALUES(",A182,", 1, 'Y', 'N', 'N');",CHAR(10),"INSERT INTO MUNICIPALITY_DOCUMENT (MUNICIPALITY_ID, DOCUMENT_ID, MARRIAGE_CONDITION, CHILDREN_CONDITION, STRANGER_CONDITION) VALUES(",A182,", 5, 'N', 'Y', 'N');",CHAR(10),"INSERT INTO MUNICIPALITY_DOCUMENT (MUNICIPALITY_ID, DOCUMENT_ID, MARRIAGE_CONDITION, CHILDREN_CONDITION, STRANGER_CONDITION) VALUES(",A182,", 2, 'N', 'N', 'Y');")</f>
        <v>INSERT INTO MUNICIPALITY_DOCUMENT (MUNICIPALITY_ID, DOCUMENT_ID, MARRIAGE_CONDITION, CHILDREN_CONDITION, STRANGER_CONDITION) VALUES(629, 1, 'Y', 'N', 'N');
INSERT INTO MUNICIPALITY_DOCUMENT (MUNICIPALITY_ID, DOCUMENT_ID, MARRIAGE_CONDITION, CHILDREN_CONDITION, STRANGER_CONDITION) VALUES(629, 5, 'N', 'Y', 'N');
INSERT INTO MUNICIPALITY_DOCUMENT (MUNICIPALITY_ID, DOCUMENT_ID, MARRIAGE_CONDITION, CHILDREN_CONDITION, STRANGER_CONDITION) VALUES(629, 2, 'N', 'N', 'Y');</v>
      </c>
    </row>
    <row r="183" spans="1:9" ht="60" x14ac:dyDescent="0.25">
      <c r="A183" s="2">
        <v>630</v>
      </c>
      <c r="B183" s="1" t="s">
        <v>179</v>
      </c>
      <c r="C183">
        <v>30</v>
      </c>
      <c r="D183">
        <v>30</v>
      </c>
      <c r="E183">
        <v>10</v>
      </c>
      <c r="F183" s="11" t="str">
        <f t="shared" si="83"/>
        <v>INSERT INTO MUNICIPALITY (MUNICIPALITY_ID,MUNICIPALITY_NAME) VALUES(630,'Allmendingen');</v>
      </c>
      <c r="G183" s="11" t="str">
        <f t="shared" si="81"/>
        <v>INSERT INTO MUNICIPALITY (MUNICIPALITY_ID,MUNICIPALITY_NAME,FEE_MOVE,FEE_MOVE_OUT,FEE_MOVE_IN) VALUES(630,'Allmendingen',30,30,10);</v>
      </c>
      <c r="H183" t="s">
        <v>358</v>
      </c>
      <c r="I183" s="12" t="str">
        <f t="shared" ref="I183" si="118">CONCATENATE("INSERT INTO MUNICIPALITY_DOCUMENT (MUNICIPALITY_ID, DOCUMENT_ID, MARRIAGE_CONDITION, CHILDREN_CONDITION, STRANGER_CONDITION) VALUES(",A183,", 1, 'Y', 'N', 'N');",CHAR(10),"INSERT INTO MUNICIPALITY_DOCUMENT (MUNICIPALITY_ID, DOCUMENT_ID, MARRIAGE_CONDITION, CHILDREN_CONDITION, STRANGER_CONDITION) VALUES(",A183,", 5, 'N', 'Y', 'N');",CHAR(10),"INSERT INTO MUNICIPALITY_DOCUMENT (MUNICIPALITY_ID, DOCUMENT_ID, MARRIAGE_CONDITION, CHILDREN_CONDITION, STRANGER_CONDITION) VALUES(",A183,", 2, 'N', 'N', 'Y');",CHAR(10),"INSERT INTO MUNICIPALITY_DOCUMENT (MUNICIPALITY_ID, DOCUMENT_ID, MARRIAGE_CONDITION, CHILDREN_CONDITION, STRANGER_CONDITION) VALUES(",A183,", 4, 'N', 'N', 'N');")</f>
        <v>INSERT INTO MUNICIPALITY_DOCUMENT (MUNICIPALITY_ID, DOCUMENT_ID, MARRIAGE_CONDITION, CHILDREN_CONDITION, STRANGER_CONDITION) VALUES(630, 1, 'Y', 'N', 'N');
INSERT INTO MUNICIPALITY_DOCUMENT (MUNICIPALITY_ID, DOCUMENT_ID, MARRIAGE_CONDITION, CHILDREN_CONDITION, STRANGER_CONDITION) VALUES(630, 5, 'N', 'Y', 'N');
INSERT INTO MUNICIPALITY_DOCUMENT (MUNICIPALITY_ID, DOCUMENT_ID, MARRIAGE_CONDITION, CHILDREN_CONDITION, STRANGER_CONDITION) VALUES(630, 2, 'N', 'N', 'Y');
INSERT INTO MUNICIPALITY_DOCUMENT (MUNICIPALITY_ID, DOCUMENT_ID, MARRIAGE_CONDITION, CHILDREN_CONDITION, STRANGER_CONDITION) VALUES(630, 4, 'N', 'N', 'N');</v>
      </c>
    </row>
    <row r="184" spans="1:9" x14ac:dyDescent="0.25">
      <c r="A184" s="2">
        <v>632</v>
      </c>
      <c r="B184" s="1" t="s">
        <v>180</v>
      </c>
      <c r="C184">
        <v>20</v>
      </c>
      <c r="D184">
        <v>10</v>
      </c>
      <c r="E184">
        <v>20</v>
      </c>
      <c r="F184" s="11" t="str">
        <f t="shared" si="83"/>
        <v>INSERT INTO MUNICIPALITY (MUNICIPALITY_ID,MUNICIPALITY_NAME) VALUES(632,'Wichtrach');</v>
      </c>
      <c r="G184" s="11" t="str">
        <f t="shared" si="81"/>
        <v>INSERT INTO MUNICIPALITY (MUNICIPALITY_ID,MUNICIPALITY_NAME,FEE_MOVE,FEE_MOVE_OUT,FEE_MOVE_IN) VALUES(632,'Wichtrach',20,10,20);</v>
      </c>
    </row>
    <row r="185" spans="1:9" x14ac:dyDescent="0.25">
      <c r="A185" s="2">
        <v>661</v>
      </c>
      <c r="B185" s="1" t="s">
        <v>181</v>
      </c>
      <c r="C185">
        <v>10</v>
      </c>
      <c r="D185">
        <v>20</v>
      </c>
      <c r="E185">
        <v>10</v>
      </c>
      <c r="F185" s="11" t="str">
        <f t="shared" si="83"/>
        <v>INSERT INTO MUNICIPALITY (MUNICIPALITY_ID,MUNICIPALITY_NAME) VALUES(661,'Clavaleyres');</v>
      </c>
      <c r="G185" s="11" t="str">
        <f t="shared" si="81"/>
        <v>INSERT INTO MUNICIPALITY (MUNICIPALITY_ID,MUNICIPALITY_NAME,FEE_MOVE,FEE_MOVE_OUT,FEE_MOVE_IN) VALUES(661,'Clavaleyres',10,20,10);</v>
      </c>
    </row>
    <row r="186" spans="1:9" x14ac:dyDescent="0.25">
      <c r="A186" s="2">
        <v>662</v>
      </c>
      <c r="B186" s="1" t="s">
        <v>182</v>
      </c>
      <c r="C186">
        <v>10</v>
      </c>
      <c r="D186">
        <v>10</v>
      </c>
      <c r="E186">
        <v>20</v>
      </c>
      <c r="F186" s="11" t="str">
        <f t="shared" si="83"/>
        <v>INSERT INTO MUNICIPALITY (MUNICIPALITY_ID,MUNICIPALITY_NAME) VALUES(662,'Ferenbalm');</v>
      </c>
      <c r="G186" s="11" t="str">
        <f t="shared" si="81"/>
        <v>INSERT INTO MUNICIPALITY (MUNICIPALITY_ID,MUNICIPALITY_NAME,FEE_MOVE,FEE_MOVE_OUT,FEE_MOVE_IN) VALUES(662,'Ferenbalm',10,10,20);</v>
      </c>
    </row>
    <row r="187" spans="1:9" x14ac:dyDescent="0.25">
      <c r="A187" s="2">
        <v>663</v>
      </c>
      <c r="B187" s="1" t="s">
        <v>183</v>
      </c>
      <c r="C187">
        <v>10</v>
      </c>
      <c r="D187">
        <v>20</v>
      </c>
      <c r="E187">
        <v>30</v>
      </c>
      <c r="F187" s="11" t="str">
        <f t="shared" si="83"/>
        <v>INSERT INTO MUNICIPALITY (MUNICIPALITY_ID,MUNICIPALITY_NAME) VALUES(663,'Frauenkappelen');</v>
      </c>
      <c r="G187" s="11" t="str">
        <f t="shared" si="81"/>
        <v>INSERT INTO MUNICIPALITY (MUNICIPALITY_ID,MUNICIPALITY_NAME,FEE_MOVE,FEE_MOVE_OUT,FEE_MOVE_IN) VALUES(663,'Frauenkappelen',10,20,30);</v>
      </c>
    </row>
    <row r="188" spans="1:9" x14ac:dyDescent="0.25">
      <c r="A188" s="2">
        <v>664</v>
      </c>
      <c r="B188" s="1" t="s">
        <v>184</v>
      </c>
      <c r="C188">
        <v>30</v>
      </c>
      <c r="D188">
        <v>20</v>
      </c>
      <c r="E188">
        <v>20</v>
      </c>
      <c r="F188" s="11" t="str">
        <f t="shared" si="83"/>
        <v>INSERT INTO MUNICIPALITY (MUNICIPALITY_ID,MUNICIPALITY_NAME) VALUES(664,'Golaten');</v>
      </c>
      <c r="G188" s="11" t="str">
        <f t="shared" si="81"/>
        <v>INSERT INTO MUNICIPALITY (MUNICIPALITY_ID,MUNICIPALITY_NAME,FEE_MOVE,FEE_MOVE_OUT,FEE_MOVE_IN) VALUES(664,'Golaten',30,20,20);</v>
      </c>
      <c r="H188" t="s">
        <v>351</v>
      </c>
      <c r="I188" s="12" t="str">
        <f t="shared" ref="I188" si="119">CONCATENATE("INSERT INTO MUNICIPALITY_DOCUMENT (MUNICIPALITY_ID, DOCUMENT_ID, MARRIAGE_CONDITION, CHILDREN_CONDITION, STRANGER_CONDITION) VALUES(",A188,", 1, 'Y', 'N', 'N');")</f>
        <v>INSERT INTO MUNICIPALITY_DOCUMENT (MUNICIPALITY_ID, DOCUMENT_ID, MARRIAGE_CONDITION, CHILDREN_CONDITION, STRANGER_CONDITION) VALUES(664, 1, 'Y', 'N', 'N');</v>
      </c>
    </row>
    <row r="189" spans="1:9" x14ac:dyDescent="0.25">
      <c r="A189" s="2">
        <v>665</v>
      </c>
      <c r="B189" s="1" t="s">
        <v>185</v>
      </c>
      <c r="C189">
        <v>20</v>
      </c>
      <c r="D189">
        <v>0</v>
      </c>
      <c r="E189">
        <v>20</v>
      </c>
      <c r="F189" s="11" t="str">
        <f t="shared" si="83"/>
        <v>INSERT INTO MUNICIPALITY (MUNICIPALITY_ID,MUNICIPALITY_NAME) VALUES(665,'Gurbrü');</v>
      </c>
      <c r="G189" s="11" t="str">
        <f t="shared" si="81"/>
        <v>INSERT INTO MUNICIPALITY (MUNICIPALITY_ID,MUNICIPALITY_NAME,FEE_MOVE,FEE_MOVE_OUT,FEE_MOVE_IN) VALUES(665,'Gurbrü',20,0,20);</v>
      </c>
      <c r="H189" t="s">
        <v>352</v>
      </c>
      <c r="I189" s="12" t="str">
        <f t="shared" ref="I189" si="120">CONCATENATE("INSERT INTO MUNICIPALITY_DOCUMENT (MUNICIPALITY_ID, DOCUMENT_ID, MARRIAGE_CONDITION, CHILDREN_CONDITION, STRANGER_CONDITION) VALUES(",A189,", 2, 'N', 'N', 'Y');")</f>
        <v>INSERT INTO MUNICIPALITY_DOCUMENT (MUNICIPALITY_ID, DOCUMENT_ID, MARRIAGE_CONDITION, CHILDREN_CONDITION, STRANGER_CONDITION) VALUES(665, 2, 'N', 'N', 'Y');</v>
      </c>
    </row>
    <row r="190" spans="1:9" ht="30" x14ac:dyDescent="0.25">
      <c r="A190" s="2">
        <v>666</v>
      </c>
      <c r="B190" s="1" t="s">
        <v>186</v>
      </c>
      <c r="C190">
        <v>10</v>
      </c>
      <c r="D190">
        <v>30</v>
      </c>
      <c r="E190">
        <v>0</v>
      </c>
      <c r="F190" s="11" t="str">
        <f t="shared" si="83"/>
        <v>INSERT INTO MUNICIPALITY (MUNICIPALITY_ID,MUNICIPALITY_NAME) VALUES(666,'Kriechenwil');</v>
      </c>
      <c r="G190" s="11" t="str">
        <f t="shared" si="81"/>
        <v>INSERT INTO MUNICIPALITY (MUNICIPALITY_ID,MUNICIPALITY_NAME,FEE_MOVE,FEE_MOVE_OUT,FEE_MOVE_IN) VALUES(666,'Kriechenwil',10,30,0);</v>
      </c>
      <c r="H190" t="s">
        <v>353</v>
      </c>
      <c r="I190" s="12" t="str">
        <f t="shared" ref="I190" si="121">CONCATENATE("INSERT INTO MUNICIPALITY_DOCUMENT (MUNICIPALITY_ID, DOCUMENT_ID, MARRIAGE_CONDITION, CHILDREN_CONDITION, STRANGER_CONDITION) VALUES(",A190,", 2, 'N', 'N', 'Y');",CHAR(10),"INSERT INTO MUNICIPALITY_DOCUMENT (MUNICIPALITY_ID, DOCUMENT_ID, MARRIAGE_CONDITION, CHILDREN_CONDITION, STRANGER_CONDITION) VALUES(",A190,", 3, 'N', 'N', 'Y');")</f>
        <v>INSERT INTO MUNICIPALITY_DOCUMENT (MUNICIPALITY_ID, DOCUMENT_ID, MARRIAGE_CONDITION, CHILDREN_CONDITION, STRANGER_CONDITION) VALUES(666, 2, 'N', 'N', 'Y');
INSERT INTO MUNICIPALITY_DOCUMENT (MUNICIPALITY_ID, DOCUMENT_ID, MARRIAGE_CONDITION, CHILDREN_CONDITION, STRANGER_CONDITION) VALUES(666, 3, 'N', 'N', 'Y');</v>
      </c>
    </row>
    <row r="191" spans="1:9" x14ac:dyDescent="0.25">
      <c r="A191" s="2">
        <v>667</v>
      </c>
      <c r="B191" s="1" t="s">
        <v>187</v>
      </c>
      <c r="C191">
        <v>20</v>
      </c>
      <c r="D191">
        <v>10</v>
      </c>
      <c r="E191">
        <v>10</v>
      </c>
      <c r="F191" s="11" t="str">
        <f t="shared" si="83"/>
        <v>INSERT INTO MUNICIPALITY (MUNICIPALITY_ID,MUNICIPALITY_NAME) VALUES(667,'Laupen');</v>
      </c>
      <c r="G191" s="11" t="str">
        <f t="shared" si="81"/>
        <v>INSERT INTO MUNICIPALITY (MUNICIPALITY_ID,MUNICIPALITY_NAME,FEE_MOVE,FEE_MOVE_OUT,FEE_MOVE_IN) VALUES(667,'Laupen',20,10,10);</v>
      </c>
      <c r="H191" t="s">
        <v>354</v>
      </c>
      <c r="I191" s="12" t="str">
        <f t="shared" ref="I191" si="122">CONCATENATE("INSERT INTO MUNICIPALITY_DOCUMENT (MUNICIPALITY_ID, DOCUMENT_ID, MARRIAGE_CONDITION, CHILDREN_CONDITION, STRANGER_CONDITION) VALUES(",A191,", 4, 'N', 'N', 'N');")</f>
        <v>INSERT INTO MUNICIPALITY_DOCUMENT (MUNICIPALITY_ID, DOCUMENT_ID, MARRIAGE_CONDITION, CHILDREN_CONDITION, STRANGER_CONDITION) VALUES(667, 4, 'N', 'N', 'N');</v>
      </c>
    </row>
    <row r="192" spans="1:9" x14ac:dyDescent="0.25">
      <c r="A192" s="2">
        <v>668</v>
      </c>
      <c r="B192" s="1" t="s">
        <v>188</v>
      </c>
      <c r="C192">
        <v>10</v>
      </c>
      <c r="D192">
        <v>10</v>
      </c>
      <c r="E192">
        <v>0</v>
      </c>
      <c r="F192" s="11" t="str">
        <f t="shared" si="83"/>
        <v>INSERT INTO MUNICIPALITY (MUNICIPALITY_ID,MUNICIPALITY_NAME) VALUES(668,'Mühleberg');</v>
      </c>
      <c r="G192" s="11" t="str">
        <f t="shared" si="81"/>
        <v>INSERT INTO MUNICIPALITY (MUNICIPALITY_ID,MUNICIPALITY_NAME,FEE_MOVE,FEE_MOVE_OUT,FEE_MOVE_IN) VALUES(668,'Mühleberg',10,10,0);</v>
      </c>
      <c r="H192" t="s">
        <v>355</v>
      </c>
      <c r="I192" s="12" t="str">
        <f t="shared" ref="I192" si="123">CONCATENATE("INSERT INTO MUNICIPALITY_DOCUMENT (MUNICIPALITY_ID, DOCUMENT_ID, MARRIAGE_CONDITION, CHILDREN_CONDITION, STRANGER_CONDITION) VALUES(",A192,", 5, 'N', 'Y', 'N');")</f>
        <v>INSERT INTO MUNICIPALITY_DOCUMENT (MUNICIPALITY_ID, DOCUMENT_ID, MARRIAGE_CONDITION, CHILDREN_CONDITION, STRANGER_CONDITION) VALUES(668, 5, 'N', 'Y', 'N');</v>
      </c>
    </row>
    <row r="193" spans="1:9" ht="30" x14ac:dyDescent="0.25">
      <c r="A193" s="2">
        <v>669</v>
      </c>
      <c r="B193" s="1" t="s">
        <v>189</v>
      </c>
      <c r="C193">
        <v>20</v>
      </c>
      <c r="D193">
        <v>20</v>
      </c>
      <c r="E193">
        <v>10</v>
      </c>
      <c r="F193" s="11" t="str">
        <f t="shared" si="83"/>
        <v>INSERT INTO MUNICIPALITY (MUNICIPALITY_ID,MUNICIPALITY_NAME) VALUES(669,'Münchenwiler');</v>
      </c>
      <c r="G193" s="11" t="str">
        <f t="shared" si="81"/>
        <v>INSERT INTO MUNICIPALITY (MUNICIPALITY_ID,MUNICIPALITY_NAME,FEE_MOVE,FEE_MOVE_OUT,FEE_MOVE_IN) VALUES(669,'Münchenwiler',20,20,10);</v>
      </c>
      <c r="H193" t="s">
        <v>356</v>
      </c>
      <c r="I193" s="12" t="str">
        <f t="shared" ref="I193" si="124">CONCATENATE("INSERT INTO MUNICIPALITY_DOCUMENT (MUNICIPALITY_ID, DOCUMENT_ID, MARRIAGE_CONDITION, CHILDREN_CONDITION, STRANGER_CONDITION) VALUES(",A193,", 1, 'Y', 'N', 'N');",CHAR(10),"INSERT INTO MUNICIPALITY_DOCUMENT (MUNICIPALITY_ID, DOCUMENT_ID, MARRIAGE_CONDITION, CHILDREN_CONDITION, STRANGER_CONDITION) VALUES(",A193,", 5, 'N', 'Y', 'N');")</f>
        <v>INSERT INTO MUNICIPALITY_DOCUMENT (MUNICIPALITY_ID, DOCUMENT_ID, MARRIAGE_CONDITION, CHILDREN_CONDITION, STRANGER_CONDITION) VALUES(669, 1, 'Y', 'N', 'N');
INSERT INTO MUNICIPALITY_DOCUMENT (MUNICIPALITY_ID, DOCUMENT_ID, MARRIAGE_CONDITION, CHILDREN_CONDITION, STRANGER_CONDITION) VALUES(669, 5, 'N', 'Y', 'N');</v>
      </c>
    </row>
    <row r="194" spans="1:9" ht="45" x14ac:dyDescent="0.25">
      <c r="A194" s="2">
        <v>670</v>
      </c>
      <c r="B194" s="1" t="s">
        <v>190</v>
      </c>
      <c r="C194">
        <v>30</v>
      </c>
      <c r="D194">
        <v>30</v>
      </c>
      <c r="E194">
        <v>20</v>
      </c>
      <c r="F194" s="11" t="str">
        <f t="shared" si="83"/>
        <v>INSERT INTO MUNICIPALITY (MUNICIPALITY_ID,MUNICIPALITY_NAME) VALUES(670,'Neuenegg');</v>
      </c>
      <c r="G194" s="11" t="str">
        <f t="shared" si="81"/>
        <v>INSERT INTO MUNICIPALITY (MUNICIPALITY_ID,MUNICIPALITY_NAME,FEE_MOVE,FEE_MOVE_OUT,FEE_MOVE_IN) VALUES(670,'Neuenegg',30,30,20);</v>
      </c>
      <c r="H194" t="s">
        <v>357</v>
      </c>
      <c r="I194" s="12" t="str">
        <f t="shared" ref="I194" si="125">CONCATENATE("INSERT INTO MUNICIPALITY_DOCUMENT (MUNICIPALITY_ID, DOCUMENT_ID, MARRIAGE_CONDITION, CHILDREN_CONDITION, STRANGER_CONDITION) VALUES(",A194,", 1, 'Y', 'N', 'N');",CHAR(10),"INSERT INTO MUNICIPALITY_DOCUMENT (MUNICIPALITY_ID, DOCUMENT_ID, MARRIAGE_CONDITION, CHILDREN_CONDITION, STRANGER_CONDITION) VALUES(",A194,", 5, 'N', 'Y', 'N');",CHAR(10),"INSERT INTO MUNICIPALITY_DOCUMENT (MUNICIPALITY_ID, DOCUMENT_ID, MARRIAGE_CONDITION, CHILDREN_CONDITION, STRANGER_CONDITION) VALUES(",A194,", 2, 'N', 'N', 'Y');")</f>
        <v>INSERT INTO MUNICIPALITY_DOCUMENT (MUNICIPALITY_ID, DOCUMENT_ID, MARRIAGE_CONDITION, CHILDREN_CONDITION, STRANGER_CONDITION) VALUES(670, 1, 'Y', 'N', 'N');
INSERT INTO MUNICIPALITY_DOCUMENT (MUNICIPALITY_ID, DOCUMENT_ID, MARRIAGE_CONDITION, CHILDREN_CONDITION, STRANGER_CONDITION) VALUES(670, 5, 'N', 'Y', 'N');
INSERT INTO MUNICIPALITY_DOCUMENT (MUNICIPALITY_ID, DOCUMENT_ID, MARRIAGE_CONDITION, CHILDREN_CONDITION, STRANGER_CONDITION) VALUES(670, 2, 'N', 'N', 'Y');</v>
      </c>
    </row>
    <row r="195" spans="1:9" ht="60" x14ac:dyDescent="0.25">
      <c r="A195" s="2">
        <v>671</v>
      </c>
      <c r="B195" s="1" t="s">
        <v>191</v>
      </c>
      <c r="C195">
        <v>10</v>
      </c>
      <c r="D195">
        <v>0</v>
      </c>
      <c r="E195">
        <v>20</v>
      </c>
      <c r="F195" s="11" t="str">
        <f t="shared" si="83"/>
        <v>INSERT INTO MUNICIPALITY (MUNICIPALITY_ID,MUNICIPALITY_NAME) VALUES(671,'Wileroltigen');</v>
      </c>
      <c r="G195" s="11" t="str">
        <f t="shared" si="81"/>
        <v>INSERT INTO MUNICIPALITY (MUNICIPALITY_ID,MUNICIPALITY_NAME,FEE_MOVE,FEE_MOVE_OUT,FEE_MOVE_IN) VALUES(671,'Wileroltigen',10,0,20);</v>
      </c>
      <c r="H195" t="s">
        <v>358</v>
      </c>
      <c r="I195" s="12" t="str">
        <f t="shared" ref="I195" si="126">CONCATENATE("INSERT INTO MUNICIPALITY_DOCUMENT (MUNICIPALITY_ID, DOCUMENT_ID, MARRIAGE_CONDITION, CHILDREN_CONDITION, STRANGER_CONDITION) VALUES(",A195,", 1, 'Y', 'N', 'N');",CHAR(10),"INSERT INTO MUNICIPALITY_DOCUMENT (MUNICIPALITY_ID, DOCUMENT_ID, MARRIAGE_CONDITION, CHILDREN_CONDITION, STRANGER_CONDITION) VALUES(",A195,", 5, 'N', 'Y', 'N');",CHAR(10),"INSERT INTO MUNICIPALITY_DOCUMENT (MUNICIPALITY_ID, DOCUMENT_ID, MARRIAGE_CONDITION, CHILDREN_CONDITION, STRANGER_CONDITION) VALUES(",A195,", 2, 'N', 'N', 'Y');",CHAR(10),"INSERT INTO MUNICIPALITY_DOCUMENT (MUNICIPALITY_ID, DOCUMENT_ID, MARRIAGE_CONDITION, CHILDREN_CONDITION, STRANGER_CONDITION) VALUES(",A195,", 4, 'N', 'N', 'N');")</f>
        <v>INSERT INTO MUNICIPALITY_DOCUMENT (MUNICIPALITY_ID, DOCUMENT_ID, MARRIAGE_CONDITION, CHILDREN_CONDITION, STRANGER_CONDITION) VALUES(671, 1, 'Y', 'N', 'N');
INSERT INTO MUNICIPALITY_DOCUMENT (MUNICIPALITY_ID, DOCUMENT_ID, MARRIAGE_CONDITION, CHILDREN_CONDITION, STRANGER_CONDITION) VALUES(671, 5, 'N', 'Y', 'N');
INSERT INTO MUNICIPALITY_DOCUMENT (MUNICIPALITY_ID, DOCUMENT_ID, MARRIAGE_CONDITION, CHILDREN_CONDITION, STRANGER_CONDITION) VALUES(671, 2, 'N', 'N', 'Y');
INSERT INTO MUNICIPALITY_DOCUMENT (MUNICIPALITY_ID, DOCUMENT_ID, MARRIAGE_CONDITION, CHILDREN_CONDITION, STRANGER_CONDITION) VALUES(671, 4, 'N', 'N', 'N');</v>
      </c>
    </row>
    <row r="196" spans="1:9" x14ac:dyDescent="0.25">
      <c r="A196" s="2">
        <v>681</v>
      </c>
      <c r="B196" s="1" t="s">
        <v>192</v>
      </c>
      <c r="C196">
        <v>10</v>
      </c>
      <c r="D196">
        <v>20</v>
      </c>
      <c r="E196">
        <v>20</v>
      </c>
      <c r="F196" s="11" t="str">
        <f t="shared" si="83"/>
        <v>INSERT INTO MUNICIPALITY (MUNICIPALITY_ID,MUNICIPALITY_NAME) VALUES(681,'Belprahon');</v>
      </c>
      <c r="G196" s="11" t="str">
        <f t="shared" ref="G196:G259" si="127">CONCATENATE("INSERT INTO MUNICIPALITY (MUNICIPALITY_ID,MUNICIPALITY_NAME,FEE_MOVE,FEE_MOVE_OUT,FEE_MOVE_IN) VALUES(",A196,",'",B196,"',",C196,",",D196,",",E196,");")</f>
        <v>INSERT INTO MUNICIPALITY (MUNICIPALITY_ID,MUNICIPALITY_NAME,FEE_MOVE,FEE_MOVE_OUT,FEE_MOVE_IN) VALUES(681,'Belprahon',10,20,20);</v>
      </c>
    </row>
    <row r="197" spans="1:9" x14ac:dyDescent="0.25">
      <c r="A197" s="2">
        <v>683</v>
      </c>
      <c r="B197" s="1" t="s">
        <v>193</v>
      </c>
      <c r="C197">
        <v>30</v>
      </c>
      <c r="D197">
        <v>20</v>
      </c>
      <c r="E197">
        <v>20</v>
      </c>
      <c r="F197" s="11" t="str">
        <f t="shared" ref="F197:F260" si="128">"INSERT INTO MUNICIPALITY (MUNICIPALITY_ID,MUNICIPALITY_NAME) VALUES("&amp;A197&amp;",'"&amp;B197&amp;"');"</f>
        <v>INSERT INTO MUNICIPALITY (MUNICIPALITY_ID,MUNICIPALITY_NAME) VALUES(683,'Champoz');</v>
      </c>
      <c r="G197" s="11" t="str">
        <f t="shared" si="127"/>
        <v>INSERT INTO MUNICIPALITY (MUNICIPALITY_ID,MUNICIPALITY_NAME,FEE_MOVE,FEE_MOVE_OUT,FEE_MOVE_IN) VALUES(683,'Champoz',30,20,20);</v>
      </c>
    </row>
    <row r="198" spans="1:9" x14ac:dyDescent="0.25">
      <c r="A198" s="2">
        <v>687</v>
      </c>
      <c r="B198" s="1" t="s">
        <v>194</v>
      </c>
      <c r="C198">
        <v>30</v>
      </c>
      <c r="D198">
        <v>30</v>
      </c>
      <c r="E198">
        <v>0</v>
      </c>
      <c r="F198" s="11" t="str">
        <f t="shared" si="128"/>
        <v>INSERT INTO MUNICIPALITY (MUNICIPALITY_ID,MUNICIPALITY_NAME) VALUES(687,'Corcelles (BE)');</v>
      </c>
      <c r="G198" s="11" t="str">
        <f t="shared" si="127"/>
        <v>INSERT INTO MUNICIPALITY (MUNICIPALITY_ID,MUNICIPALITY_NAME,FEE_MOVE,FEE_MOVE_OUT,FEE_MOVE_IN) VALUES(687,'Corcelles (BE)',30,30,0);</v>
      </c>
    </row>
    <row r="199" spans="1:9" x14ac:dyDescent="0.25">
      <c r="A199" s="2">
        <v>690</v>
      </c>
      <c r="B199" s="1" t="s">
        <v>195</v>
      </c>
      <c r="C199">
        <v>20</v>
      </c>
      <c r="D199">
        <v>20</v>
      </c>
      <c r="E199">
        <v>20</v>
      </c>
      <c r="F199" s="11" t="str">
        <f t="shared" si="128"/>
        <v>INSERT INTO MUNICIPALITY (MUNICIPALITY_ID,MUNICIPALITY_NAME) VALUES(690,'Court');</v>
      </c>
      <c r="G199" s="11" t="str">
        <f t="shared" si="127"/>
        <v>INSERT INTO MUNICIPALITY (MUNICIPALITY_ID,MUNICIPALITY_NAME,FEE_MOVE,FEE_MOVE_OUT,FEE_MOVE_IN) VALUES(690,'Court',20,20,20);</v>
      </c>
    </row>
    <row r="200" spans="1:9" x14ac:dyDescent="0.25">
      <c r="A200" s="2">
        <v>691</v>
      </c>
      <c r="B200" s="1" t="s">
        <v>196</v>
      </c>
      <c r="C200">
        <v>20</v>
      </c>
      <c r="D200">
        <v>10</v>
      </c>
      <c r="E200">
        <v>20</v>
      </c>
      <c r="F200" s="11" t="str">
        <f t="shared" si="128"/>
        <v>INSERT INTO MUNICIPALITY (MUNICIPALITY_ID,MUNICIPALITY_NAME) VALUES(691,'Crémines');</v>
      </c>
      <c r="G200" s="11" t="str">
        <f t="shared" si="127"/>
        <v>INSERT INTO MUNICIPALITY (MUNICIPALITY_ID,MUNICIPALITY_NAME,FEE_MOVE,FEE_MOVE_OUT,FEE_MOVE_IN) VALUES(691,'Crémines',20,10,20);</v>
      </c>
      <c r="H200" t="s">
        <v>351</v>
      </c>
      <c r="I200" s="12" t="str">
        <f t="shared" ref="I200" si="129">CONCATENATE("INSERT INTO MUNICIPALITY_DOCUMENT (MUNICIPALITY_ID, DOCUMENT_ID, MARRIAGE_CONDITION, CHILDREN_CONDITION, STRANGER_CONDITION) VALUES(",A200,", 1, 'Y', 'N', 'N');")</f>
        <v>INSERT INTO MUNICIPALITY_DOCUMENT (MUNICIPALITY_ID, DOCUMENT_ID, MARRIAGE_CONDITION, CHILDREN_CONDITION, STRANGER_CONDITION) VALUES(691, 1, 'Y', 'N', 'N');</v>
      </c>
    </row>
    <row r="201" spans="1:9" x14ac:dyDescent="0.25">
      <c r="A201" s="2">
        <v>692</v>
      </c>
      <c r="B201" s="1" t="s">
        <v>197</v>
      </c>
      <c r="C201">
        <v>20</v>
      </c>
      <c r="D201">
        <v>10</v>
      </c>
      <c r="E201">
        <v>30</v>
      </c>
      <c r="F201" s="11" t="str">
        <f t="shared" si="128"/>
        <v>INSERT INTO MUNICIPALITY (MUNICIPALITY_ID,MUNICIPALITY_NAME) VALUES(692,'Eschert');</v>
      </c>
      <c r="G201" s="11" t="str">
        <f t="shared" si="127"/>
        <v>INSERT INTO MUNICIPALITY (MUNICIPALITY_ID,MUNICIPALITY_NAME,FEE_MOVE,FEE_MOVE_OUT,FEE_MOVE_IN) VALUES(692,'Eschert',20,10,30);</v>
      </c>
      <c r="H201" t="s">
        <v>352</v>
      </c>
      <c r="I201" s="12" t="str">
        <f t="shared" ref="I201" si="130">CONCATENATE("INSERT INTO MUNICIPALITY_DOCUMENT (MUNICIPALITY_ID, DOCUMENT_ID, MARRIAGE_CONDITION, CHILDREN_CONDITION, STRANGER_CONDITION) VALUES(",A201,", 2, 'N', 'N', 'Y');")</f>
        <v>INSERT INTO MUNICIPALITY_DOCUMENT (MUNICIPALITY_ID, DOCUMENT_ID, MARRIAGE_CONDITION, CHILDREN_CONDITION, STRANGER_CONDITION) VALUES(692, 2, 'N', 'N', 'Y');</v>
      </c>
    </row>
    <row r="202" spans="1:9" ht="30" x14ac:dyDescent="0.25">
      <c r="A202" s="2">
        <v>694</v>
      </c>
      <c r="B202" s="1" t="s">
        <v>198</v>
      </c>
      <c r="C202">
        <v>0</v>
      </c>
      <c r="D202">
        <v>20</v>
      </c>
      <c r="E202">
        <v>10</v>
      </c>
      <c r="F202" s="11" t="str">
        <f t="shared" si="128"/>
        <v>INSERT INTO MUNICIPALITY (MUNICIPALITY_ID,MUNICIPALITY_NAME) VALUES(694,'Grandval');</v>
      </c>
      <c r="G202" s="11" t="str">
        <f t="shared" si="127"/>
        <v>INSERT INTO MUNICIPALITY (MUNICIPALITY_ID,MUNICIPALITY_NAME,FEE_MOVE,FEE_MOVE_OUT,FEE_MOVE_IN) VALUES(694,'Grandval',0,20,10);</v>
      </c>
      <c r="H202" t="s">
        <v>353</v>
      </c>
      <c r="I202" s="12" t="str">
        <f t="shared" ref="I202" si="131">CONCATENATE("INSERT INTO MUNICIPALITY_DOCUMENT (MUNICIPALITY_ID, DOCUMENT_ID, MARRIAGE_CONDITION, CHILDREN_CONDITION, STRANGER_CONDITION) VALUES(",A202,", 2, 'N', 'N', 'Y');",CHAR(10),"INSERT INTO MUNICIPALITY_DOCUMENT (MUNICIPALITY_ID, DOCUMENT_ID, MARRIAGE_CONDITION, CHILDREN_CONDITION, STRANGER_CONDITION) VALUES(",A202,", 3, 'N', 'N', 'Y');")</f>
        <v>INSERT INTO MUNICIPALITY_DOCUMENT (MUNICIPALITY_ID, DOCUMENT_ID, MARRIAGE_CONDITION, CHILDREN_CONDITION, STRANGER_CONDITION) VALUES(694, 2, 'N', 'N', 'Y');
INSERT INTO MUNICIPALITY_DOCUMENT (MUNICIPALITY_ID, DOCUMENT_ID, MARRIAGE_CONDITION, CHILDREN_CONDITION, STRANGER_CONDITION) VALUES(694, 3, 'N', 'N', 'Y');</v>
      </c>
    </row>
    <row r="203" spans="1:9" x14ac:dyDescent="0.25">
      <c r="A203" s="2">
        <v>696</v>
      </c>
      <c r="B203" s="1" t="s">
        <v>199</v>
      </c>
      <c r="C203">
        <v>20</v>
      </c>
      <c r="D203">
        <v>20</v>
      </c>
      <c r="E203">
        <v>10</v>
      </c>
      <c r="F203" s="11" t="str">
        <f t="shared" si="128"/>
        <v>INSERT INTO MUNICIPALITY (MUNICIPALITY_ID,MUNICIPALITY_NAME) VALUES(696,'Loveresse');</v>
      </c>
      <c r="G203" s="11" t="str">
        <f t="shared" si="127"/>
        <v>INSERT INTO MUNICIPALITY (MUNICIPALITY_ID,MUNICIPALITY_NAME,FEE_MOVE,FEE_MOVE_OUT,FEE_MOVE_IN) VALUES(696,'Loveresse',20,20,10);</v>
      </c>
      <c r="H203" t="s">
        <v>354</v>
      </c>
      <c r="I203" s="12" t="str">
        <f t="shared" ref="I203" si="132">CONCATENATE("INSERT INTO MUNICIPALITY_DOCUMENT (MUNICIPALITY_ID, DOCUMENT_ID, MARRIAGE_CONDITION, CHILDREN_CONDITION, STRANGER_CONDITION) VALUES(",A203,", 4, 'N', 'N', 'N');")</f>
        <v>INSERT INTO MUNICIPALITY_DOCUMENT (MUNICIPALITY_ID, DOCUMENT_ID, MARRIAGE_CONDITION, CHILDREN_CONDITION, STRANGER_CONDITION) VALUES(696, 4, 'N', 'N', 'N');</v>
      </c>
    </row>
    <row r="204" spans="1:9" x14ac:dyDescent="0.25">
      <c r="A204" s="2">
        <v>700</v>
      </c>
      <c r="B204" s="1" t="s">
        <v>200</v>
      </c>
      <c r="C204">
        <v>20</v>
      </c>
      <c r="D204">
        <v>0</v>
      </c>
      <c r="E204">
        <v>20</v>
      </c>
      <c r="F204" s="11" t="str">
        <f t="shared" si="128"/>
        <v>INSERT INTO MUNICIPALITY (MUNICIPALITY_ID,MUNICIPALITY_NAME) VALUES(700,'Moutier');</v>
      </c>
      <c r="G204" s="11" t="str">
        <f t="shared" si="127"/>
        <v>INSERT INTO MUNICIPALITY (MUNICIPALITY_ID,MUNICIPALITY_NAME,FEE_MOVE,FEE_MOVE_OUT,FEE_MOVE_IN) VALUES(700,'Moutier',20,0,20);</v>
      </c>
      <c r="H204" t="s">
        <v>355</v>
      </c>
      <c r="I204" s="12" t="str">
        <f t="shared" ref="I204" si="133">CONCATENATE("INSERT INTO MUNICIPALITY_DOCUMENT (MUNICIPALITY_ID, DOCUMENT_ID, MARRIAGE_CONDITION, CHILDREN_CONDITION, STRANGER_CONDITION) VALUES(",A204,", 5, 'N', 'Y', 'N');")</f>
        <v>INSERT INTO MUNICIPALITY_DOCUMENT (MUNICIPALITY_ID, DOCUMENT_ID, MARRIAGE_CONDITION, CHILDREN_CONDITION, STRANGER_CONDITION) VALUES(700, 5, 'N', 'Y', 'N');</v>
      </c>
    </row>
    <row r="205" spans="1:9" ht="30" x14ac:dyDescent="0.25">
      <c r="A205" s="2">
        <v>701</v>
      </c>
      <c r="B205" s="1" t="s">
        <v>201</v>
      </c>
      <c r="C205">
        <v>0</v>
      </c>
      <c r="D205">
        <v>20</v>
      </c>
      <c r="E205">
        <v>10</v>
      </c>
      <c r="F205" s="11" t="str">
        <f t="shared" si="128"/>
        <v>INSERT INTO MUNICIPALITY (MUNICIPALITY_ID,MUNICIPALITY_NAME) VALUES(701,'Perrefitte');</v>
      </c>
      <c r="G205" s="11" t="str">
        <f t="shared" si="127"/>
        <v>INSERT INTO MUNICIPALITY (MUNICIPALITY_ID,MUNICIPALITY_NAME,FEE_MOVE,FEE_MOVE_OUT,FEE_MOVE_IN) VALUES(701,'Perrefitte',0,20,10);</v>
      </c>
      <c r="H205" t="s">
        <v>356</v>
      </c>
      <c r="I205" s="12" t="str">
        <f t="shared" ref="I205" si="134">CONCATENATE("INSERT INTO MUNICIPALITY_DOCUMENT (MUNICIPALITY_ID, DOCUMENT_ID, MARRIAGE_CONDITION, CHILDREN_CONDITION, STRANGER_CONDITION) VALUES(",A205,", 1, 'Y', 'N', 'N');",CHAR(10),"INSERT INTO MUNICIPALITY_DOCUMENT (MUNICIPALITY_ID, DOCUMENT_ID, MARRIAGE_CONDITION, CHILDREN_CONDITION, STRANGER_CONDITION) VALUES(",A205,", 5, 'N', 'Y', 'N');")</f>
        <v>INSERT INTO MUNICIPALITY_DOCUMENT (MUNICIPALITY_ID, DOCUMENT_ID, MARRIAGE_CONDITION, CHILDREN_CONDITION, STRANGER_CONDITION) VALUES(701, 1, 'Y', 'N', 'N');
INSERT INTO MUNICIPALITY_DOCUMENT (MUNICIPALITY_ID, DOCUMENT_ID, MARRIAGE_CONDITION, CHILDREN_CONDITION, STRANGER_CONDITION) VALUES(701, 5, 'N', 'Y', 'N');</v>
      </c>
    </row>
    <row r="206" spans="1:9" ht="45" x14ac:dyDescent="0.25">
      <c r="A206" s="2">
        <v>703</v>
      </c>
      <c r="B206" s="1" t="s">
        <v>202</v>
      </c>
      <c r="C206">
        <v>0</v>
      </c>
      <c r="D206">
        <v>10</v>
      </c>
      <c r="E206">
        <v>0</v>
      </c>
      <c r="F206" s="11" t="str">
        <f t="shared" si="128"/>
        <v>INSERT INTO MUNICIPALITY (MUNICIPALITY_ID,MUNICIPALITY_NAME) VALUES(703,'Reconvilier');</v>
      </c>
      <c r="G206" s="11" t="str">
        <f t="shared" si="127"/>
        <v>INSERT INTO MUNICIPALITY (MUNICIPALITY_ID,MUNICIPALITY_NAME,FEE_MOVE,FEE_MOVE_OUT,FEE_MOVE_IN) VALUES(703,'Reconvilier',0,10,0);</v>
      </c>
      <c r="H206" t="s">
        <v>357</v>
      </c>
      <c r="I206" s="12" t="str">
        <f t="shared" ref="I206" si="135">CONCATENATE("INSERT INTO MUNICIPALITY_DOCUMENT (MUNICIPALITY_ID, DOCUMENT_ID, MARRIAGE_CONDITION, CHILDREN_CONDITION, STRANGER_CONDITION) VALUES(",A206,", 1, 'Y', 'N', 'N');",CHAR(10),"INSERT INTO MUNICIPALITY_DOCUMENT (MUNICIPALITY_ID, DOCUMENT_ID, MARRIAGE_CONDITION, CHILDREN_CONDITION, STRANGER_CONDITION) VALUES(",A206,", 5, 'N', 'Y', 'N');",CHAR(10),"INSERT INTO MUNICIPALITY_DOCUMENT (MUNICIPALITY_ID, DOCUMENT_ID, MARRIAGE_CONDITION, CHILDREN_CONDITION, STRANGER_CONDITION) VALUES(",A206,", 2, 'N', 'N', 'Y');")</f>
        <v>INSERT INTO MUNICIPALITY_DOCUMENT (MUNICIPALITY_ID, DOCUMENT_ID, MARRIAGE_CONDITION, CHILDREN_CONDITION, STRANGER_CONDITION) VALUES(703, 1, 'Y', 'N', 'N');
INSERT INTO MUNICIPALITY_DOCUMENT (MUNICIPALITY_ID, DOCUMENT_ID, MARRIAGE_CONDITION, CHILDREN_CONDITION, STRANGER_CONDITION) VALUES(703, 5, 'N', 'Y', 'N');
INSERT INTO MUNICIPALITY_DOCUMENT (MUNICIPALITY_ID, DOCUMENT_ID, MARRIAGE_CONDITION, CHILDREN_CONDITION, STRANGER_CONDITION) VALUES(703, 2, 'N', 'N', 'Y');</v>
      </c>
    </row>
    <row r="207" spans="1:9" ht="60" x14ac:dyDescent="0.25">
      <c r="A207" s="2">
        <v>704</v>
      </c>
      <c r="B207" s="1" t="s">
        <v>203</v>
      </c>
      <c r="C207">
        <v>20</v>
      </c>
      <c r="D207">
        <v>0</v>
      </c>
      <c r="E207">
        <v>10</v>
      </c>
      <c r="F207" s="11" t="str">
        <f t="shared" si="128"/>
        <v>INSERT INTO MUNICIPALITY (MUNICIPALITY_ID,MUNICIPALITY_NAME) VALUES(704,'Roches (BE)');</v>
      </c>
      <c r="G207" s="11" t="str">
        <f t="shared" si="127"/>
        <v>INSERT INTO MUNICIPALITY (MUNICIPALITY_ID,MUNICIPALITY_NAME,FEE_MOVE,FEE_MOVE_OUT,FEE_MOVE_IN) VALUES(704,'Roches (BE)',20,0,10);</v>
      </c>
      <c r="H207" t="s">
        <v>358</v>
      </c>
      <c r="I207" s="12" t="str">
        <f t="shared" ref="I207" si="136">CONCATENATE("INSERT INTO MUNICIPALITY_DOCUMENT (MUNICIPALITY_ID, DOCUMENT_ID, MARRIAGE_CONDITION, CHILDREN_CONDITION, STRANGER_CONDITION) VALUES(",A207,", 1, 'Y', 'N', 'N');",CHAR(10),"INSERT INTO MUNICIPALITY_DOCUMENT (MUNICIPALITY_ID, DOCUMENT_ID, MARRIAGE_CONDITION, CHILDREN_CONDITION, STRANGER_CONDITION) VALUES(",A207,", 5, 'N', 'Y', 'N');",CHAR(10),"INSERT INTO MUNICIPALITY_DOCUMENT (MUNICIPALITY_ID, DOCUMENT_ID, MARRIAGE_CONDITION, CHILDREN_CONDITION, STRANGER_CONDITION) VALUES(",A207,", 2, 'N', 'N', 'Y');",CHAR(10),"INSERT INTO MUNICIPALITY_DOCUMENT (MUNICIPALITY_ID, DOCUMENT_ID, MARRIAGE_CONDITION, CHILDREN_CONDITION, STRANGER_CONDITION) VALUES(",A207,", 4, 'N', 'N', 'N');")</f>
        <v>INSERT INTO MUNICIPALITY_DOCUMENT (MUNICIPALITY_ID, DOCUMENT_ID, MARRIAGE_CONDITION, CHILDREN_CONDITION, STRANGER_CONDITION) VALUES(704, 1, 'Y', 'N', 'N');
INSERT INTO MUNICIPALITY_DOCUMENT (MUNICIPALITY_ID, DOCUMENT_ID, MARRIAGE_CONDITION, CHILDREN_CONDITION, STRANGER_CONDITION) VALUES(704, 5, 'N', 'Y', 'N');
INSERT INTO MUNICIPALITY_DOCUMENT (MUNICIPALITY_ID, DOCUMENT_ID, MARRIAGE_CONDITION, CHILDREN_CONDITION, STRANGER_CONDITION) VALUES(704, 2, 'N', 'N', 'Y');
INSERT INTO MUNICIPALITY_DOCUMENT (MUNICIPALITY_ID, DOCUMENT_ID, MARRIAGE_CONDITION, CHILDREN_CONDITION, STRANGER_CONDITION) VALUES(704, 4, 'N', 'N', 'N');</v>
      </c>
    </row>
    <row r="208" spans="1:9" x14ac:dyDescent="0.25">
      <c r="A208" s="2">
        <v>706</v>
      </c>
      <c r="B208" s="1" t="s">
        <v>204</v>
      </c>
      <c r="C208">
        <v>0</v>
      </c>
      <c r="D208">
        <v>0</v>
      </c>
      <c r="E208">
        <v>20</v>
      </c>
      <c r="F208" s="11" t="str">
        <f t="shared" si="128"/>
        <v>INSERT INTO MUNICIPALITY (MUNICIPALITY_ID,MUNICIPALITY_NAME) VALUES(706,'Saicourt');</v>
      </c>
      <c r="G208" s="11" t="str">
        <f t="shared" si="127"/>
        <v>INSERT INTO MUNICIPALITY (MUNICIPALITY_ID,MUNICIPALITY_NAME,FEE_MOVE,FEE_MOVE_OUT,FEE_MOVE_IN) VALUES(706,'Saicourt',0,0,20);</v>
      </c>
    </row>
    <row r="209" spans="1:9" x14ac:dyDescent="0.25">
      <c r="A209" s="2">
        <v>707</v>
      </c>
      <c r="B209" s="1" t="s">
        <v>205</v>
      </c>
      <c r="C209">
        <v>10</v>
      </c>
      <c r="D209">
        <v>20</v>
      </c>
      <c r="E209">
        <v>20</v>
      </c>
      <c r="F209" s="11" t="str">
        <f t="shared" si="128"/>
        <v>INSERT INTO MUNICIPALITY (MUNICIPALITY_ID,MUNICIPALITY_NAME) VALUES(707,'Saules (BE)');</v>
      </c>
      <c r="G209" s="11" t="str">
        <f t="shared" si="127"/>
        <v>INSERT INTO MUNICIPALITY (MUNICIPALITY_ID,MUNICIPALITY_NAME,FEE_MOVE,FEE_MOVE_OUT,FEE_MOVE_IN) VALUES(707,'Saules (BE)',10,20,20);</v>
      </c>
    </row>
    <row r="210" spans="1:9" x14ac:dyDescent="0.25">
      <c r="A210" s="2">
        <v>708</v>
      </c>
      <c r="B210" s="1" t="s">
        <v>206</v>
      </c>
      <c r="C210">
        <v>0</v>
      </c>
      <c r="D210">
        <v>30</v>
      </c>
      <c r="E210">
        <v>30</v>
      </c>
      <c r="F210" s="11" t="str">
        <f t="shared" si="128"/>
        <v>INSERT INTO MUNICIPALITY (MUNICIPALITY_ID,MUNICIPALITY_NAME) VALUES(708,'Schelten');</v>
      </c>
      <c r="G210" s="11" t="str">
        <f t="shared" si="127"/>
        <v>INSERT INTO MUNICIPALITY (MUNICIPALITY_ID,MUNICIPALITY_NAME,FEE_MOVE,FEE_MOVE_OUT,FEE_MOVE_IN) VALUES(708,'Schelten',0,30,30);</v>
      </c>
    </row>
    <row r="211" spans="1:9" x14ac:dyDescent="0.25">
      <c r="A211" s="2">
        <v>709</v>
      </c>
      <c r="B211" s="1" t="s">
        <v>207</v>
      </c>
      <c r="C211">
        <v>30</v>
      </c>
      <c r="D211">
        <v>20</v>
      </c>
      <c r="E211">
        <v>20</v>
      </c>
      <c r="F211" s="11" t="str">
        <f t="shared" si="128"/>
        <v>INSERT INTO MUNICIPALITY (MUNICIPALITY_ID,MUNICIPALITY_NAME) VALUES(709,'Seehof');</v>
      </c>
      <c r="G211" s="11" t="str">
        <f t="shared" si="127"/>
        <v>INSERT INTO MUNICIPALITY (MUNICIPALITY_ID,MUNICIPALITY_NAME,FEE_MOVE,FEE_MOVE_OUT,FEE_MOVE_IN) VALUES(709,'Seehof',30,20,20);</v>
      </c>
    </row>
    <row r="212" spans="1:9" x14ac:dyDescent="0.25">
      <c r="A212" s="2">
        <v>711</v>
      </c>
      <c r="B212" s="1" t="s">
        <v>208</v>
      </c>
      <c r="C212">
        <v>10</v>
      </c>
      <c r="D212">
        <v>20</v>
      </c>
      <c r="E212">
        <v>10</v>
      </c>
      <c r="F212" s="11" t="str">
        <f t="shared" si="128"/>
        <v>INSERT INTO MUNICIPALITY (MUNICIPALITY_ID,MUNICIPALITY_NAME) VALUES(711,'Sorvilier');</v>
      </c>
      <c r="G212" s="11" t="str">
        <f t="shared" si="127"/>
        <v>INSERT INTO MUNICIPALITY (MUNICIPALITY_ID,MUNICIPALITY_NAME,FEE_MOVE,FEE_MOVE_OUT,FEE_MOVE_IN) VALUES(711,'Sorvilier',10,20,10);</v>
      </c>
      <c r="H212" t="s">
        <v>351</v>
      </c>
      <c r="I212" s="12" t="str">
        <f t="shared" ref="I212" si="137">CONCATENATE("INSERT INTO MUNICIPALITY_DOCUMENT (MUNICIPALITY_ID, DOCUMENT_ID, MARRIAGE_CONDITION, CHILDREN_CONDITION, STRANGER_CONDITION) VALUES(",A212,", 1, 'Y', 'N', 'N');")</f>
        <v>INSERT INTO MUNICIPALITY_DOCUMENT (MUNICIPALITY_ID, DOCUMENT_ID, MARRIAGE_CONDITION, CHILDREN_CONDITION, STRANGER_CONDITION) VALUES(711, 1, 'Y', 'N', 'N');</v>
      </c>
    </row>
    <row r="213" spans="1:9" x14ac:dyDescent="0.25">
      <c r="A213" s="2">
        <v>713</v>
      </c>
      <c r="B213" s="1" t="s">
        <v>209</v>
      </c>
      <c r="C213">
        <v>10</v>
      </c>
      <c r="D213">
        <v>10</v>
      </c>
      <c r="E213">
        <v>30</v>
      </c>
      <c r="F213" s="11" t="str">
        <f t="shared" si="128"/>
        <v>INSERT INTO MUNICIPALITY (MUNICIPALITY_ID,MUNICIPALITY_NAME) VALUES(713,'Tavannes');</v>
      </c>
      <c r="G213" s="11" t="str">
        <f t="shared" si="127"/>
        <v>INSERT INTO MUNICIPALITY (MUNICIPALITY_ID,MUNICIPALITY_NAME,FEE_MOVE,FEE_MOVE_OUT,FEE_MOVE_IN) VALUES(713,'Tavannes',10,10,30);</v>
      </c>
      <c r="H213" t="s">
        <v>352</v>
      </c>
      <c r="I213" s="12" t="str">
        <f t="shared" ref="I213" si="138">CONCATENATE("INSERT INTO MUNICIPALITY_DOCUMENT (MUNICIPALITY_ID, DOCUMENT_ID, MARRIAGE_CONDITION, CHILDREN_CONDITION, STRANGER_CONDITION) VALUES(",A213,", 2, 'N', 'N', 'Y');")</f>
        <v>INSERT INTO MUNICIPALITY_DOCUMENT (MUNICIPALITY_ID, DOCUMENT_ID, MARRIAGE_CONDITION, CHILDREN_CONDITION, STRANGER_CONDITION) VALUES(713, 2, 'N', 'N', 'Y');</v>
      </c>
    </row>
    <row r="214" spans="1:9" ht="30" x14ac:dyDescent="0.25">
      <c r="A214" s="2">
        <v>715</v>
      </c>
      <c r="B214" s="1" t="s">
        <v>210</v>
      </c>
      <c r="C214">
        <v>20</v>
      </c>
      <c r="D214">
        <v>30</v>
      </c>
      <c r="E214">
        <v>10</v>
      </c>
      <c r="F214" s="11" t="str">
        <f t="shared" si="128"/>
        <v>INSERT INTO MUNICIPALITY (MUNICIPALITY_ID,MUNICIPALITY_NAME) VALUES(715,'Rebévelier');</v>
      </c>
      <c r="G214" s="11" t="str">
        <f t="shared" si="127"/>
        <v>INSERT INTO MUNICIPALITY (MUNICIPALITY_ID,MUNICIPALITY_NAME,FEE_MOVE,FEE_MOVE_OUT,FEE_MOVE_IN) VALUES(715,'Rebévelier',20,30,10);</v>
      </c>
      <c r="H214" t="s">
        <v>353</v>
      </c>
      <c r="I214" s="12" t="str">
        <f t="shared" ref="I214" si="139">CONCATENATE("INSERT INTO MUNICIPALITY_DOCUMENT (MUNICIPALITY_ID, DOCUMENT_ID, MARRIAGE_CONDITION, CHILDREN_CONDITION, STRANGER_CONDITION) VALUES(",A214,", 2, 'N', 'N', 'Y');",CHAR(10),"INSERT INTO MUNICIPALITY_DOCUMENT (MUNICIPALITY_ID, DOCUMENT_ID, MARRIAGE_CONDITION, CHILDREN_CONDITION, STRANGER_CONDITION) VALUES(",A214,", 3, 'N', 'N', 'Y');")</f>
        <v>INSERT INTO MUNICIPALITY_DOCUMENT (MUNICIPALITY_ID, DOCUMENT_ID, MARRIAGE_CONDITION, CHILDREN_CONDITION, STRANGER_CONDITION) VALUES(715, 2, 'N', 'N', 'Y');
INSERT INTO MUNICIPALITY_DOCUMENT (MUNICIPALITY_ID, DOCUMENT_ID, MARRIAGE_CONDITION, CHILDREN_CONDITION, STRANGER_CONDITION) VALUES(715, 3, 'N', 'N', 'Y');</v>
      </c>
    </row>
    <row r="215" spans="1:9" x14ac:dyDescent="0.25">
      <c r="A215" s="2">
        <v>716</v>
      </c>
      <c r="B215" s="1" t="s">
        <v>211</v>
      </c>
      <c r="C215">
        <v>20</v>
      </c>
      <c r="D215">
        <v>30</v>
      </c>
      <c r="E215">
        <v>20</v>
      </c>
      <c r="F215" s="11" t="str">
        <f t="shared" si="128"/>
        <v>INSERT INTO MUNICIPALITY (MUNICIPALITY_ID,MUNICIPALITY_NAME) VALUES(716,'Petit-Val');</v>
      </c>
      <c r="G215" s="11" t="str">
        <f t="shared" si="127"/>
        <v>INSERT INTO MUNICIPALITY (MUNICIPALITY_ID,MUNICIPALITY_NAME,FEE_MOVE,FEE_MOVE_OUT,FEE_MOVE_IN) VALUES(716,'Petit-Val',20,30,20);</v>
      </c>
      <c r="H215" t="s">
        <v>354</v>
      </c>
      <c r="I215" s="12" t="str">
        <f t="shared" ref="I215" si="140">CONCATENATE("INSERT INTO MUNICIPALITY_DOCUMENT (MUNICIPALITY_ID, DOCUMENT_ID, MARRIAGE_CONDITION, CHILDREN_CONDITION, STRANGER_CONDITION) VALUES(",A215,", 4, 'N', 'N', 'N');")</f>
        <v>INSERT INTO MUNICIPALITY_DOCUMENT (MUNICIPALITY_ID, DOCUMENT_ID, MARRIAGE_CONDITION, CHILDREN_CONDITION, STRANGER_CONDITION) VALUES(716, 4, 'N', 'N', 'N');</v>
      </c>
    </row>
    <row r="216" spans="1:9" x14ac:dyDescent="0.25">
      <c r="A216" s="2">
        <v>717</v>
      </c>
      <c r="B216" s="1" t="s">
        <v>212</v>
      </c>
      <c r="C216">
        <v>10</v>
      </c>
      <c r="D216">
        <v>20</v>
      </c>
      <c r="E216">
        <v>20</v>
      </c>
      <c r="F216" s="11" t="str">
        <f t="shared" si="128"/>
        <v>INSERT INTO MUNICIPALITY (MUNICIPALITY_ID,MUNICIPALITY_NAME) VALUES(717,'Valbirse');</v>
      </c>
      <c r="G216" s="11" t="str">
        <f t="shared" si="127"/>
        <v>INSERT INTO MUNICIPALITY (MUNICIPALITY_ID,MUNICIPALITY_NAME,FEE_MOVE,FEE_MOVE_OUT,FEE_MOVE_IN) VALUES(717,'Valbirse',10,20,20);</v>
      </c>
      <c r="H216" t="s">
        <v>355</v>
      </c>
      <c r="I216" s="12" t="str">
        <f t="shared" ref="I216" si="141">CONCATENATE("INSERT INTO MUNICIPALITY_DOCUMENT (MUNICIPALITY_ID, DOCUMENT_ID, MARRIAGE_CONDITION, CHILDREN_CONDITION, STRANGER_CONDITION) VALUES(",A216,", 5, 'N', 'Y', 'N');")</f>
        <v>INSERT INTO MUNICIPALITY_DOCUMENT (MUNICIPALITY_ID, DOCUMENT_ID, MARRIAGE_CONDITION, CHILDREN_CONDITION, STRANGER_CONDITION) VALUES(717, 5, 'N', 'Y', 'N');</v>
      </c>
    </row>
    <row r="217" spans="1:9" ht="30" x14ac:dyDescent="0.25">
      <c r="A217" s="2">
        <v>723</v>
      </c>
      <c r="B217" s="1" t="s">
        <v>213</v>
      </c>
      <c r="C217">
        <v>10</v>
      </c>
      <c r="D217">
        <v>20</v>
      </c>
      <c r="E217">
        <v>20</v>
      </c>
      <c r="F217" s="11" t="str">
        <f t="shared" si="128"/>
        <v>INSERT INTO MUNICIPALITY (MUNICIPALITY_ID,MUNICIPALITY_NAME) VALUES(723,'La Neuveville');</v>
      </c>
      <c r="G217" s="11" t="str">
        <f t="shared" si="127"/>
        <v>INSERT INTO MUNICIPALITY (MUNICIPALITY_ID,MUNICIPALITY_NAME,FEE_MOVE,FEE_MOVE_OUT,FEE_MOVE_IN) VALUES(723,'La Neuveville',10,20,20);</v>
      </c>
      <c r="H217" t="s">
        <v>356</v>
      </c>
      <c r="I217" s="12" t="str">
        <f t="shared" ref="I217" si="142">CONCATENATE("INSERT INTO MUNICIPALITY_DOCUMENT (MUNICIPALITY_ID, DOCUMENT_ID, MARRIAGE_CONDITION, CHILDREN_CONDITION, STRANGER_CONDITION) VALUES(",A217,", 1, 'Y', 'N', 'N');",CHAR(10),"INSERT INTO MUNICIPALITY_DOCUMENT (MUNICIPALITY_ID, DOCUMENT_ID, MARRIAGE_CONDITION, CHILDREN_CONDITION, STRANGER_CONDITION) VALUES(",A217,", 5, 'N', 'Y', 'N');")</f>
        <v>INSERT INTO MUNICIPALITY_DOCUMENT (MUNICIPALITY_ID, DOCUMENT_ID, MARRIAGE_CONDITION, CHILDREN_CONDITION, STRANGER_CONDITION) VALUES(723, 1, 'Y', 'N', 'N');
INSERT INTO MUNICIPALITY_DOCUMENT (MUNICIPALITY_ID, DOCUMENT_ID, MARRIAGE_CONDITION, CHILDREN_CONDITION, STRANGER_CONDITION) VALUES(723, 5, 'N', 'Y', 'N');</v>
      </c>
    </row>
    <row r="218" spans="1:9" ht="45" x14ac:dyDescent="0.25">
      <c r="A218" s="2">
        <v>724</v>
      </c>
      <c r="B218" s="1" t="s">
        <v>214</v>
      </c>
      <c r="C218">
        <v>10</v>
      </c>
      <c r="D218">
        <v>0</v>
      </c>
      <c r="E218">
        <v>30</v>
      </c>
      <c r="F218" s="11" t="str">
        <f t="shared" si="128"/>
        <v>INSERT INTO MUNICIPALITY (MUNICIPALITY_ID,MUNICIPALITY_NAME) VALUES(724,'Nods');</v>
      </c>
      <c r="G218" s="11" t="str">
        <f t="shared" si="127"/>
        <v>INSERT INTO MUNICIPALITY (MUNICIPALITY_ID,MUNICIPALITY_NAME,FEE_MOVE,FEE_MOVE_OUT,FEE_MOVE_IN) VALUES(724,'Nods',10,0,30);</v>
      </c>
      <c r="H218" t="s">
        <v>357</v>
      </c>
      <c r="I218" s="12" t="str">
        <f t="shared" ref="I218" si="143">CONCATENATE("INSERT INTO MUNICIPALITY_DOCUMENT (MUNICIPALITY_ID, DOCUMENT_ID, MARRIAGE_CONDITION, CHILDREN_CONDITION, STRANGER_CONDITION) VALUES(",A218,", 1, 'Y', 'N', 'N');",CHAR(10),"INSERT INTO MUNICIPALITY_DOCUMENT (MUNICIPALITY_ID, DOCUMENT_ID, MARRIAGE_CONDITION, CHILDREN_CONDITION, STRANGER_CONDITION) VALUES(",A218,", 5, 'N', 'Y', 'N');",CHAR(10),"INSERT INTO MUNICIPALITY_DOCUMENT (MUNICIPALITY_ID, DOCUMENT_ID, MARRIAGE_CONDITION, CHILDREN_CONDITION, STRANGER_CONDITION) VALUES(",A218,", 2, 'N', 'N', 'Y');")</f>
        <v>INSERT INTO MUNICIPALITY_DOCUMENT (MUNICIPALITY_ID, DOCUMENT_ID, MARRIAGE_CONDITION, CHILDREN_CONDITION, STRANGER_CONDITION) VALUES(724, 1, 'Y', 'N', 'N');
INSERT INTO MUNICIPALITY_DOCUMENT (MUNICIPALITY_ID, DOCUMENT_ID, MARRIAGE_CONDITION, CHILDREN_CONDITION, STRANGER_CONDITION) VALUES(724, 5, 'N', 'Y', 'N');
INSERT INTO MUNICIPALITY_DOCUMENT (MUNICIPALITY_ID, DOCUMENT_ID, MARRIAGE_CONDITION, CHILDREN_CONDITION, STRANGER_CONDITION) VALUES(724, 2, 'N', 'N', 'Y');</v>
      </c>
    </row>
    <row r="219" spans="1:9" ht="60" x14ac:dyDescent="0.25">
      <c r="A219" s="2">
        <v>726</v>
      </c>
      <c r="B219" s="1" t="s">
        <v>215</v>
      </c>
      <c r="C219">
        <v>20</v>
      </c>
      <c r="D219">
        <v>20</v>
      </c>
      <c r="E219">
        <v>30</v>
      </c>
      <c r="F219" s="11" t="str">
        <f t="shared" si="128"/>
        <v>INSERT INTO MUNICIPALITY (MUNICIPALITY_ID,MUNICIPALITY_NAME) VALUES(726,'Plateau de Diesse');</v>
      </c>
      <c r="G219" s="11" t="str">
        <f t="shared" si="127"/>
        <v>INSERT INTO MUNICIPALITY (MUNICIPALITY_ID,MUNICIPALITY_NAME,FEE_MOVE,FEE_MOVE_OUT,FEE_MOVE_IN) VALUES(726,'Plateau de Diesse',20,20,30);</v>
      </c>
      <c r="H219" t="s">
        <v>358</v>
      </c>
      <c r="I219" s="12" t="str">
        <f t="shared" ref="I219" si="144">CONCATENATE("INSERT INTO MUNICIPALITY_DOCUMENT (MUNICIPALITY_ID, DOCUMENT_ID, MARRIAGE_CONDITION, CHILDREN_CONDITION, STRANGER_CONDITION) VALUES(",A219,", 1, 'Y', 'N', 'N');",CHAR(10),"INSERT INTO MUNICIPALITY_DOCUMENT (MUNICIPALITY_ID, DOCUMENT_ID, MARRIAGE_CONDITION, CHILDREN_CONDITION, STRANGER_CONDITION) VALUES(",A219,", 5, 'N', 'Y', 'N');",CHAR(10),"INSERT INTO MUNICIPALITY_DOCUMENT (MUNICIPALITY_ID, DOCUMENT_ID, MARRIAGE_CONDITION, CHILDREN_CONDITION, STRANGER_CONDITION) VALUES(",A219,", 2, 'N', 'N', 'Y');",CHAR(10),"INSERT INTO MUNICIPALITY_DOCUMENT (MUNICIPALITY_ID, DOCUMENT_ID, MARRIAGE_CONDITION, CHILDREN_CONDITION, STRANGER_CONDITION) VALUES(",A219,", 4, 'N', 'N', 'N');")</f>
        <v>INSERT INTO MUNICIPALITY_DOCUMENT (MUNICIPALITY_ID, DOCUMENT_ID, MARRIAGE_CONDITION, CHILDREN_CONDITION, STRANGER_CONDITION) VALUES(726, 1, 'Y', 'N', 'N');
INSERT INTO MUNICIPALITY_DOCUMENT (MUNICIPALITY_ID, DOCUMENT_ID, MARRIAGE_CONDITION, CHILDREN_CONDITION, STRANGER_CONDITION) VALUES(726, 5, 'N', 'Y', 'N');
INSERT INTO MUNICIPALITY_DOCUMENT (MUNICIPALITY_ID, DOCUMENT_ID, MARRIAGE_CONDITION, CHILDREN_CONDITION, STRANGER_CONDITION) VALUES(726, 2, 'N', 'N', 'Y');
INSERT INTO MUNICIPALITY_DOCUMENT (MUNICIPALITY_ID, DOCUMENT_ID, MARRIAGE_CONDITION, CHILDREN_CONDITION, STRANGER_CONDITION) VALUES(726, 4, 'N', 'N', 'N');</v>
      </c>
    </row>
    <row r="220" spans="1:9" x14ac:dyDescent="0.25">
      <c r="A220" s="2">
        <v>731</v>
      </c>
      <c r="B220" s="1" t="s">
        <v>216</v>
      </c>
      <c r="C220">
        <v>30</v>
      </c>
      <c r="D220">
        <v>30</v>
      </c>
      <c r="E220">
        <v>10</v>
      </c>
      <c r="F220" s="11" t="str">
        <f t="shared" si="128"/>
        <v>INSERT INTO MUNICIPALITY (MUNICIPALITY_ID,MUNICIPALITY_NAME) VALUES(731,'Aegerten');</v>
      </c>
      <c r="G220" s="11" t="str">
        <f t="shared" si="127"/>
        <v>INSERT INTO MUNICIPALITY (MUNICIPALITY_ID,MUNICIPALITY_NAME,FEE_MOVE,FEE_MOVE_OUT,FEE_MOVE_IN) VALUES(731,'Aegerten',30,30,10);</v>
      </c>
    </row>
    <row r="221" spans="1:9" x14ac:dyDescent="0.25">
      <c r="A221" s="2">
        <v>732</v>
      </c>
      <c r="B221" s="1" t="s">
        <v>217</v>
      </c>
      <c r="C221">
        <v>10</v>
      </c>
      <c r="D221">
        <v>20</v>
      </c>
      <c r="E221">
        <v>0</v>
      </c>
      <c r="F221" s="11" t="str">
        <f t="shared" si="128"/>
        <v>INSERT INTO MUNICIPALITY (MUNICIPALITY_ID,MUNICIPALITY_NAME) VALUES(732,'Bellmund');</v>
      </c>
      <c r="G221" s="11" t="str">
        <f t="shared" si="127"/>
        <v>INSERT INTO MUNICIPALITY (MUNICIPALITY_ID,MUNICIPALITY_NAME,FEE_MOVE,FEE_MOVE_OUT,FEE_MOVE_IN) VALUES(732,'Bellmund',10,20,0);</v>
      </c>
    </row>
    <row r="222" spans="1:9" x14ac:dyDescent="0.25">
      <c r="A222" s="2">
        <v>733</v>
      </c>
      <c r="B222" s="1" t="s">
        <v>218</v>
      </c>
      <c r="C222">
        <v>30</v>
      </c>
      <c r="D222">
        <v>30</v>
      </c>
      <c r="E222">
        <v>20</v>
      </c>
      <c r="F222" s="11" t="str">
        <f t="shared" si="128"/>
        <v>INSERT INTO MUNICIPALITY (MUNICIPALITY_ID,MUNICIPALITY_NAME) VALUES(733,'Brügg');</v>
      </c>
      <c r="G222" s="11" t="str">
        <f t="shared" si="127"/>
        <v>INSERT INTO MUNICIPALITY (MUNICIPALITY_ID,MUNICIPALITY_NAME,FEE_MOVE,FEE_MOVE_OUT,FEE_MOVE_IN) VALUES(733,'Brügg',30,30,20);</v>
      </c>
    </row>
    <row r="223" spans="1:9" x14ac:dyDescent="0.25">
      <c r="A223" s="2">
        <v>734</v>
      </c>
      <c r="B223" s="1" t="s">
        <v>219</v>
      </c>
      <c r="C223">
        <v>20</v>
      </c>
      <c r="D223">
        <v>0</v>
      </c>
      <c r="E223">
        <v>20</v>
      </c>
      <c r="F223" s="11" t="str">
        <f t="shared" si="128"/>
        <v>INSERT INTO MUNICIPALITY (MUNICIPALITY_ID,MUNICIPALITY_NAME) VALUES(734,'Bühl');</v>
      </c>
      <c r="G223" s="11" t="str">
        <f t="shared" si="127"/>
        <v>INSERT INTO MUNICIPALITY (MUNICIPALITY_ID,MUNICIPALITY_NAME,FEE_MOVE,FEE_MOVE_OUT,FEE_MOVE_IN) VALUES(734,'Bühl',20,0,20);</v>
      </c>
    </row>
    <row r="224" spans="1:9" x14ac:dyDescent="0.25">
      <c r="A224" s="2">
        <v>735</v>
      </c>
      <c r="B224" s="1" t="s">
        <v>220</v>
      </c>
      <c r="C224">
        <v>0</v>
      </c>
      <c r="D224">
        <v>10</v>
      </c>
      <c r="E224">
        <v>20</v>
      </c>
      <c r="F224" s="11" t="str">
        <f t="shared" si="128"/>
        <v>INSERT INTO MUNICIPALITY (MUNICIPALITY_ID,MUNICIPALITY_NAME) VALUES(735,'Epsach');</v>
      </c>
      <c r="G224" s="11" t="str">
        <f t="shared" si="127"/>
        <v>INSERT INTO MUNICIPALITY (MUNICIPALITY_ID,MUNICIPALITY_NAME,FEE_MOVE,FEE_MOVE_OUT,FEE_MOVE_IN) VALUES(735,'Epsach',0,10,20);</v>
      </c>
      <c r="H224" t="s">
        <v>351</v>
      </c>
      <c r="I224" s="12" t="str">
        <f t="shared" ref="I224" si="145">CONCATENATE("INSERT INTO MUNICIPALITY_DOCUMENT (MUNICIPALITY_ID, DOCUMENT_ID, MARRIAGE_CONDITION, CHILDREN_CONDITION, STRANGER_CONDITION) VALUES(",A224,", 1, 'Y', 'N', 'N');")</f>
        <v>INSERT INTO MUNICIPALITY_DOCUMENT (MUNICIPALITY_ID, DOCUMENT_ID, MARRIAGE_CONDITION, CHILDREN_CONDITION, STRANGER_CONDITION) VALUES(735, 1, 'Y', 'N', 'N');</v>
      </c>
    </row>
    <row r="225" spans="1:9" x14ac:dyDescent="0.25">
      <c r="A225" s="2">
        <v>736</v>
      </c>
      <c r="B225" s="1" t="s">
        <v>221</v>
      </c>
      <c r="C225">
        <v>10</v>
      </c>
      <c r="D225">
        <v>0</v>
      </c>
      <c r="E225">
        <v>10</v>
      </c>
      <c r="F225" s="11" t="str">
        <f t="shared" si="128"/>
        <v>INSERT INTO MUNICIPALITY (MUNICIPALITY_ID,MUNICIPALITY_NAME) VALUES(736,'Hagneck');</v>
      </c>
      <c r="G225" s="11" t="str">
        <f t="shared" si="127"/>
        <v>INSERT INTO MUNICIPALITY (MUNICIPALITY_ID,MUNICIPALITY_NAME,FEE_MOVE,FEE_MOVE_OUT,FEE_MOVE_IN) VALUES(736,'Hagneck',10,0,10);</v>
      </c>
      <c r="H225" t="s">
        <v>352</v>
      </c>
      <c r="I225" s="12" t="str">
        <f t="shared" ref="I225" si="146">CONCATENATE("INSERT INTO MUNICIPALITY_DOCUMENT (MUNICIPALITY_ID, DOCUMENT_ID, MARRIAGE_CONDITION, CHILDREN_CONDITION, STRANGER_CONDITION) VALUES(",A225,", 2, 'N', 'N', 'Y');")</f>
        <v>INSERT INTO MUNICIPALITY_DOCUMENT (MUNICIPALITY_ID, DOCUMENT_ID, MARRIAGE_CONDITION, CHILDREN_CONDITION, STRANGER_CONDITION) VALUES(736, 2, 'N', 'N', 'Y');</v>
      </c>
    </row>
    <row r="226" spans="1:9" ht="30" x14ac:dyDescent="0.25">
      <c r="A226" s="2">
        <v>737</v>
      </c>
      <c r="B226" s="1" t="s">
        <v>222</v>
      </c>
      <c r="C226">
        <v>20</v>
      </c>
      <c r="D226">
        <v>10</v>
      </c>
      <c r="E226">
        <v>10</v>
      </c>
      <c r="F226" s="11" t="str">
        <f t="shared" si="128"/>
        <v>INSERT INTO MUNICIPALITY (MUNICIPALITY_ID,MUNICIPALITY_NAME) VALUES(737,'Hermrigen');</v>
      </c>
      <c r="G226" s="11" t="str">
        <f t="shared" si="127"/>
        <v>INSERT INTO MUNICIPALITY (MUNICIPALITY_ID,MUNICIPALITY_NAME,FEE_MOVE,FEE_MOVE_OUT,FEE_MOVE_IN) VALUES(737,'Hermrigen',20,10,10);</v>
      </c>
      <c r="H226" t="s">
        <v>353</v>
      </c>
      <c r="I226" s="12" t="str">
        <f t="shared" ref="I226" si="147">CONCATENATE("INSERT INTO MUNICIPALITY_DOCUMENT (MUNICIPALITY_ID, DOCUMENT_ID, MARRIAGE_CONDITION, CHILDREN_CONDITION, STRANGER_CONDITION) VALUES(",A226,", 2, 'N', 'N', 'Y');",CHAR(10),"INSERT INTO MUNICIPALITY_DOCUMENT (MUNICIPALITY_ID, DOCUMENT_ID, MARRIAGE_CONDITION, CHILDREN_CONDITION, STRANGER_CONDITION) VALUES(",A226,", 3, 'N', 'N', 'Y');")</f>
        <v>INSERT INTO MUNICIPALITY_DOCUMENT (MUNICIPALITY_ID, DOCUMENT_ID, MARRIAGE_CONDITION, CHILDREN_CONDITION, STRANGER_CONDITION) VALUES(737, 2, 'N', 'N', 'Y');
INSERT INTO MUNICIPALITY_DOCUMENT (MUNICIPALITY_ID, DOCUMENT_ID, MARRIAGE_CONDITION, CHILDREN_CONDITION, STRANGER_CONDITION) VALUES(737, 3, 'N', 'N', 'Y');</v>
      </c>
    </row>
    <row r="227" spans="1:9" x14ac:dyDescent="0.25">
      <c r="A227" s="2">
        <v>738</v>
      </c>
      <c r="B227" s="1" t="s">
        <v>223</v>
      </c>
      <c r="C227">
        <v>30</v>
      </c>
      <c r="D227">
        <v>30</v>
      </c>
      <c r="E227">
        <v>0</v>
      </c>
      <c r="F227" s="11" t="str">
        <f t="shared" si="128"/>
        <v>INSERT INTO MUNICIPALITY (MUNICIPALITY_ID,MUNICIPALITY_NAME) VALUES(738,'Jens');</v>
      </c>
      <c r="G227" s="11" t="str">
        <f t="shared" si="127"/>
        <v>INSERT INTO MUNICIPALITY (MUNICIPALITY_ID,MUNICIPALITY_NAME,FEE_MOVE,FEE_MOVE_OUT,FEE_MOVE_IN) VALUES(738,'Jens',30,30,0);</v>
      </c>
      <c r="H227" t="s">
        <v>354</v>
      </c>
      <c r="I227" s="12" t="str">
        <f t="shared" ref="I227" si="148">CONCATENATE("INSERT INTO MUNICIPALITY_DOCUMENT (MUNICIPALITY_ID, DOCUMENT_ID, MARRIAGE_CONDITION, CHILDREN_CONDITION, STRANGER_CONDITION) VALUES(",A227,", 4, 'N', 'N', 'N');")</f>
        <v>INSERT INTO MUNICIPALITY_DOCUMENT (MUNICIPALITY_ID, DOCUMENT_ID, MARRIAGE_CONDITION, CHILDREN_CONDITION, STRANGER_CONDITION) VALUES(738, 4, 'N', 'N', 'N');</v>
      </c>
    </row>
    <row r="228" spans="1:9" x14ac:dyDescent="0.25">
      <c r="A228" s="2">
        <v>739</v>
      </c>
      <c r="B228" s="1" t="s">
        <v>224</v>
      </c>
      <c r="C228">
        <v>0</v>
      </c>
      <c r="D228">
        <v>10</v>
      </c>
      <c r="E228">
        <v>0</v>
      </c>
      <c r="F228" s="11" t="str">
        <f t="shared" si="128"/>
        <v>INSERT INTO MUNICIPALITY (MUNICIPALITY_ID,MUNICIPALITY_NAME) VALUES(739,'Ipsach');</v>
      </c>
      <c r="G228" s="11" t="str">
        <f t="shared" si="127"/>
        <v>INSERT INTO MUNICIPALITY (MUNICIPALITY_ID,MUNICIPALITY_NAME,FEE_MOVE,FEE_MOVE_OUT,FEE_MOVE_IN) VALUES(739,'Ipsach',0,10,0);</v>
      </c>
      <c r="H228" t="s">
        <v>355</v>
      </c>
      <c r="I228" s="12" t="str">
        <f t="shared" ref="I228" si="149">CONCATENATE("INSERT INTO MUNICIPALITY_DOCUMENT (MUNICIPALITY_ID, DOCUMENT_ID, MARRIAGE_CONDITION, CHILDREN_CONDITION, STRANGER_CONDITION) VALUES(",A228,", 5, 'N', 'Y', 'N');")</f>
        <v>INSERT INTO MUNICIPALITY_DOCUMENT (MUNICIPALITY_ID, DOCUMENT_ID, MARRIAGE_CONDITION, CHILDREN_CONDITION, STRANGER_CONDITION) VALUES(739, 5, 'N', 'Y', 'N');</v>
      </c>
    </row>
    <row r="229" spans="1:9" ht="30" x14ac:dyDescent="0.25">
      <c r="A229" s="2">
        <v>740</v>
      </c>
      <c r="B229" s="1" t="s">
        <v>225</v>
      </c>
      <c r="C229">
        <v>20</v>
      </c>
      <c r="D229">
        <v>10</v>
      </c>
      <c r="E229">
        <v>20</v>
      </c>
      <c r="F229" s="11" t="str">
        <f t="shared" si="128"/>
        <v>INSERT INTO MUNICIPALITY (MUNICIPALITY_ID,MUNICIPALITY_NAME) VALUES(740,'Ligerz');</v>
      </c>
      <c r="G229" s="11" t="str">
        <f t="shared" si="127"/>
        <v>INSERT INTO MUNICIPALITY (MUNICIPALITY_ID,MUNICIPALITY_NAME,FEE_MOVE,FEE_MOVE_OUT,FEE_MOVE_IN) VALUES(740,'Ligerz',20,10,20);</v>
      </c>
      <c r="H229" t="s">
        <v>356</v>
      </c>
      <c r="I229" s="12" t="str">
        <f t="shared" ref="I229" si="150">CONCATENATE("INSERT INTO MUNICIPALITY_DOCUMENT (MUNICIPALITY_ID, DOCUMENT_ID, MARRIAGE_CONDITION, CHILDREN_CONDITION, STRANGER_CONDITION) VALUES(",A229,", 1, 'Y', 'N', 'N');",CHAR(10),"INSERT INTO MUNICIPALITY_DOCUMENT (MUNICIPALITY_ID, DOCUMENT_ID, MARRIAGE_CONDITION, CHILDREN_CONDITION, STRANGER_CONDITION) VALUES(",A229,", 5, 'N', 'Y', 'N');")</f>
        <v>INSERT INTO MUNICIPALITY_DOCUMENT (MUNICIPALITY_ID, DOCUMENT_ID, MARRIAGE_CONDITION, CHILDREN_CONDITION, STRANGER_CONDITION) VALUES(740, 1, 'Y', 'N', 'N');
INSERT INTO MUNICIPALITY_DOCUMENT (MUNICIPALITY_ID, DOCUMENT_ID, MARRIAGE_CONDITION, CHILDREN_CONDITION, STRANGER_CONDITION) VALUES(740, 5, 'N', 'Y', 'N');</v>
      </c>
    </row>
    <row r="230" spans="1:9" ht="45" x14ac:dyDescent="0.25">
      <c r="A230" s="2">
        <v>741</v>
      </c>
      <c r="B230" s="1" t="s">
        <v>226</v>
      </c>
      <c r="C230">
        <v>10</v>
      </c>
      <c r="D230">
        <v>20</v>
      </c>
      <c r="E230">
        <v>0</v>
      </c>
      <c r="F230" s="11" t="str">
        <f t="shared" si="128"/>
        <v>INSERT INTO MUNICIPALITY (MUNICIPALITY_ID,MUNICIPALITY_NAME) VALUES(741,'Merzligen');</v>
      </c>
      <c r="G230" s="11" t="str">
        <f t="shared" si="127"/>
        <v>INSERT INTO MUNICIPALITY (MUNICIPALITY_ID,MUNICIPALITY_NAME,FEE_MOVE,FEE_MOVE_OUT,FEE_MOVE_IN) VALUES(741,'Merzligen',10,20,0);</v>
      </c>
      <c r="H230" t="s">
        <v>357</v>
      </c>
      <c r="I230" s="12" t="str">
        <f t="shared" ref="I230" si="151">CONCATENATE("INSERT INTO MUNICIPALITY_DOCUMENT (MUNICIPALITY_ID, DOCUMENT_ID, MARRIAGE_CONDITION, CHILDREN_CONDITION, STRANGER_CONDITION) VALUES(",A230,", 1, 'Y', 'N', 'N');",CHAR(10),"INSERT INTO MUNICIPALITY_DOCUMENT (MUNICIPALITY_ID, DOCUMENT_ID, MARRIAGE_CONDITION, CHILDREN_CONDITION, STRANGER_CONDITION) VALUES(",A230,", 5, 'N', 'Y', 'N');",CHAR(10),"INSERT INTO MUNICIPALITY_DOCUMENT (MUNICIPALITY_ID, DOCUMENT_ID, MARRIAGE_CONDITION, CHILDREN_CONDITION, STRANGER_CONDITION) VALUES(",A230,", 2, 'N', 'N', 'Y');")</f>
        <v>INSERT INTO MUNICIPALITY_DOCUMENT (MUNICIPALITY_ID, DOCUMENT_ID, MARRIAGE_CONDITION, CHILDREN_CONDITION, STRANGER_CONDITION) VALUES(741, 1, 'Y', 'N', 'N');
INSERT INTO MUNICIPALITY_DOCUMENT (MUNICIPALITY_ID, DOCUMENT_ID, MARRIAGE_CONDITION, CHILDREN_CONDITION, STRANGER_CONDITION) VALUES(741, 5, 'N', 'Y', 'N');
INSERT INTO MUNICIPALITY_DOCUMENT (MUNICIPALITY_ID, DOCUMENT_ID, MARRIAGE_CONDITION, CHILDREN_CONDITION, STRANGER_CONDITION) VALUES(741, 2, 'N', 'N', 'Y');</v>
      </c>
    </row>
    <row r="231" spans="1:9" ht="60" x14ac:dyDescent="0.25">
      <c r="A231" s="2">
        <v>742</v>
      </c>
      <c r="B231" s="1" t="s">
        <v>227</v>
      </c>
      <c r="C231">
        <v>20</v>
      </c>
      <c r="D231">
        <v>0</v>
      </c>
      <c r="E231">
        <v>30</v>
      </c>
      <c r="F231" s="11" t="str">
        <f t="shared" si="128"/>
        <v>INSERT INTO MUNICIPALITY (MUNICIPALITY_ID,MUNICIPALITY_NAME) VALUES(742,'Mörigen');</v>
      </c>
      <c r="G231" s="11" t="str">
        <f t="shared" si="127"/>
        <v>INSERT INTO MUNICIPALITY (MUNICIPALITY_ID,MUNICIPALITY_NAME,FEE_MOVE,FEE_MOVE_OUT,FEE_MOVE_IN) VALUES(742,'Mörigen',20,0,30);</v>
      </c>
      <c r="H231" t="s">
        <v>358</v>
      </c>
      <c r="I231" s="12" t="str">
        <f t="shared" ref="I231" si="152">CONCATENATE("INSERT INTO MUNICIPALITY_DOCUMENT (MUNICIPALITY_ID, DOCUMENT_ID, MARRIAGE_CONDITION, CHILDREN_CONDITION, STRANGER_CONDITION) VALUES(",A231,", 1, 'Y', 'N', 'N');",CHAR(10),"INSERT INTO MUNICIPALITY_DOCUMENT (MUNICIPALITY_ID, DOCUMENT_ID, MARRIAGE_CONDITION, CHILDREN_CONDITION, STRANGER_CONDITION) VALUES(",A231,", 5, 'N', 'Y', 'N');",CHAR(10),"INSERT INTO MUNICIPALITY_DOCUMENT (MUNICIPALITY_ID, DOCUMENT_ID, MARRIAGE_CONDITION, CHILDREN_CONDITION, STRANGER_CONDITION) VALUES(",A231,", 2, 'N', 'N', 'Y');",CHAR(10),"INSERT INTO MUNICIPALITY_DOCUMENT (MUNICIPALITY_ID, DOCUMENT_ID, MARRIAGE_CONDITION, CHILDREN_CONDITION, STRANGER_CONDITION) VALUES(",A231,", 4, 'N', 'N', 'N');")</f>
        <v>INSERT INTO MUNICIPALITY_DOCUMENT (MUNICIPALITY_ID, DOCUMENT_ID, MARRIAGE_CONDITION, CHILDREN_CONDITION, STRANGER_CONDITION) VALUES(742, 1, 'Y', 'N', 'N');
INSERT INTO MUNICIPALITY_DOCUMENT (MUNICIPALITY_ID, DOCUMENT_ID, MARRIAGE_CONDITION, CHILDREN_CONDITION, STRANGER_CONDITION) VALUES(742, 5, 'N', 'Y', 'N');
INSERT INTO MUNICIPALITY_DOCUMENT (MUNICIPALITY_ID, DOCUMENT_ID, MARRIAGE_CONDITION, CHILDREN_CONDITION, STRANGER_CONDITION) VALUES(742, 2, 'N', 'N', 'Y');
INSERT INTO MUNICIPALITY_DOCUMENT (MUNICIPALITY_ID, DOCUMENT_ID, MARRIAGE_CONDITION, CHILDREN_CONDITION, STRANGER_CONDITION) VALUES(742, 4, 'N', 'N', 'N');</v>
      </c>
    </row>
    <row r="232" spans="1:9" x14ac:dyDescent="0.25">
      <c r="A232" s="2">
        <v>743</v>
      </c>
      <c r="B232" s="1" t="s">
        <v>228</v>
      </c>
      <c r="C232">
        <v>20</v>
      </c>
      <c r="D232">
        <v>10</v>
      </c>
      <c r="E232">
        <v>30</v>
      </c>
      <c r="F232" s="11" t="str">
        <f t="shared" si="128"/>
        <v>INSERT INTO MUNICIPALITY (MUNICIPALITY_ID,MUNICIPALITY_NAME) VALUES(743,'Nidau');</v>
      </c>
      <c r="G232" s="11" t="str">
        <f t="shared" si="127"/>
        <v>INSERT INTO MUNICIPALITY (MUNICIPALITY_ID,MUNICIPALITY_NAME,FEE_MOVE,FEE_MOVE_OUT,FEE_MOVE_IN) VALUES(743,'Nidau',20,10,30);</v>
      </c>
    </row>
    <row r="233" spans="1:9" x14ac:dyDescent="0.25">
      <c r="A233" s="2">
        <v>744</v>
      </c>
      <c r="B233" s="1" t="s">
        <v>229</v>
      </c>
      <c r="C233">
        <v>10</v>
      </c>
      <c r="D233">
        <v>20</v>
      </c>
      <c r="E233">
        <v>0</v>
      </c>
      <c r="F233" s="11" t="str">
        <f t="shared" si="128"/>
        <v>INSERT INTO MUNICIPALITY (MUNICIPALITY_ID,MUNICIPALITY_NAME) VALUES(744,'Orpund');</v>
      </c>
      <c r="G233" s="11" t="str">
        <f t="shared" si="127"/>
        <v>INSERT INTO MUNICIPALITY (MUNICIPALITY_ID,MUNICIPALITY_NAME,FEE_MOVE,FEE_MOVE_OUT,FEE_MOVE_IN) VALUES(744,'Orpund',10,20,0);</v>
      </c>
    </row>
    <row r="234" spans="1:9" x14ac:dyDescent="0.25">
      <c r="A234" s="2">
        <v>745</v>
      </c>
      <c r="B234" s="1" t="s">
        <v>230</v>
      </c>
      <c r="C234">
        <v>20</v>
      </c>
      <c r="D234">
        <v>0</v>
      </c>
      <c r="E234">
        <v>0</v>
      </c>
      <c r="F234" s="11" t="str">
        <f t="shared" si="128"/>
        <v>INSERT INTO MUNICIPALITY (MUNICIPALITY_ID,MUNICIPALITY_NAME) VALUES(745,'Port');</v>
      </c>
      <c r="G234" s="11" t="str">
        <f t="shared" si="127"/>
        <v>INSERT INTO MUNICIPALITY (MUNICIPALITY_ID,MUNICIPALITY_NAME,FEE_MOVE,FEE_MOVE_OUT,FEE_MOVE_IN) VALUES(745,'Port',20,0,0);</v>
      </c>
    </row>
    <row r="235" spans="1:9" x14ac:dyDescent="0.25">
      <c r="A235" s="2">
        <v>746</v>
      </c>
      <c r="B235" s="1" t="s">
        <v>231</v>
      </c>
      <c r="C235">
        <v>30</v>
      </c>
      <c r="D235">
        <v>20</v>
      </c>
      <c r="E235">
        <v>20</v>
      </c>
      <c r="F235" s="11" t="str">
        <f t="shared" si="128"/>
        <v>INSERT INTO MUNICIPALITY (MUNICIPALITY_ID,MUNICIPALITY_NAME) VALUES(746,'Safnern');</v>
      </c>
      <c r="G235" s="11" t="str">
        <f t="shared" si="127"/>
        <v>INSERT INTO MUNICIPALITY (MUNICIPALITY_ID,MUNICIPALITY_NAME,FEE_MOVE,FEE_MOVE_OUT,FEE_MOVE_IN) VALUES(746,'Safnern',30,20,20);</v>
      </c>
    </row>
    <row r="236" spans="1:9" x14ac:dyDescent="0.25">
      <c r="A236" s="2">
        <v>747</v>
      </c>
      <c r="B236" s="1" t="s">
        <v>232</v>
      </c>
      <c r="C236">
        <v>10</v>
      </c>
      <c r="D236">
        <v>10</v>
      </c>
      <c r="E236">
        <v>10</v>
      </c>
      <c r="F236" s="11" t="str">
        <f t="shared" si="128"/>
        <v>INSERT INTO MUNICIPALITY (MUNICIPALITY_ID,MUNICIPALITY_NAME) VALUES(747,'Scheuren');</v>
      </c>
      <c r="G236" s="11" t="str">
        <f t="shared" si="127"/>
        <v>INSERT INTO MUNICIPALITY (MUNICIPALITY_ID,MUNICIPALITY_NAME,FEE_MOVE,FEE_MOVE_OUT,FEE_MOVE_IN) VALUES(747,'Scheuren',10,10,10);</v>
      </c>
      <c r="H236" t="s">
        <v>351</v>
      </c>
      <c r="I236" s="12" t="str">
        <f t="shared" ref="I236" si="153">CONCATENATE("INSERT INTO MUNICIPALITY_DOCUMENT (MUNICIPALITY_ID, DOCUMENT_ID, MARRIAGE_CONDITION, CHILDREN_CONDITION, STRANGER_CONDITION) VALUES(",A236,", 1, 'Y', 'N', 'N');")</f>
        <v>INSERT INTO MUNICIPALITY_DOCUMENT (MUNICIPALITY_ID, DOCUMENT_ID, MARRIAGE_CONDITION, CHILDREN_CONDITION, STRANGER_CONDITION) VALUES(747, 1, 'Y', 'N', 'N');</v>
      </c>
    </row>
    <row r="237" spans="1:9" x14ac:dyDescent="0.25">
      <c r="A237" s="2">
        <v>748</v>
      </c>
      <c r="B237" s="1" t="s">
        <v>233</v>
      </c>
      <c r="C237">
        <v>0</v>
      </c>
      <c r="D237">
        <v>20</v>
      </c>
      <c r="E237">
        <v>10</v>
      </c>
      <c r="F237" s="11" t="str">
        <f t="shared" si="128"/>
        <v>INSERT INTO MUNICIPALITY (MUNICIPALITY_ID,MUNICIPALITY_NAME) VALUES(748,'Schwadernau');</v>
      </c>
      <c r="G237" s="11" t="str">
        <f t="shared" si="127"/>
        <v>INSERT INTO MUNICIPALITY (MUNICIPALITY_ID,MUNICIPALITY_NAME,FEE_MOVE,FEE_MOVE_OUT,FEE_MOVE_IN) VALUES(748,'Schwadernau',0,20,10);</v>
      </c>
      <c r="H237" t="s">
        <v>352</v>
      </c>
      <c r="I237" s="12" t="str">
        <f t="shared" ref="I237" si="154">CONCATENATE("INSERT INTO MUNICIPALITY_DOCUMENT (MUNICIPALITY_ID, DOCUMENT_ID, MARRIAGE_CONDITION, CHILDREN_CONDITION, STRANGER_CONDITION) VALUES(",A237,", 2, 'N', 'N', 'Y');")</f>
        <v>INSERT INTO MUNICIPALITY_DOCUMENT (MUNICIPALITY_ID, DOCUMENT_ID, MARRIAGE_CONDITION, CHILDREN_CONDITION, STRANGER_CONDITION) VALUES(748, 2, 'N', 'N', 'Y');</v>
      </c>
    </row>
    <row r="238" spans="1:9" ht="30" x14ac:dyDescent="0.25">
      <c r="A238" s="2">
        <v>749</v>
      </c>
      <c r="B238" s="1" t="s">
        <v>234</v>
      </c>
      <c r="C238">
        <v>20</v>
      </c>
      <c r="D238">
        <v>10</v>
      </c>
      <c r="E238">
        <v>10</v>
      </c>
      <c r="F238" s="11" t="str">
        <f t="shared" si="128"/>
        <v>INSERT INTO MUNICIPALITY (MUNICIPALITY_ID,MUNICIPALITY_NAME) VALUES(749,'Studen (BE)');</v>
      </c>
      <c r="G238" s="11" t="str">
        <f t="shared" si="127"/>
        <v>INSERT INTO MUNICIPALITY (MUNICIPALITY_ID,MUNICIPALITY_NAME,FEE_MOVE,FEE_MOVE_OUT,FEE_MOVE_IN) VALUES(749,'Studen (BE)',20,10,10);</v>
      </c>
      <c r="H238" t="s">
        <v>353</v>
      </c>
      <c r="I238" s="12" t="str">
        <f t="shared" ref="I238" si="155">CONCATENATE("INSERT INTO MUNICIPALITY_DOCUMENT (MUNICIPALITY_ID, DOCUMENT_ID, MARRIAGE_CONDITION, CHILDREN_CONDITION, STRANGER_CONDITION) VALUES(",A238,", 2, 'N', 'N', 'Y');",CHAR(10),"INSERT INTO MUNICIPALITY_DOCUMENT (MUNICIPALITY_ID, DOCUMENT_ID, MARRIAGE_CONDITION, CHILDREN_CONDITION, STRANGER_CONDITION) VALUES(",A238,", 3, 'N', 'N', 'Y');")</f>
        <v>INSERT INTO MUNICIPALITY_DOCUMENT (MUNICIPALITY_ID, DOCUMENT_ID, MARRIAGE_CONDITION, CHILDREN_CONDITION, STRANGER_CONDITION) VALUES(749, 2, 'N', 'N', 'Y');
INSERT INTO MUNICIPALITY_DOCUMENT (MUNICIPALITY_ID, DOCUMENT_ID, MARRIAGE_CONDITION, CHILDREN_CONDITION, STRANGER_CONDITION) VALUES(749, 3, 'N', 'N', 'Y');</v>
      </c>
    </row>
    <row r="239" spans="1:9" x14ac:dyDescent="0.25">
      <c r="A239" s="2">
        <v>750</v>
      </c>
      <c r="B239" s="1" t="s">
        <v>235</v>
      </c>
      <c r="C239">
        <v>30</v>
      </c>
      <c r="D239">
        <v>10</v>
      </c>
      <c r="E239">
        <v>30</v>
      </c>
      <c r="F239" s="11" t="str">
        <f t="shared" si="128"/>
        <v>INSERT INTO MUNICIPALITY (MUNICIPALITY_ID,MUNICIPALITY_NAME) VALUES(750,'Sutz-Lattrigen');</v>
      </c>
      <c r="G239" s="11" t="str">
        <f t="shared" si="127"/>
        <v>INSERT INTO MUNICIPALITY (MUNICIPALITY_ID,MUNICIPALITY_NAME,FEE_MOVE,FEE_MOVE_OUT,FEE_MOVE_IN) VALUES(750,'Sutz-Lattrigen',30,10,30);</v>
      </c>
      <c r="H239" t="s">
        <v>354</v>
      </c>
      <c r="I239" s="12" t="str">
        <f t="shared" ref="I239" si="156">CONCATENATE("INSERT INTO MUNICIPALITY_DOCUMENT (MUNICIPALITY_ID, DOCUMENT_ID, MARRIAGE_CONDITION, CHILDREN_CONDITION, STRANGER_CONDITION) VALUES(",A239,", 4, 'N', 'N', 'N');")</f>
        <v>INSERT INTO MUNICIPALITY_DOCUMENT (MUNICIPALITY_ID, DOCUMENT_ID, MARRIAGE_CONDITION, CHILDREN_CONDITION, STRANGER_CONDITION) VALUES(750, 4, 'N', 'N', 'N');</v>
      </c>
    </row>
    <row r="240" spans="1:9" x14ac:dyDescent="0.25">
      <c r="A240" s="2">
        <v>751</v>
      </c>
      <c r="B240" s="1" t="s">
        <v>236</v>
      </c>
      <c r="C240">
        <v>20</v>
      </c>
      <c r="D240">
        <v>10</v>
      </c>
      <c r="E240">
        <v>10</v>
      </c>
      <c r="F240" s="11" t="str">
        <f t="shared" si="128"/>
        <v>INSERT INTO MUNICIPALITY (MUNICIPALITY_ID,MUNICIPALITY_NAME) VALUES(751,'Täuffelen');</v>
      </c>
      <c r="G240" s="11" t="str">
        <f t="shared" si="127"/>
        <v>INSERT INTO MUNICIPALITY (MUNICIPALITY_ID,MUNICIPALITY_NAME,FEE_MOVE,FEE_MOVE_OUT,FEE_MOVE_IN) VALUES(751,'Täuffelen',20,10,10);</v>
      </c>
      <c r="H240" t="s">
        <v>355</v>
      </c>
      <c r="I240" s="12" t="str">
        <f t="shared" ref="I240" si="157">CONCATENATE("INSERT INTO MUNICIPALITY_DOCUMENT (MUNICIPALITY_ID, DOCUMENT_ID, MARRIAGE_CONDITION, CHILDREN_CONDITION, STRANGER_CONDITION) VALUES(",A240,", 5, 'N', 'Y', 'N');")</f>
        <v>INSERT INTO MUNICIPALITY_DOCUMENT (MUNICIPALITY_ID, DOCUMENT_ID, MARRIAGE_CONDITION, CHILDREN_CONDITION, STRANGER_CONDITION) VALUES(751, 5, 'N', 'Y', 'N');</v>
      </c>
    </row>
    <row r="241" spans="1:9" ht="30" x14ac:dyDescent="0.25">
      <c r="A241" s="2">
        <v>754</v>
      </c>
      <c r="B241" s="1" t="s">
        <v>237</v>
      </c>
      <c r="C241">
        <v>20</v>
      </c>
      <c r="D241">
        <v>20</v>
      </c>
      <c r="E241">
        <v>10</v>
      </c>
      <c r="F241" s="11" t="str">
        <f t="shared" si="128"/>
        <v>INSERT INTO MUNICIPALITY (MUNICIPALITY_ID,MUNICIPALITY_NAME) VALUES(754,'Walperswil');</v>
      </c>
      <c r="G241" s="11" t="str">
        <f t="shared" si="127"/>
        <v>INSERT INTO MUNICIPALITY (MUNICIPALITY_ID,MUNICIPALITY_NAME,FEE_MOVE,FEE_MOVE_OUT,FEE_MOVE_IN) VALUES(754,'Walperswil',20,20,10);</v>
      </c>
      <c r="H241" t="s">
        <v>356</v>
      </c>
      <c r="I241" s="12" t="str">
        <f t="shared" ref="I241" si="158">CONCATENATE("INSERT INTO MUNICIPALITY_DOCUMENT (MUNICIPALITY_ID, DOCUMENT_ID, MARRIAGE_CONDITION, CHILDREN_CONDITION, STRANGER_CONDITION) VALUES(",A241,", 1, 'Y', 'N', 'N');",CHAR(10),"INSERT INTO MUNICIPALITY_DOCUMENT (MUNICIPALITY_ID, DOCUMENT_ID, MARRIAGE_CONDITION, CHILDREN_CONDITION, STRANGER_CONDITION) VALUES(",A241,", 5, 'N', 'Y', 'N');")</f>
        <v>INSERT INTO MUNICIPALITY_DOCUMENT (MUNICIPALITY_ID, DOCUMENT_ID, MARRIAGE_CONDITION, CHILDREN_CONDITION, STRANGER_CONDITION) VALUES(754, 1, 'Y', 'N', 'N');
INSERT INTO MUNICIPALITY_DOCUMENT (MUNICIPALITY_ID, DOCUMENT_ID, MARRIAGE_CONDITION, CHILDREN_CONDITION, STRANGER_CONDITION) VALUES(754, 5, 'N', 'Y', 'N');</v>
      </c>
    </row>
    <row r="242" spans="1:9" ht="45" x14ac:dyDescent="0.25">
      <c r="A242" s="2">
        <v>755</v>
      </c>
      <c r="B242" s="1" t="s">
        <v>238</v>
      </c>
      <c r="C242">
        <v>20</v>
      </c>
      <c r="D242">
        <v>30</v>
      </c>
      <c r="E242">
        <v>30</v>
      </c>
      <c r="F242" s="11" t="str">
        <f t="shared" si="128"/>
        <v>INSERT INTO MUNICIPALITY (MUNICIPALITY_ID,MUNICIPALITY_NAME) VALUES(755,'Worben');</v>
      </c>
      <c r="G242" s="11" t="str">
        <f t="shared" si="127"/>
        <v>INSERT INTO MUNICIPALITY (MUNICIPALITY_ID,MUNICIPALITY_NAME,FEE_MOVE,FEE_MOVE_OUT,FEE_MOVE_IN) VALUES(755,'Worben',20,30,30);</v>
      </c>
      <c r="H242" t="s">
        <v>357</v>
      </c>
      <c r="I242" s="12" t="str">
        <f t="shared" ref="I242" si="159">CONCATENATE("INSERT INTO MUNICIPALITY_DOCUMENT (MUNICIPALITY_ID, DOCUMENT_ID, MARRIAGE_CONDITION, CHILDREN_CONDITION, STRANGER_CONDITION) VALUES(",A242,", 1, 'Y', 'N', 'N');",CHAR(10),"INSERT INTO MUNICIPALITY_DOCUMENT (MUNICIPALITY_ID, DOCUMENT_ID, MARRIAGE_CONDITION, CHILDREN_CONDITION, STRANGER_CONDITION) VALUES(",A242,", 5, 'N', 'Y', 'N');",CHAR(10),"INSERT INTO MUNICIPALITY_DOCUMENT (MUNICIPALITY_ID, DOCUMENT_ID, MARRIAGE_CONDITION, CHILDREN_CONDITION, STRANGER_CONDITION) VALUES(",A242,", 2, 'N', 'N', 'Y');")</f>
        <v>INSERT INTO MUNICIPALITY_DOCUMENT (MUNICIPALITY_ID, DOCUMENT_ID, MARRIAGE_CONDITION, CHILDREN_CONDITION, STRANGER_CONDITION) VALUES(755, 1, 'Y', 'N', 'N');
INSERT INTO MUNICIPALITY_DOCUMENT (MUNICIPALITY_ID, DOCUMENT_ID, MARRIAGE_CONDITION, CHILDREN_CONDITION, STRANGER_CONDITION) VALUES(755, 5, 'N', 'Y', 'N');
INSERT INTO MUNICIPALITY_DOCUMENT (MUNICIPALITY_ID, DOCUMENT_ID, MARRIAGE_CONDITION, CHILDREN_CONDITION, STRANGER_CONDITION) VALUES(755, 2, 'N', 'N', 'Y');</v>
      </c>
    </row>
    <row r="243" spans="1:9" ht="60" x14ac:dyDescent="0.25">
      <c r="A243" s="2">
        <v>756</v>
      </c>
      <c r="B243" s="1" t="s">
        <v>239</v>
      </c>
      <c r="C243">
        <v>30</v>
      </c>
      <c r="D243">
        <v>30</v>
      </c>
      <c r="E243">
        <v>20</v>
      </c>
      <c r="F243" s="11" t="str">
        <f t="shared" si="128"/>
        <v>INSERT INTO MUNICIPALITY (MUNICIPALITY_ID,MUNICIPALITY_NAME) VALUES(756,'Twann-Tüscherz');</v>
      </c>
      <c r="G243" s="11" t="str">
        <f t="shared" si="127"/>
        <v>INSERT INTO MUNICIPALITY (MUNICIPALITY_ID,MUNICIPALITY_NAME,FEE_MOVE,FEE_MOVE_OUT,FEE_MOVE_IN) VALUES(756,'Twann-Tüscherz',30,30,20);</v>
      </c>
      <c r="H243" t="s">
        <v>358</v>
      </c>
      <c r="I243" s="12" t="str">
        <f t="shared" ref="I243" si="160">CONCATENATE("INSERT INTO MUNICIPALITY_DOCUMENT (MUNICIPALITY_ID, DOCUMENT_ID, MARRIAGE_CONDITION, CHILDREN_CONDITION, STRANGER_CONDITION) VALUES(",A243,", 1, 'Y', 'N', 'N');",CHAR(10),"INSERT INTO MUNICIPALITY_DOCUMENT (MUNICIPALITY_ID, DOCUMENT_ID, MARRIAGE_CONDITION, CHILDREN_CONDITION, STRANGER_CONDITION) VALUES(",A243,", 5, 'N', 'Y', 'N');",CHAR(10),"INSERT INTO MUNICIPALITY_DOCUMENT (MUNICIPALITY_ID, DOCUMENT_ID, MARRIAGE_CONDITION, CHILDREN_CONDITION, STRANGER_CONDITION) VALUES(",A243,", 2, 'N', 'N', 'Y');",CHAR(10),"INSERT INTO MUNICIPALITY_DOCUMENT (MUNICIPALITY_ID, DOCUMENT_ID, MARRIAGE_CONDITION, CHILDREN_CONDITION, STRANGER_CONDITION) VALUES(",A243,", 4, 'N', 'N', 'N');")</f>
        <v>INSERT INTO MUNICIPALITY_DOCUMENT (MUNICIPALITY_ID, DOCUMENT_ID, MARRIAGE_CONDITION, CHILDREN_CONDITION, STRANGER_CONDITION) VALUES(756, 1, 'Y', 'N', 'N');
INSERT INTO MUNICIPALITY_DOCUMENT (MUNICIPALITY_ID, DOCUMENT_ID, MARRIAGE_CONDITION, CHILDREN_CONDITION, STRANGER_CONDITION) VALUES(756, 5, 'N', 'Y', 'N');
INSERT INTO MUNICIPALITY_DOCUMENT (MUNICIPALITY_ID, DOCUMENT_ID, MARRIAGE_CONDITION, CHILDREN_CONDITION, STRANGER_CONDITION) VALUES(756, 2, 'N', 'N', 'Y');
INSERT INTO MUNICIPALITY_DOCUMENT (MUNICIPALITY_ID, DOCUMENT_ID, MARRIAGE_CONDITION, CHILDREN_CONDITION, STRANGER_CONDITION) VALUES(756, 4, 'N', 'N', 'N');</v>
      </c>
    </row>
    <row r="244" spans="1:9" x14ac:dyDescent="0.25">
      <c r="A244" s="2">
        <v>761</v>
      </c>
      <c r="B244" s="1" t="s">
        <v>240</v>
      </c>
      <c r="C244">
        <v>20</v>
      </c>
      <c r="D244">
        <v>10</v>
      </c>
      <c r="E244">
        <v>0</v>
      </c>
      <c r="F244" s="11" t="str">
        <f t="shared" si="128"/>
        <v>INSERT INTO MUNICIPALITY (MUNICIPALITY_ID,MUNICIPALITY_NAME) VALUES(761,'Därstetten');</v>
      </c>
      <c r="G244" s="11" t="str">
        <f t="shared" si="127"/>
        <v>INSERT INTO MUNICIPALITY (MUNICIPALITY_ID,MUNICIPALITY_NAME,FEE_MOVE,FEE_MOVE_OUT,FEE_MOVE_IN) VALUES(761,'Därstetten',20,10,0);</v>
      </c>
    </row>
    <row r="245" spans="1:9" x14ac:dyDescent="0.25">
      <c r="A245" s="2">
        <v>762</v>
      </c>
      <c r="B245" s="1" t="s">
        <v>241</v>
      </c>
      <c r="C245">
        <v>20</v>
      </c>
      <c r="D245">
        <v>20</v>
      </c>
      <c r="E245">
        <v>10</v>
      </c>
      <c r="F245" s="11" t="str">
        <f t="shared" si="128"/>
        <v>INSERT INTO MUNICIPALITY (MUNICIPALITY_ID,MUNICIPALITY_NAME) VALUES(762,'Diemtigen');</v>
      </c>
      <c r="G245" s="11" t="str">
        <f t="shared" si="127"/>
        <v>INSERT INTO MUNICIPALITY (MUNICIPALITY_ID,MUNICIPALITY_NAME,FEE_MOVE,FEE_MOVE_OUT,FEE_MOVE_IN) VALUES(762,'Diemtigen',20,20,10);</v>
      </c>
    </row>
    <row r="246" spans="1:9" x14ac:dyDescent="0.25">
      <c r="A246" s="2">
        <v>763</v>
      </c>
      <c r="B246" s="1" t="s">
        <v>242</v>
      </c>
      <c r="C246">
        <v>10</v>
      </c>
      <c r="D246">
        <v>0</v>
      </c>
      <c r="E246">
        <v>10</v>
      </c>
      <c r="F246" s="11" t="str">
        <f t="shared" si="128"/>
        <v>INSERT INTO MUNICIPALITY (MUNICIPALITY_ID,MUNICIPALITY_NAME) VALUES(763,'Erlenbach im Simmental');</v>
      </c>
      <c r="G246" s="11" t="str">
        <f t="shared" si="127"/>
        <v>INSERT INTO MUNICIPALITY (MUNICIPALITY_ID,MUNICIPALITY_NAME,FEE_MOVE,FEE_MOVE_OUT,FEE_MOVE_IN) VALUES(763,'Erlenbach im Simmental',10,0,10);</v>
      </c>
    </row>
    <row r="247" spans="1:9" x14ac:dyDescent="0.25">
      <c r="A247" s="2">
        <v>766</v>
      </c>
      <c r="B247" s="1" t="s">
        <v>243</v>
      </c>
      <c r="C247">
        <v>20</v>
      </c>
      <c r="D247">
        <v>10</v>
      </c>
      <c r="E247">
        <v>20</v>
      </c>
      <c r="F247" s="11" t="str">
        <f t="shared" si="128"/>
        <v>INSERT INTO MUNICIPALITY (MUNICIPALITY_ID,MUNICIPALITY_NAME) VALUES(766,'Oberwil im Simmental');</v>
      </c>
      <c r="G247" s="11" t="str">
        <f t="shared" si="127"/>
        <v>INSERT INTO MUNICIPALITY (MUNICIPALITY_ID,MUNICIPALITY_NAME,FEE_MOVE,FEE_MOVE_OUT,FEE_MOVE_IN) VALUES(766,'Oberwil im Simmental',20,10,20);</v>
      </c>
    </row>
    <row r="248" spans="1:9" x14ac:dyDescent="0.25">
      <c r="A248" s="2">
        <v>767</v>
      </c>
      <c r="B248" s="1" t="s">
        <v>244</v>
      </c>
      <c r="C248">
        <v>20</v>
      </c>
      <c r="D248">
        <v>10</v>
      </c>
      <c r="E248">
        <v>30</v>
      </c>
      <c r="F248" s="11" t="str">
        <f t="shared" si="128"/>
        <v>INSERT INTO MUNICIPALITY (MUNICIPALITY_ID,MUNICIPALITY_NAME) VALUES(767,'Reutigen');</v>
      </c>
      <c r="G248" s="11" t="str">
        <f t="shared" si="127"/>
        <v>INSERT INTO MUNICIPALITY (MUNICIPALITY_ID,MUNICIPALITY_NAME,FEE_MOVE,FEE_MOVE_OUT,FEE_MOVE_IN) VALUES(767,'Reutigen',20,10,30);</v>
      </c>
      <c r="H248" t="s">
        <v>351</v>
      </c>
      <c r="I248" s="12" t="str">
        <f t="shared" ref="I248" si="161">CONCATENATE("INSERT INTO MUNICIPALITY_DOCUMENT (MUNICIPALITY_ID, DOCUMENT_ID, MARRIAGE_CONDITION, CHILDREN_CONDITION, STRANGER_CONDITION) VALUES(",A248,", 1, 'Y', 'N', 'N');")</f>
        <v>INSERT INTO MUNICIPALITY_DOCUMENT (MUNICIPALITY_ID, DOCUMENT_ID, MARRIAGE_CONDITION, CHILDREN_CONDITION, STRANGER_CONDITION) VALUES(767, 1, 'Y', 'N', 'N');</v>
      </c>
    </row>
    <row r="249" spans="1:9" x14ac:dyDescent="0.25">
      <c r="A249" s="2">
        <v>768</v>
      </c>
      <c r="B249" s="1" t="s">
        <v>245</v>
      </c>
      <c r="C249">
        <v>10</v>
      </c>
      <c r="D249">
        <v>20</v>
      </c>
      <c r="E249">
        <v>30</v>
      </c>
      <c r="F249" s="11" t="str">
        <f t="shared" si="128"/>
        <v>INSERT INTO MUNICIPALITY (MUNICIPALITY_ID,MUNICIPALITY_NAME) VALUES(768,'Spiez');</v>
      </c>
      <c r="G249" s="11" t="str">
        <f t="shared" si="127"/>
        <v>INSERT INTO MUNICIPALITY (MUNICIPALITY_ID,MUNICIPALITY_NAME,FEE_MOVE,FEE_MOVE_OUT,FEE_MOVE_IN) VALUES(768,'Spiez',10,20,30);</v>
      </c>
      <c r="H249" t="s">
        <v>352</v>
      </c>
      <c r="I249" s="12" t="str">
        <f t="shared" ref="I249" si="162">CONCATENATE("INSERT INTO MUNICIPALITY_DOCUMENT (MUNICIPALITY_ID, DOCUMENT_ID, MARRIAGE_CONDITION, CHILDREN_CONDITION, STRANGER_CONDITION) VALUES(",A249,", 2, 'N', 'N', 'Y');")</f>
        <v>INSERT INTO MUNICIPALITY_DOCUMENT (MUNICIPALITY_ID, DOCUMENT_ID, MARRIAGE_CONDITION, CHILDREN_CONDITION, STRANGER_CONDITION) VALUES(768, 2, 'N', 'N', 'Y');</v>
      </c>
    </row>
    <row r="250" spans="1:9" ht="30" x14ac:dyDescent="0.25">
      <c r="A250" s="2">
        <v>769</v>
      </c>
      <c r="B250" s="1" t="s">
        <v>246</v>
      </c>
      <c r="C250">
        <v>10</v>
      </c>
      <c r="D250">
        <v>10</v>
      </c>
      <c r="E250">
        <v>10</v>
      </c>
      <c r="F250" s="11" t="str">
        <f t="shared" si="128"/>
        <v>INSERT INTO MUNICIPALITY (MUNICIPALITY_ID,MUNICIPALITY_NAME) VALUES(769,'Wimmis');</v>
      </c>
      <c r="G250" s="11" t="str">
        <f t="shared" si="127"/>
        <v>INSERT INTO MUNICIPALITY (MUNICIPALITY_ID,MUNICIPALITY_NAME,FEE_MOVE,FEE_MOVE_OUT,FEE_MOVE_IN) VALUES(769,'Wimmis',10,10,10);</v>
      </c>
      <c r="H250" t="s">
        <v>353</v>
      </c>
      <c r="I250" s="12" t="str">
        <f t="shared" ref="I250" si="163">CONCATENATE("INSERT INTO MUNICIPALITY_DOCUMENT (MUNICIPALITY_ID, DOCUMENT_ID, MARRIAGE_CONDITION, CHILDREN_CONDITION, STRANGER_CONDITION) VALUES(",A250,", 2, 'N', 'N', 'Y');",CHAR(10),"INSERT INTO MUNICIPALITY_DOCUMENT (MUNICIPALITY_ID, DOCUMENT_ID, MARRIAGE_CONDITION, CHILDREN_CONDITION, STRANGER_CONDITION) VALUES(",A250,", 3, 'N', 'N', 'Y');")</f>
        <v>INSERT INTO MUNICIPALITY_DOCUMENT (MUNICIPALITY_ID, DOCUMENT_ID, MARRIAGE_CONDITION, CHILDREN_CONDITION, STRANGER_CONDITION) VALUES(769, 2, 'N', 'N', 'Y');
INSERT INTO MUNICIPALITY_DOCUMENT (MUNICIPALITY_ID, DOCUMENT_ID, MARRIAGE_CONDITION, CHILDREN_CONDITION, STRANGER_CONDITION) VALUES(769, 3, 'N', 'N', 'Y');</v>
      </c>
    </row>
    <row r="251" spans="1:9" x14ac:dyDescent="0.25">
      <c r="A251" s="2">
        <v>770</v>
      </c>
      <c r="B251" s="1" t="s">
        <v>247</v>
      </c>
      <c r="C251">
        <v>10</v>
      </c>
      <c r="D251">
        <v>20</v>
      </c>
      <c r="E251">
        <v>0</v>
      </c>
      <c r="F251" s="11" t="str">
        <f t="shared" si="128"/>
        <v>INSERT INTO MUNICIPALITY (MUNICIPALITY_ID,MUNICIPALITY_NAME) VALUES(770,'Stocken-Höfen');</v>
      </c>
      <c r="G251" s="11" t="str">
        <f t="shared" si="127"/>
        <v>INSERT INTO MUNICIPALITY (MUNICIPALITY_ID,MUNICIPALITY_NAME,FEE_MOVE,FEE_MOVE_OUT,FEE_MOVE_IN) VALUES(770,'Stocken-Höfen',10,20,0);</v>
      </c>
      <c r="H251" t="s">
        <v>354</v>
      </c>
      <c r="I251" s="12" t="str">
        <f t="shared" ref="I251" si="164">CONCATENATE("INSERT INTO MUNICIPALITY_DOCUMENT (MUNICIPALITY_ID, DOCUMENT_ID, MARRIAGE_CONDITION, CHILDREN_CONDITION, STRANGER_CONDITION) VALUES(",A251,", 4, 'N', 'N', 'N');")</f>
        <v>INSERT INTO MUNICIPALITY_DOCUMENT (MUNICIPALITY_ID, DOCUMENT_ID, MARRIAGE_CONDITION, CHILDREN_CONDITION, STRANGER_CONDITION) VALUES(770, 4, 'N', 'N', 'N');</v>
      </c>
    </row>
    <row r="252" spans="1:9" x14ac:dyDescent="0.25">
      <c r="A252" s="2">
        <v>782</v>
      </c>
      <c r="B252" s="1" t="s">
        <v>248</v>
      </c>
      <c r="C252">
        <v>30</v>
      </c>
      <c r="D252">
        <v>0</v>
      </c>
      <c r="E252">
        <v>10</v>
      </c>
      <c r="F252" s="11" t="str">
        <f t="shared" si="128"/>
        <v>INSERT INTO MUNICIPALITY (MUNICIPALITY_ID,MUNICIPALITY_NAME) VALUES(782,'Guttannen');</v>
      </c>
      <c r="G252" s="11" t="str">
        <f t="shared" si="127"/>
        <v>INSERT INTO MUNICIPALITY (MUNICIPALITY_ID,MUNICIPALITY_NAME,FEE_MOVE,FEE_MOVE_OUT,FEE_MOVE_IN) VALUES(782,'Guttannen',30,0,10);</v>
      </c>
      <c r="H252" t="s">
        <v>355</v>
      </c>
      <c r="I252" s="12" t="str">
        <f t="shared" ref="I252" si="165">CONCATENATE("INSERT INTO MUNICIPALITY_DOCUMENT (MUNICIPALITY_ID, DOCUMENT_ID, MARRIAGE_CONDITION, CHILDREN_CONDITION, STRANGER_CONDITION) VALUES(",A252,", 5, 'N', 'Y', 'N');")</f>
        <v>INSERT INTO MUNICIPALITY_DOCUMENT (MUNICIPALITY_ID, DOCUMENT_ID, MARRIAGE_CONDITION, CHILDREN_CONDITION, STRANGER_CONDITION) VALUES(782, 5, 'N', 'Y', 'N');</v>
      </c>
    </row>
    <row r="253" spans="1:9" ht="30" x14ac:dyDescent="0.25">
      <c r="A253" s="2">
        <v>783</v>
      </c>
      <c r="B253" s="1" t="s">
        <v>249</v>
      </c>
      <c r="C253">
        <v>20</v>
      </c>
      <c r="D253">
        <v>30</v>
      </c>
      <c r="E253">
        <v>0</v>
      </c>
      <c r="F253" s="11" t="str">
        <f t="shared" si="128"/>
        <v>INSERT INTO MUNICIPALITY (MUNICIPALITY_ID,MUNICIPALITY_NAME) VALUES(783,'Hasliberg');</v>
      </c>
      <c r="G253" s="11" t="str">
        <f t="shared" si="127"/>
        <v>INSERT INTO MUNICIPALITY (MUNICIPALITY_ID,MUNICIPALITY_NAME,FEE_MOVE,FEE_MOVE_OUT,FEE_MOVE_IN) VALUES(783,'Hasliberg',20,30,0);</v>
      </c>
      <c r="H253" t="s">
        <v>356</v>
      </c>
      <c r="I253" s="12" t="str">
        <f t="shared" ref="I253" si="166">CONCATENATE("INSERT INTO MUNICIPALITY_DOCUMENT (MUNICIPALITY_ID, DOCUMENT_ID, MARRIAGE_CONDITION, CHILDREN_CONDITION, STRANGER_CONDITION) VALUES(",A253,", 1, 'Y', 'N', 'N');",CHAR(10),"INSERT INTO MUNICIPALITY_DOCUMENT (MUNICIPALITY_ID, DOCUMENT_ID, MARRIAGE_CONDITION, CHILDREN_CONDITION, STRANGER_CONDITION) VALUES(",A253,", 5, 'N', 'Y', 'N');")</f>
        <v>INSERT INTO MUNICIPALITY_DOCUMENT (MUNICIPALITY_ID, DOCUMENT_ID, MARRIAGE_CONDITION, CHILDREN_CONDITION, STRANGER_CONDITION) VALUES(783, 1, 'Y', 'N', 'N');
INSERT INTO MUNICIPALITY_DOCUMENT (MUNICIPALITY_ID, DOCUMENT_ID, MARRIAGE_CONDITION, CHILDREN_CONDITION, STRANGER_CONDITION) VALUES(783, 5, 'N', 'Y', 'N');</v>
      </c>
    </row>
    <row r="254" spans="1:9" ht="45" x14ac:dyDescent="0.25">
      <c r="A254" s="2">
        <v>784</v>
      </c>
      <c r="B254" s="1" t="s">
        <v>250</v>
      </c>
      <c r="C254">
        <v>30</v>
      </c>
      <c r="D254">
        <v>30</v>
      </c>
      <c r="E254">
        <v>10</v>
      </c>
      <c r="F254" s="11" t="str">
        <f t="shared" si="128"/>
        <v>INSERT INTO MUNICIPALITY (MUNICIPALITY_ID,MUNICIPALITY_NAME) VALUES(784,'Innertkirchen');</v>
      </c>
      <c r="G254" s="11" t="str">
        <f t="shared" si="127"/>
        <v>INSERT INTO MUNICIPALITY (MUNICIPALITY_ID,MUNICIPALITY_NAME,FEE_MOVE,FEE_MOVE_OUT,FEE_MOVE_IN) VALUES(784,'Innertkirchen',30,30,10);</v>
      </c>
      <c r="H254" t="s">
        <v>357</v>
      </c>
      <c r="I254" s="12" t="str">
        <f t="shared" ref="I254" si="167">CONCATENATE("INSERT INTO MUNICIPALITY_DOCUMENT (MUNICIPALITY_ID, DOCUMENT_ID, MARRIAGE_CONDITION, CHILDREN_CONDITION, STRANGER_CONDITION) VALUES(",A254,", 1, 'Y', 'N', 'N');",CHAR(10),"INSERT INTO MUNICIPALITY_DOCUMENT (MUNICIPALITY_ID, DOCUMENT_ID, MARRIAGE_CONDITION, CHILDREN_CONDITION, STRANGER_CONDITION) VALUES(",A254,", 5, 'N', 'Y', 'N');",CHAR(10),"INSERT INTO MUNICIPALITY_DOCUMENT (MUNICIPALITY_ID, DOCUMENT_ID, MARRIAGE_CONDITION, CHILDREN_CONDITION, STRANGER_CONDITION) VALUES(",A254,", 2, 'N', 'N', 'Y');")</f>
        <v>INSERT INTO MUNICIPALITY_DOCUMENT (MUNICIPALITY_ID, DOCUMENT_ID, MARRIAGE_CONDITION, CHILDREN_CONDITION, STRANGER_CONDITION) VALUES(784, 1, 'Y', 'N', 'N');
INSERT INTO MUNICIPALITY_DOCUMENT (MUNICIPALITY_ID, DOCUMENT_ID, MARRIAGE_CONDITION, CHILDREN_CONDITION, STRANGER_CONDITION) VALUES(784, 5, 'N', 'Y', 'N');
INSERT INTO MUNICIPALITY_DOCUMENT (MUNICIPALITY_ID, DOCUMENT_ID, MARRIAGE_CONDITION, CHILDREN_CONDITION, STRANGER_CONDITION) VALUES(784, 2, 'N', 'N', 'Y');</v>
      </c>
    </row>
    <row r="255" spans="1:9" ht="60" x14ac:dyDescent="0.25">
      <c r="A255" s="2">
        <v>785</v>
      </c>
      <c r="B255" s="1" t="s">
        <v>251</v>
      </c>
      <c r="C255">
        <v>20</v>
      </c>
      <c r="D255">
        <v>30</v>
      </c>
      <c r="E255">
        <v>10</v>
      </c>
      <c r="F255" s="11" t="str">
        <f t="shared" si="128"/>
        <v>INSERT INTO MUNICIPALITY (MUNICIPALITY_ID,MUNICIPALITY_NAME) VALUES(785,'Meiringen');</v>
      </c>
      <c r="G255" s="11" t="str">
        <f t="shared" si="127"/>
        <v>INSERT INTO MUNICIPALITY (MUNICIPALITY_ID,MUNICIPALITY_NAME,FEE_MOVE,FEE_MOVE_OUT,FEE_MOVE_IN) VALUES(785,'Meiringen',20,30,10);</v>
      </c>
      <c r="H255" t="s">
        <v>358</v>
      </c>
      <c r="I255" s="12" t="str">
        <f t="shared" ref="I255" si="168">CONCATENATE("INSERT INTO MUNICIPALITY_DOCUMENT (MUNICIPALITY_ID, DOCUMENT_ID, MARRIAGE_CONDITION, CHILDREN_CONDITION, STRANGER_CONDITION) VALUES(",A255,", 1, 'Y', 'N', 'N');",CHAR(10),"INSERT INTO MUNICIPALITY_DOCUMENT (MUNICIPALITY_ID, DOCUMENT_ID, MARRIAGE_CONDITION, CHILDREN_CONDITION, STRANGER_CONDITION) VALUES(",A255,", 5, 'N', 'Y', 'N');",CHAR(10),"INSERT INTO MUNICIPALITY_DOCUMENT (MUNICIPALITY_ID, DOCUMENT_ID, MARRIAGE_CONDITION, CHILDREN_CONDITION, STRANGER_CONDITION) VALUES(",A255,", 2, 'N', 'N', 'Y');",CHAR(10),"INSERT INTO MUNICIPALITY_DOCUMENT (MUNICIPALITY_ID, DOCUMENT_ID, MARRIAGE_CONDITION, CHILDREN_CONDITION, STRANGER_CONDITION) VALUES(",A255,", 4, 'N', 'N', 'N');")</f>
        <v>INSERT INTO MUNICIPALITY_DOCUMENT (MUNICIPALITY_ID, DOCUMENT_ID, MARRIAGE_CONDITION, CHILDREN_CONDITION, STRANGER_CONDITION) VALUES(785, 1, 'Y', 'N', 'N');
INSERT INTO MUNICIPALITY_DOCUMENT (MUNICIPALITY_ID, DOCUMENT_ID, MARRIAGE_CONDITION, CHILDREN_CONDITION, STRANGER_CONDITION) VALUES(785, 5, 'N', 'Y', 'N');
INSERT INTO MUNICIPALITY_DOCUMENT (MUNICIPALITY_ID, DOCUMENT_ID, MARRIAGE_CONDITION, CHILDREN_CONDITION, STRANGER_CONDITION) VALUES(785, 2, 'N', 'N', 'Y');
INSERT INTO MUNICIPALITY_DOCUMENT (MUNICIPALITY_ID, DOCUMENT_ID, MARRIAGE_CONDITION, CHILDREN_CONDITION, STRANGER_CONDITION) VALUES(785, 4, 'N', 'N', 'N');</v>
      </c>
    </row>
    <row r="256" spans="1:9" x14ac:dyDescent="0.25">
      <c r="A256" s="2">
        <v>786</v>
      </c>
      <c r="B256" s="1" t="s">
        <v>252</v>
      </c>
      <c r="C256">
        <v>0</v>
      </c>
      <c r="D256">
        <v>30</v>
      </c>
      <c r="E256">
        <v>20</v>
      </c>
      <c r="F256" s="11" t="str">
        <f t="shared" si="128"/>
        <v>INSERT INTO MUNICIPALITY (MUNICIPALITY_ID,MUNICIPALITY_NAME) VALUES(786,'Schattenhalb');</v>
      </c>
      <c r="G256" s="11" t="str">
        <f t="shared" si="127"/>
        <v>INSERT INTO MUNICIPALITY (MUNICIPALITY_ID,MUNICIPALITY_NAME,FEE_MOVE,FEE_MOVE_OUT,FEE_MOVE_IN) VALUES(786,'Schattenhalb',0,30,20);</v>
      </c>
    </row>
    <row r="257" spans="1:9" x14ac:dyDescent="0.25">
      <c r="A257" s="2">
        <v>791</v>
      </c>
      <c r="B257" s="1" t="s">
        <v>253</v>
      </c>
      <c r="C257">
        <v>30</v>
      </c>
      <c r="D257">
        <v>10</v>
      </c>
      <c r="E257">
        <v>0</v>
      </c>
      <c r="F257" s="11" t="str">
        <f t="shared" si="128"/>
        <v>INSERT INTO MUNICIPALITY (MUNICIPALITY_ID,MUNICIPALITY_NAME) VALUES(791,'Boltigen');</v>
      </c>
      <c r="G257" s="11" t="str">
        <f t="shared" si="127"/>
        <v>INSERT INTO MUNICIPALITY (MUNICIPALITY_ID,MUNICIPALITY_NAME,FEE_MOVE,FEE_MOVE_OUT,FEE_MOVE_IN) VALUES(791,'Boltigen',30,10,0);</v>
      </c>
    </row>
    <row r="258" spans="1:9" x14ac:dyDescent="0.25">
      <c r="A258" s="2">
        <v>792</v>
      </c>
      <c r="B258" s="1" t="s">
        <v>254</v>
      </c>
      <c r="C258">
        <v>10</v>
      </c>
      <c r="D258">
        <v>0</v>
      </c>
      <c r="E258">
        <v>0</v>
      </c>
      <c r="F258" s="11" t="str">
        <f t="shared" si="128"/>
        <v>INSERT INTO MUNICIPALITY (MUNICIPALITY_ID,MUNICIPALITY_NAME) VALUES(792,'Lenk');</v>
      </c>
      <c r="G258" s="11" t="str">
        <f t="shared" si="127"/>
        <v>INSERT INTO MUNICIPALITY (MUNICIPALITY_ID,MUNICIPALITY_NAME,FEE_MOVE,FEE_MOVE_OUT,FEE_MOVE_IN) VALUES(792,'Lenk',10,0,0);</v>
      </c>
    </row>
    <row r="259" spans="1:9" x14ac:dyDescent="0.25">
      <c r="A259" s="2">
        <v>793</v>
      </c>
      <c r="B259" s="1" t="s">
        <v>255</v>
      </c>
      <c r="C259">
        <v>30</v>
      </c>
      <c r="D259">
        <v>30</v>
      </c>
      <c r="E259">
        <v>20</v>
      </c>
      <c r="F259" s="11" t="str">
        <f t="shared" si="128"/>
        <v>INSERT INTO MUNICIPALITY (MUNICIPALITY_ID,MUNICIPALITY_NAME) VALUES(793,'St. Stephan');</v>
      </c>
      <c r="G259" s="11" t="str">
        <f t="shared" si="127"/>
        <v>INSERT INTO MUNICIPALITY (MUNICIPALITY_ID,MUNICIPALITY_NAME,FEE_MOVE,FEE_MOVE_OUT,FEE_MOVE_IN) VALUES(793,'St. Stephan',30,30,20);</v>
      </c>
    </row>
    <row r="260" spans="1:9" x14ac:dyDescent="0.25">
      <c r="A260" s="2">
        <v>794</v>
      </c>
      <c r="B260" s="1" t="s">
        <v>256</v>
      </c>
      <c r="C260">
        <v>30</v>
      </c>
      <c r="D260">
        <v>30</v>
      </c>
      <c r="E260">
        <v>30</v>
      </c>
      <c r="F260" s="11" t="str">
        <f t="shared" si="128"/>
        <v>INSERT INTO MUNICIPALITY (MUNICIPALITY_ID,MUNICIPALITY_NAME) VALUES(794,'Zweisimmen');</v>
      </c>
      <c r="G260" s="11" t="str">
        <f t="shared" ref="G260:G323" si="169">CONCATENATE("INSERT INTO MUNICIPALITY (MUNICIPALITY_ID,MUNICIPALITY_NAME,FEE_MOVE,FEE_MOVE_OUT,FEE_MOVE_IN) VALUES(",A260,",'",B260,"',",C260,",",D260,",",E260,");")</f>
        <v>INSERT INTO MUNICIPALITY (MUNICIPALITY_ID,MUNICIPALITY_NAME,FEE_MOVE,FEE_MOVE_OUT,FEE_MOVE_IN) VALUES(794,'Zweisimmen',30,30,30);</v>
      </c>
      <c r="H260" t="s">
        <v>351</v>
      </c>
      <c r="I260" s="12" t="str">
        <f t="shared" ref="I260" si="170">CONCATENATE("INSERT INTO MUNICIPALITY_DOCUMENT (MUNICIPALITY_ID, DOCUMENT_ID, MARRIAGE_CONDITION, CHILDREN_CONDITION, STRANGER_CONDITION) VALUES(",A260,", 1, 'Y', 'N', 'N');")</f>
        <v>INSERT INTO MUNICIPALITY_DOCUMENT (MUNICIPALITY_ID, DOCUMENT_ID, MARRIAGE_CONDITION, CHILDREN_CONDITION, STRANGER_CONDITION) VALUES(794, 1, 'Y', 'N', 'N');</v>
      </c>
    </row>
    <row r="261" spans="1:9" x14ac:dyDescent="0.25">
      <c r="A261" s="2">
        <v>841</v>
      </c>
      <c r="B261" s="1" t="s">
        <v>257</v>
      </c>
      <c r="C261">
        <v>20</v>
      </c>
      <c r="D261">
        <v>10</v>
      </c>
      <c r="E261">
        <v>10</v>
      </c>
      <c r="F261" s="11" t="str">
        <f t="shared" ref="F261:F324" si="171">"INSERT INTO MUNICIPALITY (MUNICIPALITY_ID,MUNICIPALITY_NAME) VALUES("&amp;A261&amp;",'"&amp;B261&amp;"');"</f>
        <v>INSERT INTO MUNICIPALITY (MUNICIPALITY_ID,MUNICIPALITY_NAME) VALUES(841,'Gsteig');</v>
      </c>
      <c r="G261" s="11" t="str">
        <f t="shared" si="169"/>
        <v>INSERT INTO MUNICIPALITY (MUNICIPALITY_ID,MUNICIPALITY_NAME,FEE_MOVE,FEE_MOVE_OUT,FEE_MOVE_IN) VALUES(841,'Gsteig',20,10,10);</v>
      </c>
      <c r="H261" t="s">
        <v>352</v>
      </c>
      <c r="I261" s="12" t="str">
        <f t="shared" ref="I261" si="172">CONCATENATE("INSERT INTO MUNICIPALITY_DOCUMENT (MUNICIPALITY_ID, DOCUMENT_ID, MARRIAGE_CONDITION, CHILDREN_CONDITION, STRANGER_CONDITION) VALUES(",A261,", 2, 'N', 'N', 'Y');")</f>
        <v>INSERT INTO MUNICIPALITY_DOCUMENT (MUNICIPALITY_ID, DOCUMENT_ID, MARRIAGE_CONDITION, CHILDREN_CONDITION, STRANGER_CONDITION) VALUES(841, 2, 'N', 'N', 'Y');</v>
      </c>
    </row>
    <row r="262" spans="1:9" ht="30" x14ac:dyDescent="0.25">
      <c r="A262" s="2">
        <v>842</v>
      </c>
      <c r="B262" s="1" t="s">
        <v>258</v>
      </c>
      <c r="C262">
        <v>10</v>
      </c>
      <c r="D262">
        <v>0</v>
      </c>
      <c r="E262">
        <v>10</v>
      </c>
      <c r="F262" s="11" t="str">
        <f t="shared" si="171"/>
        <v>INSERT INTO MUNICIPALITY (MUNICIPALITY_ID,MUNICIPALITY_NAME) VALUES(842,'Lauenen');</v>
      </c>
      <c r="G262" s="11" t="str">
        <f t="shared" si="169"/>
        <v>INSERT INTO MUNICIPALITY (MUNICIPALITY_ID,MUNICIPALITY_NAME,FEE_MOVE,FEE_MOVE_OUT,FEE_MOVE_IN) VALUES(842,'Lauenen',10,0,10);</v>
      </c>
      <c r="H262" t="s">
        <v>353</v>
      </c>
      <c r="I262" s="12" t="str">
        <f t="shared" ref="I262" si="173">CONCATENATE("INSERT INTO MUNICIPALITY_DOCUMENT (MUNICIPALITY_ID, DOCUMENT_ID, MARRIAGE_CONDITION, CHILDREN_CONDITION, STRANGER_CONDITION) VALUES(",A262,", 2, 'N', 'N', 'Y');",CHAR(10),"INSERT INTO MUNICIPALITY_DOCUMENT (MUNICIPALITY_ID, DOCUMENT_ID, MARRIAGE_CONDITION, CHILDREN_CONDITION, STRANGER_CONDITION) VALUES(",A262,", 3, 'N', 'N', 'Y');")</f>
        <v>INSERT INTO MUNICIPALITY_DOCUMENT (MUNICIPALITY_ID, DOCUMENT_ID, MARRIAGE_CONDITION, CHILDREN_CONDITION, STRANGER_CONDITION) VALUES(842, 2, 'N', 'N', 'Y');
INSERT INTO MUNICIPALITY_DOCUMENT (MUNICIPALITY_ID, DOCUMENT_ID, MARRIAGE_CONDITION, CHILDREN_CONDITION, STRANGER_CONDITION) VALUES(842, 3, 'N', 'N', 'Y');</v>
      </c>
    </row>
    <row r="263" spans="1:9" x14ac:dyDescent="0.25">
      <c r="A263" s="2">
        <v>843</v>
      </c>
      <c r="B263" s="1" t="s">
        <v>259</v>
      </c>
      <c r="C263">
        <v>20</v>
      </c>
      <c r="D263">
        <v>20</v>
      </c>
      <c r="E263">
        <v>20</v>
      </c>
      <c r="F263" s="11" t="str">
        <f t="shared" si="171"/>
        <v>INSERT INTO MUNICIPALITY (MUNICIPALITY_ID,MUNICIPALITY_NAME) VALUES(843,'Saanen');</v>
      </c>
      <c r="G263" s="11" t="str">
        <f t="shared" si="169"/>
        <v>INSERT INTO MUNICIPALITY (MUNICIPALITY_ID,MUNICIPALITY_NAME,FEE_MOVE,FEE_MOVE_OUT,FEE_MOVE_IN) VALUES(843,'Saanen',20,20,20);</v>
      </c>
      <c r="H263" t="s">
        <v>354</v>
      </c>
      <c r="I263" s="12" t="str">
        <f t="shared" ref="I263" si="174">CONCATENATE("INSERT INTO MUNICIPALITY_DOCUMENT (MUNICIPALITY_ID, DOCUMENT_ID, MARRIAGE_CONDITION, CHILDREN_CONDITION, STRANGER_CONDITION) VALUES(",A263,", 4, 'N', 'N', 'N');")</f>
        <v>INSERT INTO MUNICIPALITY_DOCUMENT (MUNICIPALITY_ID, DOCUMENT_ID, MARRIAGE_CONDITION, CHILDREN_CONDITION, STRANGER_CONDITION) VALUES(843, 4, 'N', 'N', 'N');</v>
      </c>
    </row>
    <row r="264" spans="1:9" x14ac:dyDescent="0.25">
      <c r="A264" s="2">
        <v>852</v>
      </c>
      <c r="B264" s="1" t="s">
        <v>260</v>
      </c>
      <c r="C264">
        <v>10</v>
      </c>
      <c r="D264">
        <v>20</v>
      </c>
      <c r="E264">
        <v>10</v>
      </c>
      <c r="F264" s="11" t="str">
        <f t="shared" si="171"/>
        <v>INSERT INTO MUNICIPALITY (MUNICIPALITY_ID,MUNICIPALITY_NAME) VALUES(852,'Guggisberg');</v>
      </c>
      <c r="G264" s="11" t="str">
        <f t="shared" si="169"/>
        <v>INSERT INTO MUNICIPALITY (MUNICIPALITY_ID,MUNICIPALITY_NAME,FEE_MOVE,FEE_MOVE_OUT,FEE_MOVE_IN) VALUES(852,'Guggisberg',10,20,10);</v>
      </c>
      <c r="H264" t="s">
        <v>355</v>
      </c>
      <c r="I264" s="12" t="str">
        <f t="shared" ref="I264" si="175">CONCATENATE("INSERT INTO MUNICIPALITY_DOCUMENT (MUNICIPALITY_ID, DOCUMENT_ID, MARRIAGE_CONDITION, CHILDREN_CONDITION, STRANGER_CONDITION) VALUES(",A264,", 5, 'N', 'Y', 'N');")</f>
        <v>INSERT INTO MUNICIPALITY_DOCUMENT (MUNICIPALITY_ID, DOCUMENT_ID, MARRIAGE_CONDITION, CHILDREN_CONDITION, STRANGER_CONDITION) VALUES(852, 5, 'N', 'Y', 'N');</v>
      </c>
    </row>
    <row r="265" spans="1:9" ht="30" x14ac:dyDescent="0.25">
      <c r="A265" s="2">
        <v>853</v>
      </c>
      <c r="B265" s="1" t="s">
        <v>261</v>
      </c>
      <c r="C265">
        <v>30</v>
      </c>
      <c r="D265">
        <v>0</v>
      </c>
      <c r="E265">
        <v>10</v>
      </c>
      <c r="F265" s="11" t="str">
        <f t="shared" si="171"/>
        <v>INSERT INTO MUNICIPALITY (MUNICIPALITY_ID,MUNICIPALITY_NAME) VALUES(853,'Rüschegg');</v>
      </c>
      <c r="G265" s="11" t="str">
        <f t="shared" si="169"/>
        <v>INSERT INTO MUNICIPALITY (MUNICIPALITY_ID,MUNICIPALITY_NAME,FEE_MOVE,FEE_MOVE_OUT,FEE_MOVE_IN) VALUES(853,'Rüschegg',30,0,10);</v>
      </c>
      <c r="H265" t="s">
        <v>356</v>
      </c>
      <c r="I265" s="12" t="str">
        <f t="shared" ref="I265" si="176">CONCATENATE("INSERT INTO MUNICIPALITY_DOCUMENT (MUNICIPALITY_ID, DOCUMENT_ID, MARRIAGE_CONDITION, CHILDREN_CONDITION, STRANGER_CONDITION) VALUES(",A265,", 1, 'Y', 'N', 'N');",CHAR(10),"INSERT INTO MUNICIPALITY_DOCUMENT (MUNICIPALITY_ID, DOCUMENT_ID, MARRIAGE_CONDITION, CHILDREN_CONDITION, STRANGER_CONDITION) VALUES(",A265,", 5, 'N', 'Y', 'N');")</f>
        <v>INSERT INTO MUNICIPALITY_DOCUMENT (MUNICIPALITY_ID, DOCUMENT_ID, MARRIAGE_CONDITION, CHILDREN_CONDITION, STRANGER_CONDITION) VALUES(853, 1, 'Y', 'N', 'N');
INSERT INTO MUNICIPALITY_DOCUMENT (MUNICIPALITY_ID, DOCUMENT_ID, MARRIAGE_CONDITION, CHILDREN_CONDITION, STRANGER_CONDITION) VALUES(853, 5, 'N', 'Y', 'N');</v>
      </c>
    </row>
    <row r="266" spans="1:9" ht="45" x14ac:dyDescent="0.25">
      <c r="A266" s="2">
        <v>855</v>
      </c>
      <c r="B266" s="1" t="s">
        <v>262</v>
      </c>
      <c r="C266">
        <v>0</v>
      </c>
      <c r="D266">
        <v>30</v>
      </c>
      <c r="E266">
        <v>30</v>
      </c>
      <c r="F266" s="11" t="str">
        <f t="shared" si="171"/>
        <v>INSERT INTO MUNICIPALITY (MUNICIPALITY_ID,MUNICIPALITY_NAME) VALUES(855,'Schwarzenburg');</v>
      </c>
      <c r="G266" s="11" t="str">
        <f t="shared" si="169"/>
        <v>INSERT INTO MUNICIPALITY (MUNICIPALITY_ID,MUNICIPALITY_NAME,FEE_MOVE,FEE_MOVE_OUT,FEE_MOVE_IN) VALUES(855,'Schwarzenburg',0,30,30);</v>
      </c>
      <c r="H266" t="s">
        <v>357</v>
      </c>
      <c r="I266" s="12" t="str">
        <f t="shared" ref="I266" si="177">CONCATENATE("INSERT INTO MUNICIPALITY_DOCUMENT (MUNICIPALITY_ID, DOCUMENT_ID, MARRIAGE_CONDITION, CHILDREN_CONDITION, STRANGER_CONDITION) VALUES(",A266,", 1, 'Y', 'N', 'N');",CHAR(10),"INSERT INTO MUNICIPALITY_DOCUMENT (MUNICIPALITY_ID, DOCUMENT_ID, MARRIAGE_CONDITION, CHILDREN_CONDITION, STRANGER_CONDITION) VALUES(",A266,", 5, 'N', 'Y', 'N');",CHAR(10),"INSERT INTO MUNICIPALITY_DOCUMENT (MUNICIPALITY_ID, DOCUMENT_ID, MARRIAGE_CONDITION, CHILDREN_CONDITION, STRANGER_CONDITION) VALUES(",A266,", 2, 'N', 'N', 'Y');")</f>
        <v>INSERT INTO MUNICIPALITY_DOCUMENT (MUNICIPALITY_ID, DOCUMENT_ID, MARRIAGE_CONDITION, CHILDREN_CONDITION, STRANGER_CONDITION) VALUES(855, 1, 'Y', 'N', 'N');
INSERT INTO MUNICIPALITY_DOCUMENT (MUNICIPALITY_ID, DOCUMENT_ID, MARRIAGE_CONDITION, CHILDREN_CONDITION, STRANGER_CONDITION) VALUES(855, 5, 'N', 'Y', 'N');
INSERT INTO MUNICIPALITY_DOCUMENT (MUNICIPALITY_ID, DOCUMENT_ID, MARRIAGE_CONDITION, CHILDREN_CONDITION, STRANGER_CONDITION) VALUES(855, 2, 'N', 'N', 'Y');</v>
      </c>
    </row>
    <row r="267" spans="1:9" ht="60" x14ac:dyDescent="0.25">
      <c r="A267" s="2">
        <v>861</v>
      </c>
      <c r="B267" s="1" t="s">
        <v>263</v>
      </c>
      <c r="C267">
        <v>10</v>
      </c>
      <c r="D267">
        <v>10</v>
      </c>
      <c r="E267">
        <v>10</v>
      </c>
      <c r="F267" s="11" t="str">
        <f t="shared" si="171"/>
        <v>INSERT INTO MUNICIPALITY (MUNICIPALITY_ID,MUNICIPALITY_NAME) VALUES(861,'Belp');</v>
      </c>
      <c r="G267" s="11" t="str">
        <f t="shared" si="169"/>
        <v>INSERT INTO MUNICIPALITY (MUNICIPALITY_ID,MUNICIPALITY_NAME,FEE_MOVE,FEE_MOVE_OUT,FEE_MOVE_IN) VALUES(861,'Belp',10,10,10);</v>
      </c>
      <c r="H267" t="s">
        <v>358</v>
      </c>
      <c r="I267" s="12" t="str">
        <f t="shared" ref="I267" si="178">CONCATENATE("INSERT INTO MUNICIPALITY_DOCUMENT (MUNICIPALITY_ID, DOCUMENT_ID, MARRIAGE_CONDITION, CHILDREN_CONDITION, STRANGER_CONDITION) VALUES(",A267,", 1, 'Y', 'N', 'N');",CHAR(10),"INSERT INTO MUNICIPALITY_DOCUMENT (MUNICIPALITY_ID, DOCUMENT_ID, MARRIAGE_CONDITION, CHILDREN_CONDITION, STRANGER_CONDITION) VALUES(",A267,", 5, 'N', 'Y', 'N');",CHAR(10),"INSERT INTO MUNICIPALITY_DOCUMENT (MUNICIPALITY_ID, DOCUMENT_ID, MARRIAGE_CONDITION, CHILDREN_CONDITION, STRANGER_CONDITION) VALUES(",A267,", 2, 'N', 'N', 'Y');",CHAR(10),"INSERT INTO MUNICIPALITY_DOCUMENT (MUNICIPALITY_ID, DOCUMENT_ID, MARRIAGE_CONDITION, CHILDREN_CONDITION, STRANGER_CONDITION) VALUES(",A267,", 4, 'N', 'N', 'N');")</f>
        <v>INSERT INTO MUNICIPALITY_DOCUMENT (MUNICIPALITY_ID, DOCUMENT_ID, MARRIAGE_CONDITION, CHILDREN_CONDITION, STRANGER_CONDITION) VALUES(861, 1, 'Y', 'N', 'N');
INSERT INTO MUNICIPALITY_DOCUMENT (MUNICIPALITY_ID, DOCUMENT_ID, MARRIAGE_CONDITION, CHILDREN_CONDITION, STRANGER_CONDITION) VALUES(861, 5, 'N', 'Y', 'N');
INSERT INTO MUNICIPALITY_DOCUMENT (MUNICIPALITY_ID, DOCUMENT_ID, MARRIAGE_CONDITION, CHILDREN_CONDITION, STRANGER_CONDITION) VALUES(861, 2, 'N', 'N', 'Y');
INSERT INTO MUNICIPALITY_DOCUMENT (MUNICIPALITY_ID, DOCUMENT_ID, MARRIAGE_CONDITION, CHILDREN_CONDITION, STRANGER_CONDITION) VALUES(861, 4, 'N', 'N', 'N');</v>
      </c>
    </row>
    <row r="268" spans="1:9" x14ac:dyDescent="0.25">
      <c r="A268" s="2">
        <v>863</v>
      </c>
      <c r="B268" s="1" t="s">
        <v>264</v>
      </c>
      <c r="C268">
        <v>10</v>
      </c>
      <c r="D268">
        <v>10</v>
      </c>
      <c r="E268">
        <v>20</v>
      </c>
      <c r="F268" s="11" t="str">
        <f t="shared" si="171"/>
        <v>INSERT INTO MUNICIPALITY (MUNICIPALITY_ID,MUNICIPALITY_NAME) VALUES(863,'Burgistein');</v>
      </c>
      <c r="G268" s="11" t="str">
        <f t="shared" si="169"/>
        <v>INSERT INTO MUNICIPALITY (MUNICIPALITY_ID,MUNICIPALITY_NAME,FEE_MOVE,FEE_MOVE_OUT,FEE_MOVE_IN) VALUES(863,'Burgistein',10,10,20);</v>
      </c>
    </row>
    <row r="269" spans="1:9" x14ac:dyDescent="0.25">
      <c r="A269" s="2">
        <v>865</v>
      </c>
      <c r="B269" s="1" t="s">
        <v>265</v>
      </c>
      <c r="C269">
        <v>0</v>
      </c>
      <c r="D269">
        <v>30</v>
      </c>
      <c r="E269">
        <v>0</v>
      </c>
      <c r="F269" s="11" t="str">
        <f t="shared" si="171"/>
        <v>INSERT INTO MUNICIPALITY (MUNICIPALITY_ID,MUNICIPALITY_NAME) VALUES(865,'Gelterfingen');</v>
      </c>
      <c r="G269" s="11" t="str">
        <f t="shared" si="169"/>
        <v>INSERT INTO MUNICIPALITY (MUNICIPALITY_ID,MUNICIPALITY_NAME,FEE_MOVE,FEE_MOVE_OUT,FEE_MOVE_IN) VALUES(865,'Gelterfingen',0,30,0);</v>
      </c>
    </row>
    <row r="270" spans="1:9" x14ac:dyDescent="0.25">
      <c r="A270" s="2">
        <v>866</v>
      </c>
      <c r="B270" s="1" t="s">
        <v>266</v>
      </c>
      <c r="C270">
        <v>0</v>
      </c>
      <c r="D270">
        <v>0</v>
      </c>
      <c r="E270">
        <v>10</v>
      </c>
      <c r="F270" s="11" t="str">
        <f t="shared" si="171"/>
        <v>INSERT INTO MUNICIPALITY (MUNICIPALITY_ID,MUNICIPALITY_NAME) VALUES(866,'Gerzensee');</v>
      </c>
      <c r="G270" s="11" t="str">
        <f t="shared" si="169"/>
        <v>INSERT INTO MUNICIPALITY (MUNICIPALITY_ID,MUNICIPALITY_NAME,FEE_MOVE,FEE_MOVE_OUT,FEE_MOVE_IN) VALUES(866,'Gerzensee',0,0,10);</v>
      </c>
    </row>
    <row r="271" spans="1:9" x14ac:dyDescent="0.25">
      <c r="A271" s="2">
        <v>867</v>
      </c>
      <c r="B271" s="1" t="s">
        <v>267</v>
      </c>
      <c r="C271">
        <v>10</v>
      </c>
      <c r="D271">
        <v>0</v>
      </c>
      <c r="E271">
        <v>30</v>
      </c>
      <c r="F271" s="11" t="str">
        <f t="shared" si="171"/>
        <v>INSERT INTO MUNICIPALITY (MUNICIPALITY_ID,MUNICIPALITY_NAME) VALUES(867,'Gurzelen');</v>
      </c>
      <c r="G271" s="11" t="str">
        <f t="shared" si="169"/>
        <v>INSERT INTO MUNICIPALITY (MUNICIPALITY_ID,MUNICIPALITY_NAME,FEE_MOVE,FEE_MOVE_OUT,FEE_MOVE_IN) VALUES(867,'Gurzelen',10,0,30);</v>
      </c>
    </row>
    <row r="272" spans="1:9" x14ac:dyDescent="0.25">
      <c r="A272" s="2">
        <v>868</v>
      </c>
      <c r="B272" s="1" t="s">
        <v>268</v>
      </c>
      <c r="C272">
        <v>10</v>
      </c>
      <c r="D272">
        <v>10</v>
      </c>
      <c r="E272">
        <v>0</v>
      </c>
      <c r="F272" s="11" t="str">
        <f t="shared" si="171"/>
        <v>INSERT INTO MUNICIPALITY (MUNICIPALITY_ID,MUNICIPALITY_NAME) VALUES(868,'Jaberg');</v>
      </c>
      <c r="G272" s="11" t="str">
        <f t="shared" si="169"/>
        <v>INSERT INTO MUNICIPALITY (MUNICIPALITY_ID,MUNICIPALITY_NAME,FEE_MOVE,FEE_MOVE_OUT,FEE_MOVE_IN) VALUES(868,'Jaberg',10,10,0);</v>
      </c>
      <c r="H272" t="s">
        <v>351</v>
      </c>
      <c r="I272" s="12" t="str">
        <f t="shared" ref="I272" si="179">CONCATENATE("INSERT INTO MUNICIPALITY_DOCUMENT (MUNICIPALITY_ID, DOCUMENT_ID, MARRIAGE_CONDITION, CHILDREN_CONDITION, STRANGER_CONDITION) VALUES(",A272,", 1, 'Y', 'N', 'N');")</f>
        <v>INSERT INTO MUNICIPALITY_DOCUMENT (MUNICIPALITY_ID, DOCUMENT_ID, MARRIAGE_CONDITION, CHILDREN_CONDITION, STRANGER_CONDITION) VALUES(868, 1, 'Y', 'N', 'N');</v>
      </c>
    </row>
    <row r="273" spans="1:9" x14ac:dyDescent="0.25">
      <c r="A273" s="2">
        <v>869</v>
      </c>
      <c r="B273" s="1" t="s">
        <v>269</v>
      </c>
      <c r="C273">
        <v>20</v>
      </c>
      <c r="D273">
        <v>20</v>
      </c>
      <c r="E273">
        <v>30</v>
      </c>
      <c r="F273" s="11" t="str">
        <f t="shared" si="171"/>
        <v>INSERT INTO MUNICIPALITY (MUNICIPALITY_ID,MUNICIPALITY_NAME) VALUES(869,'Kaufdorf');</v>
      </c>
      <c r="G273" s="11" t="str">
        <f t="shared" si="169"/>
        <v>INSERT INTO MUNICIPALITY (MUNICIPALITY_ID,MUNICIPALITY_NAME,FEE_MOVE,FEE_MOVE_OUT,FEE_MOVE_IN) VALUES(869,'Kaufdorf',20,20,30);</v>
      </c>
      <c r="H273" t="s">
        <v>352</v>
      </c>
      <c r="I273" s="12" t="str">
        <f t="shared" ref="I273" si="180">CONCATENATE("INSERT INTO MUNICIPALITY_DOCUMENT (MUNICIPALITY_ID, DOCUMENT_ID, MARRIAGE_CONDITION, CHILDREN_CONDITION, STRANGER_CONDITION) VALUES(",A273,", 2, 'N', 'N', 'Y');")</f>
        <v>INSERT INTO MUNICIPALITY_DOCUMENT (MUNICIPALITY_ID, DOCUMENT_ID, MARRIAGE_CONDITION, CHILDREN_CONDITION, STRANGER_CONDITION) VALUES(869, 2, 'N', 'N', 'Y');</v>
      </c>
    </row>
    <row r="274" spans="1:9" ht="30" x14ac:dyDescent="0.25">
      <c r="A274" s="2">
        <v>870</v>
      </c>
      <c r="B274" s="1" t="s">
        <v>270</v>
      </c>
      <c r="C274">
        <v>20</v>
      </c>
      <c r="D274">
        <v>20</v>
      </c>
      <c r="E274">
        <v>10</v>
      </c>
      <c r="F274" s="11" t="str">
        <f t="shared" si="171"/>
        <v>INSERT INTO MUNICIPALITY (MUNICIPALITY_ID,MUNICIPALITY_NAME) VALUES(870,'Kehrsatz');</v>
      </c>
      <c r="G274" s="11" t="str">
        <f t="shared" si="169"/>
        <v>INSERT INTO MUNICIPALITY (MUNICIPALITY_ID,MUNICIPALITY_NAME,FEE_MOVE,FEE_MOVE_OUT,FEE_MOVE_IN) VALUES(870,'Kehrsatz',20,20,10);</v>
      </c>
      <c r="H274" t="s">
        <v>353</v>
      </c>
      <c r="I274" s="12" t="str">
        <f t="shared" ref="I274" si="181">CONCATENATE("INSERT INTO MUNICIPALITY_DOCUMENT (MUNICIPALITY_ID, DOCUMENT_ID, MARRIAGE_CONDITION, CHILDREN_CONDITION, STRANGER_CONDITION) VALUES(",A274,", 2, 'N', 'N', 'Y');",CHAR(10),"INSERT INTO MUNICIPALITY_DOCUMENT (MUNICIPALITY_ID, DOCUMENT_ID, MARRIAGE_CONDITION, CHILDREN_CONDITION, STRANGER_CONDITION) VALUES(",A274,", 3, 'N', 'N', 'Y');")</f>
        <v>INSERT INTO MUNICIPALITY_DOCUMENT (MUNICIPALITY_ID, DOCUMENT_ID, MARRIAGE_CONDITION, CHILDREN_CONDITION, STRANGER_CONDITION) VALUES(870, 2, 'N', 'N', 'Y');
INSERT INTO MUNICIPALITY_DOCUMENT (MUNICIPALITY_ID, DOCUMENT_ID, MARRIAGE_CONDITION, CHILDREN_CONDITION, STRANGER_CONDITION) VALUES(870, 3, 'N', 'N', 'Y');</v>
      </c>
    </row>
    <row r="275" spans="1:9" x14ac:dyDescent="0.25">
      <c r="A275" s="2">
        <v>872</v>
      </c>
      <c r="B275" s="1" t="s">
        <v>271</v>
      </c>
      <c r="C275">
        <v>20</v>
      </c>
      <c r="D275">
        <v>20</v>
      </c>
      <c r="E275">
        <v>30</v>
      </c>
      <c r="F275" s="11" t="str">
        <f t="shared" si="171"/>
        <v>INSERT INTO MUNICIPALITY (MUNICIPALITY_ID,MUNICIPALITY_NAME) VALUES(872,'Kirchdorf (BE)');</v>
      </c>
      <c r="G275" s="11" t="str">
        <f t="shared" si="169"/>
        <v>INSERT INTO MUNICIPALITY (MUNICIPALITY_ID,MUNICIPALITY_NAME,FEE_MOVE,FEE_MOVE_OUT,FEE_MOVE_IN) VALUES(872,'Kirchdorf (BE)',20,20,30);</v>
      </c>
      <c r="H275" t="s">
        <v>354</v>
      </c>
      <c r="I275" s="12" t="str">
        <f t="shared" ref="I275" si="182">CONCATENATE("INSERT INTO MUNICIPALITY_DOCUMENT (MUNICIPALITY_ID, DOCUMENT_ID, MARRIAGE_CONDITION, CHILDREN_CONDITION, STRANGER_CONDITION) VALUES(",A275,", 4, 'N', 'N', 'N');")</f>
        <v>INSERT INTO MUNICIPALITY_DOCUMENT (MUNICIPALITY_ID, DOCUMENT_ID, MARRIAGE_CONDITION, CHILDREN_CONDITION, STRANGER_CONDITION) VALUES(872, 4, 'N', 'N', 'N');</v>
      </c>
    </row>
    <row r="276" spans="1:9" x14ac:dyDescent="0.25">
      <c r="A276" s="2">
        <v>873</v>
      </c>
      <c r="B276" s="1" t="s">
        <v>272</v>
      </c>
      <c r="C276">
        <v>30</v>
      </c>
      <c r="D276">
        <v>10</v>
      </c>
      <c r="E276">
        <v>30</v>
      </c>
      <c r="F276" s="11" t="str">
        <f t="shared" si="171"/>
        <v>INSERT INTO MUNICIPALITY (MUNICIPALITY_ID,MUNICIPALITY_NAME) VALUES(873,'Kirchenthurnen');</v>
      </c>
      <c r="G276" s="11" t="str">
        <f t="shared" si="169"/>
        <v>INSERT INTO MUNICIPALITY (MUNICIPALITY_ID,MUNICIPALITY_NAME,FEE_MOVE,FEE_MOVE_OUT,FEE_MOVE_IN) VALUES(873,'Kirchenthurnen',30,10,30);</v>
      </c>
      <c r="H276" t="s">
        <v>355</v>
      </c>
      <c r="I276" s="12" t="str">
        <f t="shared" ref="I276" si="183">CONCATENATE("INSERT INTO MUNICIPALITY_DOCUMENT (MUNICIPALITY_ID, DOCUMENT_ID, MARRIAGE_CONDITION, CHILDREN_CONDITION, STRANGER_CONDITION) VALUES(",A276,", 5, 'N', 'Y', 'N');")</f>
        <v>INSERT INTO MUNICIPALITY_DOCUMENT (MUNICIPALITY_ID, DOCUMENT_ID, MARRIAGE_CONDITION, CHILDREN_CONDITION, STRANGER_CONDITION) VALUES(873, 5, 'N', 'Y', 'N');</v>
      </c>
    </row>
    <row r="277" spans="1:9" ht="30" x14ac:dyDescent="0.25">
      <c r="A277" s="2">
        <v>874</v>
      </c>
      <c r="B277" s="1" t="s">
        <v>273</v>
      </c>
      <c r="C277">
        <v>0</v>
      </c>
      <c r="D277">
        <v>10</v>
      </c>
      <c r="E277">
        <v>0</v>
      </c>
      <c r="F277" s="11" t="str">
        <f t="shared" si="171"/>
        <v>INSERT INTO MUNICIPALITY (MUNICIPALITY_ID,MUNICIPALITY_NAME) VALUES(874,'Lohnstorf');</v>
      </c>
      <c r="G277" s="11" t="str">
        <f t="shared" si="169"/>
        <v>INSERT INTO MUNICIPALITY (MUNICIPALITY_ID,MUNICIPALITY_NAME,FEE_MOVE,FEE_MOVE_OUT,FEE_MOVE_IN) VALUES(874,'Lohnstorf',0,10,0);</v>
      </c>
      <c r="H277" t="s">
        <v>356</v>
      </c>
      <c r="I277" s="12" t="str">
        <f t="shared" ref="I277" si="184">CONCATENATE("INSERT INTO MUNICIPALITY_DOCUMENT (MUNICIPALITY_ID, DOCUMENT_ID, MARRIAGE_CONDITION, CHILDREN_CONDITION, STRANGER_CONDITION) VALUES(",A277,", 1, 'Y', 'N', 'N');",CHAR(10),"INSERT INTO MUNICIPALITY_DOCUMENT (MUNICIPALITY_ID, DOCUMENT_ID, MARRIAGE_CONDITION, CHILDREN_CONDITION, STRANGER_CONDITION) VALUES(",A277,", 5, 'N', 'Y', 'N');")</f>
        <v>INSERT INTO MUNICIPALITY_DOCUMENT (MUNICIPALITY_ID, DOCUMENT_ID, MARRIAGE_CONDITION, CHILDREN_CONDITION, STRANGER_CONDITION) VALUES(874, 1, 'Y', 'N', 'N');
INSERT INTO MUNICIPALITY_DOCUMENT (MUNICIPALITY_ID, DOCUMENT_ID, MARRIAGE_CONDITION, CHILDREN_CONDITION, STRANGER_CONDITION) VALUES(874, 5, 'N', 'Y', 'N');</v>
      </c>
    </row>
    <row r="278" spans="1:9" ht="45" x14ac:dyDescent="0.25">
      <c r="A278" s="2">
        <v>875</v>
      </c>
      <c r="B278" s="1" t="s">
        <v>274</v>
      </c>
      <c r="C278">
        <v>0</v>
      </c>
      <c r="D278">
        <v>10</v>
      </c>
      <c r="E278">
        <v>10</v>
      </c>
      <c r="F278" s="11" t="str">
        <f t="shared" si="171"/>
        <v>INSERT INTO MUNICIPALITY (MUNICIPALITY_ID,MUNICIPALITY_NAME) VALUES(875,'Mühledorf (BE)');</v>
      </c>
      <c r="G278" s="11" t="str">
        <f t="shared" si="169"/>
        <v>INSERT INTO MUNICIPALITY (MUNICIPALITY_ID,MUNICIPALITY_NAME,FEE_MOVE,FEE_MOVE_OUT,FEE_MOVE_IN) VALUES(875,'Mühledorf (BE)',0,10,10);</v>
      </c>
      <c r="H278" t="s">
        <v>357</v>
      </c>
      <c r="I278" s="12" t="str">
        <f t="shared" ref="I278" si="185">CONCATENATE("INSERT INTO MUNICIPALITY_DOCUMENT (MUNICIPALITY_ID, DOCUMENT_ID, MARRIAGE_CONDITION, CHILDREN_CONDITION, STRANGER_CONDITION) VALUES(",A278,", 1, 'Y', 'N', 'N');",CHAR(10),"INSERT INTO MUNICIPALITY_DOCUMENT (MUNICIPALITY_ID, DOCUMENT_ID, MARRIAGE_CONDITION, CHILDREN_CONDITION, STRANGER_CONDITION) VALUES(",A278,", 5, 'N', 'Y', 'N');",CHAR(10),"INSERT INTO MUNICIPALITY_DOCUMENT (MUNICIPALITY_ID, DOCUMENT_ID, MARRIAGE_CONDITION, CHILDREN_CONDITION, STRANGER_CONDITION) VALUES(",A278,", 2, 'N', 'N', 'Y');")</f>
        <v>INSERT INTO MUNICIPALITY_DOCUMENT (MUNICIPALITY_ID, DOCUMENT_ID, MARRIAGE_CONDITION, CHILDREN_CONDITION, STRANGER_CONDITION) VALUES(875, 1, 'Y', 'N', 'N');
INSERT INTO MUNICIPALITY_DOCUMENT (MUNICIPALITY_ID, DOCUMENT_ID, MARRIAGE_CONDITION, CHILDREN_CONDITION, STRANGER_CONDITION) VALUES(875, 5, 'N', 'Y', 'N');
INSERT INTO MUNICIPALITY_DOCUMENT (MUNICIPALITY_ID, DOCUMENT_ID, MARRIAGE_CONDITION, CHILDREN_CONDITION, STRANGER_CONDITION) VALUES(875, 2, 'N', 'N', 'Y');</v>
      </c>
    </row>
    <row r="279" spans="1:9" ht="60" x14ac:dyDescent="0.25">
      <c r="A279" s="2">
        <v>876</v>
      </c>
      <c r="B279" s="1" t="s">
        <v>275</v>
      </c>
      <c r="C279">
        <v>20</v>
      </c>
      <c r="D279">
        <v>20</v>
      </c>
      <c r="E279">
        <v>0</v>
      </c>
      <c r="F279" s="11" t="str">
        <f t="shared" si="171"/>
        <v>INSERT INTO MUNICIPALITY (MUNICIPALITY_ID,MUNICIPALITY_NAME) VALUES(876,'Mühlethurnen');</v>
      </c>
      <c r="G279" s="11" t="str">
        <f t="shared" si="169"/>
        <v>INSERT INTO MUNICIPALITY (MUNICIPALITY_ID,MUNICIPALITY_NAME,FEE_MOVE,FEE_MOVE_OUT,FEE_MOVE_IN) VALUES(876,'Mühlethurnen',20,20,0);</v>
      </c>
      <c r="H279" t="s">
        <v>358</v>
      </c>
      <c r="I279" s="12" t="str">
        <f t="shared" ref="I279" si="186">CONCATENATE("INSERT INTO MUNICIPALITY_DOCUMENT (MUNICIPALITY_ID, DOCUMENT_ID, MARRIAGE_CONDITION, CHILDREN_CONDITION, STRANGER_CONDITION) VALUES(",A279,", 1, 'Y', 'N', 'N');",CHAR(10),"INSERT INTO MUNICIPALITY_DOCUMENT (MUNICIPALITY_ID, DOCUMENT_ID, MARRIAGE_CONDITION, CHILDREN_CONDITION, STRANGER_CONDITION) VALUES(",A279,", 5, 'N', 'Y', 'N');",CHAR(10),"INSERT INTO MUNICIPALITY_DOCUMENT (MUNICIPALITY_ID, DOCUMENT_ID, MARRIAGE_CONDITION, CHILDREN_CONDITION, STRANGER_CONDITION) VALUES(",A279,", 2, 'N', 'N', 'Y');",CHAR(10),"INSERT INTO MUNICIPALITY_DOCUMENT (MUNICIPALITY_ID, DOCUMENT_ID, MARRIAGE_CONDITION, CHILDREN_CONDITION, STRANGER_CONDITION) VALUES(",A279,", 4, 'N', 'N', 'N');")</f>
        <v>INSERT INTO MUNICIPALITY_DOCUMENT (MUNICIPALITY_ID, DOCUMENT_ID, MARRIAGE_CONDITION, CHILDREN_CONDITION, STRANGER_CONDITION) VALUES(876, 1, 'Y', 'N', 'N');
INSERT INTO MUNICIPALITY_DOCUMENT (MUNICIPALITY_ID, DOCUMENT_ID, MARRIAGE_CONDITION, CHILDREN_CONDITION, STRANGER_CONDITION) VALUES(876, 5, 'N', 'Y', 'N');
INSERT INTO MUNICIPALITY_DOCUMENT (MUNICIPALITY_ID, DOCUMENT_ID, MARRIAGE_CONDITION, CHILDREN_CONDITION, STRANGER_CONDITION) VALUES(876, 2, 'N', 'N', 'Y');
INSERT INTO MUNICIPALITY_DOCUMENT (MUNICIPALITY_ID, DOCUMENT_ID, MARRIAGE_CONDITION, CHILDREN_CONDITION, STRANGER_CONDITION) VALUES(876, 4, 'N', 'N', 'N');</v>
      </c>
    </row>
    <row r="280" spans="1:9" x14ac:dyDescent="0.25">
      <c r="A280" s="2">
        <v>877</v>
      </c>
      <c r="B280" s="1" t="s">
        <v>276</v>
      </c>
      <c r="C280">
        <v>10</v>
      </c>
      <c r="D280">
        <v>20</v>
      </c>
      <c r="E280">
        <v>10</v>
      </c>
      <c r="F280" s="11" t="str">
        <f t="shared" si="171"/>
        <v>INSERT INTO MUNICIPALITY (MUNICIPALITY_ID,MUNICIPALITY_NAME) VALUES(877,'Niedermuhlern');</v>
      </c>
      <c r="G280" s="11" t="str">
        <f t="shared" si="169"/>
        <v>INSERT INTO MUNICIPALITY (MUNICIPALITY_ID,MUNICIPALITY_NAME,FEE_MOVE,FEE_MOVE_OUT,FEE_MOVE_IN) VALUES(877,'Niedermuhlern',10,20,10);</v>
      </c>
    </row>
    <row r="281" spans="1:9" x14ac:dyDescent="0.25">
      <c r="A281" s="2">
        <v>878</v>
      </c>
      <c r="B281" s="1" t="s">
        <v>277</v>
      </c>
      <c r="C281">
        <v>20</v>
      </c>
      <c r="D281">
        <v>20</v>
      </c>
      <c r="E281">
        <v>10</v>
      </c>
      <c r="F281" s="11" t="str">
        <f t="shared" si="171"/>
        <v>INSERT INTO MUNICIPALITY (MUNICIPALITY_ID,MUNICIPALITY_NAME) VALUES(878,'Noflen');</v>
      </c>
      <c r="G281" s="11" t="str">
        <f t="shared" si="169"/>
        <v>INSERT INTO MUNICIPALITY (MUNICIPALITY_ID,MUNICIPALITY_NAME,FEE_MOVE,FEE_MOVE_OUT,FEE_MOVE_IN) VALUES(878,'Noflen',20,20,10);</v>
      </c>
    </row>
    <row r="282" spans="1:9" x14ac:dyDescent="0.25">
      <c r="A282" s="2">
        <v>879</v>
      </c>
      <c r="B282" s="1" t="s">
        <v>278</v>
      </c>
      <c r="C282">
        <v>30</v>
      </c>
      <c r="D282">
        <v>10</v>
      </c>
      <c r="E282">
        <v>10</v>
      </c>
      <c r="F282" s="11" t="str">
        <f t="shared" si="171"/>
        <v>INSERT INTO MUNICIPALITY (MUNICIPALITY_ID,MUNICIPALITY_NAME) VALUES(879,'Riggisberg');</v>
      </c>
      <c r="G282" s="11" t="str">
        <f t="shared" si="169"/>
        <v>INSERT INTO MUNICIPALITY (MUNICIPALITY_ID,MUNICIPALITY_NAME,FEE_MOVE,FEE_MOVE_OUT,FEE_MOVE_IN) VALUES(879,'Riggisberg',30,10,10);</v>
      </c>
    </row>
    <row r="283" spans="1:9" x14ac:dyDescent="0.25">
      <c r="A283" s="2">
        <v>880</v>
      </c>
      <c r="B283" s="1" t="s">
        <v>279</v>
      </c>
      <c r="C283">
        <v>0</v>
      </c>
      <c r="D283">
        <v>10</v>
      </c>
      <c r="E283">
        <v>20</v>
      </c>
      <c r="F283" s="11" t="str">
        <f t="shared" si="171"/>
        <v>INSERT INTO MUNICIPALITY (MUNICIPALITY_ID,MUNICIPALITY_NAME) VALUES(880,'Rüeggisberg');</v>
      </c>
      <c r="G283" s="11" t="str">
        <f t="shared" si="169"/>
        <v>INSERT INTO MUNICIPALITY (MUNICIPALITY_ID,MUNICIPALITY_NAME,FEE_MOVE,FEE_MOVE_OUT,FEE_MOVE_IN) VALUES(880,'Rüeggisberg',0,10,20);</v>
      </c>
    </row>
    <row r="284" spans="1:9" x14ac:dyDescent="0.25">
      <c r="A284" s="2">
        <v>881</v>
      </c>
      <c r="B284" s="1" t="s">
        <v>280</v>
      </c>
      <c r="C284">
        <v>10</v>
      </c>
      <c r="D284">
        <v>0</v>
      </c>
      <c r="E284">
        <v>10</v>
      </c>
      <c r="F284" s="11" t="str">
        <f t="shared" si="171"/>
        <v>INSERT INTO MUNICIPALITY (MUNICIPALITY_ID,MUNICIPALITY_NAME) VALUES(881,'Rümligen');</v>
      </c>
      <c r="G284" s="11" t="str">
        <f t="shared" si="169"/>
        <v>INSERT INTO MUNICIPALITY (MUNICIPALITY_ID,MUNICIPALITY_NAME,FEE_MOVE,FEE_MOVE_OUT,FEE_MOVE_IN) VALUES(881,'Rümligen',10,0,10);</v>
      </c>
      <c r="H284" t="s">
        <v>351</v>
      </c>
      <c r="I284" s="12" t="str">
        <f t="shared" ref="I284" si="187">CONCATENATE("INSERT INTO MUNICIPALITY_DOCUMENT (MUNICIPALITY_ID, DOCUMENT_ID, MARRIAGE_CONDITION, CHILDREN_CONDITION, STRANGER_CONDITION) VALUES(",A284,", 1, 'Y', 'N', 'N');")</f>
        <v>INSERT INTO MUNICIPALITY_DOCUMENT (MUNICIPALITY_ID, DOCUMENT_ID, MARRIAGE_CONDITION, CHILDREN_CONDITION, STRANGER_CONDITION) VALUES(881, 1, 'Y', 'N', 'N');</v>
      </c>
    </row>
    <row r="285" spans="1:9" x14ac:dyDescent="0.25">
      <c r="A285" s="2">
        <v>883</v>
      </c>
      <c r="B285" s="1" t="s">
        <v>281</v>
      </c>
      <c r="C285">
        <v>20</v>
      </c>
      <c r="D285">
        <v>30</v>
      </c>
      <c r="E285">
        <v>10</v>
      </c>
      <c r="F285" s="11" t="str">
        <f t="shared" si="171"/>
        <v>INSERT INTO MUNICIPALITY (MUNICIPALITY_ID,MUNICIPALITY_NAME) VALUES(883,'Seftigen');</v>
      </c>
      <c r="G285" s="11" t="str">
        <f t="shared" si="169"/>
        <v>INSERT INTO MUNICIPALITY (MUNICIPALITY_ID,MUNICIPALITY_NAME,FEE_MOVE,FEE_MOVE_OUT,FEE_MOVE_IN) VALUES(883,'Seftigen',20,30,10);</v>
      </c>
      <c r="H285" t="s">
        <v>352</v>
      </c>
      <c r="I285" s="12" t="str">
        <f t="shared" ref="I285" si="188">CONCATENATE("INSERT INTO MUNICIPALITY_DOCUMENT (MUNICIPALITY_ID, DOCUMENT_ID, MARRIAGE_CONDITION, CHILDREN_CONDITION, STRANGER_CONDITION) VALUES(",A285,", 2, 'N', 'N', 'Y');")</f>
        <v>INSERT INTO MUNICIPALITY_DOCUMENT (MUNICIPALITY_ID, DOCUMENT_ID, MARRIAGE_CONDITION, CHILDREN_CONDITION, STRANGER_CONDITION) VALUES(883, 2, 'N', 'N', 'Y');</v>
      </c>
    </row>
    <row r="286" spans="1:9" ht="30" x14ac:dyDescent="0.25">
      <c r="A286" s="2">
        <v>884</v>
      </c>
      <c r="B286" s="1" t="s">
        <v>282</v>
      </c>
      <c r="C286">
        <v>30</v>
      </c>
      <c r="D286">
        <v>30</v>
      </c>
      <c r="E286">
        <v>30</v>
      </c>
      <c r="F286" s="11" t="str">
        <f t="shared" si="171"/>
        <v>INSERT INTO MUNICIPALITY (MUNICIPALITY_ID,MUNICIPALITY_NAME) VALUES(884,'Toffen');</v>
      </c>
      <c r="G286" s="11" t="str">
        <f t="shared" si="169"/>
        <v>INSERT INTO MUNICIPALITY (MUNICIPALITY_ID,MUNICIPALITY_NAME,FEE_MOVE,FEE_MOVE_OUT,FEE_MOVE_IN) VALUES(884,'Toffen',30,30,30);</v>
      </c>
      <c r="H286" t="s">
        <v>353</v>
      </c>
      <c r="I286" s="12" t="str">
        <f t="shared" ref="I286" si="189">CONCATENATE("INSERT INTO MUNICIPALITY_DOCUMENT (MUNICIPALITY_ID, DOCUMENT_ID, MARRIAGE_CONDITION, CHILDREN_CONDITION, STRANGER_CONDITION) VALUES(",A286,", 2, 'N', 'N', 'Y');",CHAR(10),"INSERT INTO MUNICIPALITY_DOCUMENT (MUNICIPALITY_ID, DOCUMENT_ID, MARRIAGE_CONDITION, CHILDREN_CONDITION, STRANGER_CONDITION) VALUES(",A286,", 3, 'N', 'N', 'Y');")</f>
        <v>INSERT INTO MUNICIPALITY_DOCUMENT (MUNICIPALITY_ID, DOCUMENT_ID, MARRIAGE_CONDITION, CHILDREN_CONDITION, STRANGER_CONDITION) VALUES(884, 2, 'N', 'N', 'Y');
INSERT INTO MUNICIPALITY_DOCUMENT (MUNICIPALITY_ID, DOCUMENT_ID, MARRIAGE_CONDITION, CHILDREN_CONDITION, STRANGER_CONDITION) VALUES(884, 3, 'N', 'N', 'Y');</v>
      </c>
    </row>
    <row r="287" spans="1:9" x14ac:dyDescent="0.25">
      <c r="A287" s="2">
        <v>885</v>
      </c>
      <c r="B287" s="1" t="s">
        <v>283</v>
      </c>
      <c r="C287">
        <v>30</v>
      </c>
      <c r="D287">
        <v>10</v>
      </c>
      <c r="E287">
        <v>10</v>
      </c>
      <c r="F287" s="11" t="str">
        <f t="shared" si="171"/>
        <v>INSERT INTO MUNICIPALITY (MUNICIPALITY_ID,MUNICIPALITY_NAME) VALUES(885,'Uttigen');</v>
      </c>
      <c r="G287" s="11" t="str">
        <f t="shared" si="169"/>
        <v>INSERT INTO MUNICIPALITY (MUNICIPALITY_ID,MUNICIPALITY_NAME,FEE_MOVE,FEE_MOVE_OUT,FEE_MOVE_IN) VALUES(885,'Uttigen',30,10,10);</v>
      </c>
      <c r="H287" t="s">
        <v>354</v>
      </c>
      <c r="I287" s="12" t="str">
        <f t="shared" ref="I287" si="190">CONCATENATE("INSERT INTO MUNICIPALITY_DOCUMENT (MUNICIPALITY_ID, DOCUMENT_ID, MARRIAGE_CONDITION, CHILDREN_CONDITION, STRANGER_CONDITION) VALUES(",A287,", 4, 'N', 'N', 'N');")</f>
        <v>INSERT INTO MUNICIPALITY_DOCUMENT (MUNICIPALITY_ID, DOCUMENT_ID, MARRIAGE_CONDITION, CHILDREN_CONDITION, STRANGER_CONDITION) VALUES(885, 4, 'N', 'N', 'N');</v>
      </c>
    </row>
    <row r="288" spans="1:9" x14ac:dyDescent="0.25">
      <c r="A288" s="2">
        <v>886</v>
      </c>
      <c r="B288" s="1" t="s">
        <v>284</v>
      </c>
      <c r="C288">
        <v>30</v>
      </c>
      <c r="D288">
        <v>10</v>
      </c>
      <c r="E288">
        <v>10</v>
      </c>
      <c r="F288" s="11" t="str">
        <f t="shared" si="171"/>
        <v>INSERT INTO MUNICIPALITY (MUNICIPALITY_ID,MUNICIPALITY_NAME) VALUES(886,'Wattenwil');</v>
      </c>
      <c r="G288" s="11" t="str">
        <f t="shared" si="169"/>
        <v>INSERT INTO MUNICIPALITY (MUNICIPALITY_ID,MUNICIPALITY_NAME,FEE_MOVE,FEE_MOVE_OUT,FEE_MOVE_IN) VALUES(886,'Wattenwil',30,10,10);</v>
      </c>
      <c r="H288" t="s">
        <v>355</v>
      </c>
      <c r="I288" s="12" t="str">
        <f t="shared" ref="I288" si="191">CONCATENATE("INSERT INTO MUNICIPALITY_DOCUMENT (MUNICIPALITY_ID, DOCUMENT_ID, MARRIAGE_CONDITION, CHILDREN_CONDITION, STRANGER_CONDITION) VALUES(",A288,", 5, 'N', 'Y', 'N');")</f>
        <v>INSERT INTO MUNICIPALITY_DOCUMENT (MUNICIPALITY_ID, DOCUMENT_ID, MARRIAGE_CONDITION, CHILDREN_CONDITION, STRANGER_CONDITION) VALUES(886, 5, 'N', 'Y', 'N');</v>
      </c>
    </row>
    <row r="289" spans="1:9" ht="30" x14ac:dyDescent="0.25">
      <c r="A289" s="2">
        <v>888</v>
      </c>
      <c r="B289" s="1" t="s">
        <v>285</v>
      </c>
      <c r="C289">
        <v>10</v>
      </c>
      <c r="D289">
        <v>30</v>
      </c>
      <c r="E289">
        <v>0</v>
      </c>
      <c r="F289" s="11" t="str">
        <f t="shared" si="171"/>
        <v>INSERT INTO MUNICIPALITY (MUNICIPALITY_ID,MUNICIPALITY_NAME) VALUES(888,'Wald (BE)');</v>
      </c>
      <c r="G289" s="11" t="str">
        <f t="shared" si="169"/>
        <v>INSERT INTO MUNICIPALITY (MUNICIPALITY_ID,MUNICIPALITY_NAME,FEE_MOVE,FEE_MOVE_OUT,FEE_MOVE_IN) VALUES(888,'Wald (BE)',10,30,0);</v>
      </c>
      <c r="H289" t="s">
        <v>356</v>
      </c>
      <c r="I289" s="12" t="str">
        <f t="shared" ref="I289" si="192">CONCATENATE("INSERT INTO MUNICIPALITY_DOCUMENT (MUNICIPALITY_ID, DOCUMENT_ID, MARRIAGE_CONDITION, CHILDREN_CONDITION, STRANGER_CONDITION) VALUES(",A289,", 1, 'Y', 'N', 'N');",CHAR(10),"INSERT INTO MUNICIPALITY_DOCUMENT (MUNICIPALITY_ID, DOCUMENT_ID, MARRIAGE_CONDITION, CHILDREN_CONDITION, STRANGER_CONDITION) VALUES(",A289,", 5, 'N', 'Y', 'N');")</f>
        <v>INSERT INTO MUNICIPALITY_DOCUMENT (MUNICIPALITY_ID, DOCUMENT_ID, MARRIAGE_CONDITION, CHILDREN_CONDITION, STRANGER_CONDITION) VALUES(888, 1, 'Y', 'N', 'N');
INSERT INTO MUNICIPALITY_DOCUMENT (MUNICIPALITY_ID, DOCUMENT_ID, MARRIAGE_CONDITION, CHILDREN_CONDITION, STRANGER_CONDITION) VALUES(888, 5, 'N', 'Y', 'N');</v>
      </c>
    </row>
    <row r="290" spans="1:9" ht="45" x14ac:dyDescent="0.25">
      <c r="A290" s="2">
        <v>901</v>
      </c>
      <c r="B290" s="1" t="s">
        <v>286</v>
      </c>
      <c r="C290">
        <v>10</v>
      </c>
      <c r="D290">
        <v>10</v>
      </c>
      <c r="E290">
        <v>20</v>
      </c>
      <c r="F290" s="11" t="str">
        <f t="shared" si="171"/>
        <v>INSERT INTO MUNICIPALITY (MUNICIPALITY_ID,MUNICIPALITY_NAME) VALUES(901,'Eggiwil');</v>
      </c>
      <c r="G290" s="11" t="str">
        <f t="shared" si="169"/>
        <v>INSERT INTO MUNICIPALITY (MUNICIPALITY_ID,MUNICIPALITY_NAME,FEE_MOVE,FEE_MOVE_OUT,FEE_MOVE_IN) VALUES(901,'Eggiwil',10,10,20);</v>
      </c>
      <c r="H290" t="s">
        <v>357</v>
      </c>
      <c r="I290" s="12" t="str">
        <f t="shared" ref="I290" si="193">CONCATENATE("INSERT INTO MUNICIPALITY_DOCUMENT (MUNICIPALITY_ID, DOCUMENT_ID, MARRIAGE_CONDITION, CHILDREN_CONDITION, STRANGER_CONDITION) VALUES(",A290,", 1, 'Y', 'N', 'N');",CHAR(10),"INSERT INTO MUNICIPALITY_DOCUMENT (MUNICIPALITY_ID, DOCUMENT_ID, MARRIAGE_CONDITION, CHILDREN_CONDITION, STRANGER_CONDITION) VALUES(",A290,", 5, 'N', 'Y', 'N');",CHAR(10),"INSERT INTO MUNICIPALITY_DOCUMENT (MUNICIPALITY_ID, DOCUMENT_ID, MARRIAGE_CONDITION, CHILDREN_CONDITION, STRANGER_CONDITION) VALUES(",A290,", 2, 'N', 'N', 'Y');")</f>
        <v>INSERT INTO MUNICIPALITY_DOCUMENT (MUNICIPALITY_ID, DOCUMENT_ID, MARRIAGE_CONDITION, CHILDREN_CONDITION, STRANGER_CONDITION) VALUES(901, 1, 'Y', 'N', 'N');
INSERT INTO MUNICIPALITY_DOCUMENT (MUNICIPALITY_ID, DOCUMENT_ID, MARRIAGE_CONDITION, CHILDREN_CONDITION, STRANGER_CONDITION) VALUES(901, 5, 'N', 'Y', 'N');
INSERT INTO MUNICIPALITY_DOCUMENT (MUNICIPALITY_ID, DOCUMENT_ID, MARRIAGE_CONDITION, CHILDREN_CONDITION, STRANGER_CONDITION) VALUES(901, 2, 'N', 'N', 'Y');</v>
      </c>
    </row>
    <row r="291" spans="1:9" ht="60" x14ac:dyDescent="0.25">
      <c r="A291" s="2">
        <v>902</v>
      </c>
      <c r="B291" s="1" t="s">
        <v>287</v>
      </c>
      <c r="C291">
        <v>10</v>
      </c>
      <c r="D291">
        <v>30</v>
      </c>
      <c r="E291">
        <v>10</v>
      </c>
      <c r="F291" s="11" t="str">
        <f t="shared" si="171"/>
        <v>INSERT INTO MUNICIPALITY (MUNICIPALITY_ID,MUNICIPALITY_NAME) VALUES(902,'Langnau im Emmental');</v>
      </c>
      <c r="G291" s="11" t="str">
        <f t="shared" si="169"/>
        <v>INSERT INTO MUNICIPALITY (MUNICIPALITY_ID,MUNICIPALITY_NAME,FEE_MOVE,FEE_MOVE_OUT,FEE_MOVE_IN) VALUES(902,'Langnau im Emmental',10,30,10);</v>
      </c>
      <c r="H291" t="s">
        <v>358</v>
      </c>
      <c r="I291" s="12" t="str">
        <f t="shared" ref="I291" si="194">CONCATENATE("INSERT INTO MUNICIPALITY_DOCUMENT (MUNICIPALITY_ID, DOCUMENT_ID, MARRIAGE_CONDITION, CHILDREN_CONDITION, STRANGER_CONDITION) VALUES(",A291,", 1, 'Y', 'N', 'N');",CHAR(10),"INSERT INTO MUNICIPALITY_DOCUMENT (MUNICIPALITY_ID, DOCUMENT_ID, MARRIAGE_CONDITION, CHILDREN_CONDITION, STRANGER_CONDITION) VALUES(",A291,", 5, 'N', 'Y', 'N');",CHAR(10),"INSERT INTO MUNICIPALITY_DOCUMENT (MUNICIPALITY_ID, DOCUMENT_ID, MARRIAGE_CONDITION, CHILDREN_CONDITION, STRANGER_CONDITION) VALUES(",A291,", 2, 'N', 'N', 'Y');",CHAR(10),"INSERT INTO MUNICIPALITY_DOCUMENT (MUNICIPALITY_ID, DOCUMENT_ID, MARRIAGE_CONDITION, CHILDREN_CONDITION, STRANGER_CONDITION) VALUES(",A291,", 4, 'N', 'N', 'N');")</f>
        <v>INSERT INTO MUNICIPALITY_DOCUMENT (MUNICIPALITY_ID, DOCUMENT_ID, MARRIAGE_CONDITION, CHILDREN_CONDITION, STRANGER_CONDITION) VALUES(902, 1, 'Y', 'N', 'N');
INSERT INTO MUNICIPALITY_DOCUMENT (MUNICIPALITY_ID, DOCUMENT_ID, MARRIAGE_CONDITION, CHILDREN_CONDITION, STRANGER_CONDITION) VALUES(902, 5, 'N', 'Y', 'N');
INSERT INTO MUNICIPALITY_DOCUMENT (MUNICIPALITY_ID, DOCUMENT_ID, MARRIAGE_CONDITION, CHILDREN_CONDITION, STRANGER_CONDITION) VALUES(902, 2, 'N', 'N', 'Y');
INSERT INTO MUNICIPALITY_DOCUMENT (MUNICIPALITY_ID, DOCUMENT_ID, MARRIAGE_CONDITION, CHILDREN_CONDITION, STRANGER_CONDITION) VALUES(902, 4, 'N', 'N', 'N');</v>
      </c>
    </row>
    <row r="292" spans="1:9" x14ac:dyDescent="0.25">
      <c r="A292" s="2">
        <v>903</v>
      </c>
      <c r="B292" s="1" t="s">
        <v>288</v>
      </c>
      <c r="C292">
        <v>30</v>
      </c>
      <c r="D292">
        <v>20</v>
      </c>
      <c r="E292">
        <v>20</v>
      </c>
      <c r="F292" s="11" t="str">
        <f t="shared" si="171"/>
        <v>INSERT INTO MUNICIPALITY (MUNICIPALITY_ID,MUNICIPALITY_NAME) VALUES(903,'Lauperswil');</v>
      </c>
      <c r="G292" s="11" t="str">
        <f t="shared" si="169"/>
        <v>INSERT INTO MUNICIPALITY (MUNICIPALITY_ID,MUNICIPALITY_NAME,FEE_MOVE,FEE_MOVE_OUT,FEE_MOVE_IN) VALUES(903,'Lauperswil',30,20,20);</v>
      </c>
    </row>
    <row r="293" spans="1:9" x14ac:dyDescent="0.25">
      <c r="A293" s="2">
        <v>904</v>
      </c>
      <c r="B293" s="1" t="s">
        <v>289</v>
      </c>
      <c r="C293">
        <v>10</v>
      </c>
      <c r="D293">
        <v>0</v>
      </c>
      <c r="E293">
        <v>0</v>
      </c>
      <c r="F293" s="11" t="str">
        <f t="shared" si="171"/>
        <v>INSERT INTO MUNICIPALITY (MUNICIPALITY_ID,MUNICIPALITY_NAME) VALUES(904,'Röthenbach im Emmental');</v>
      </c>
      <c r="G293" s="11" t="str">
        <f t="shared" si="169"/>
        <v>INSERT INTO MUNICIPALITY (MUNICIPALITY_ID,MUNICIPALITY_NAME,FEE_MOVE,FEE_MOVE_OUT,FEE_MOVE_IN) VALUES(904,'Röthenbach im Emmental',10,0,0);</v>
      </c>
    </row>
    <row r="294" spans="1:9" x14ac:dyDescent="0.25">
      <c r="A294" s="2">
        <v>905</v>
      </c>
      <c r="B294" s="1" t="s">
        <v>290</v>
      </c>
      <c r="C294">
        <v>30</v>
      </c>
      <c r="D294">
        <v>0</v>
      </c>
      <c r="E294">
        <v>10</v>
      </c>
      <c r="F294" s="11" t="str">
        <f t="shared" si="171"/>
        <v>INSERT INTO MUNICIPALITY (MUNICIPALITY_ID,MUNICIPALITY_NAME) VALUES(905,'Rüderswil');</v>
      </c>
      <c r="G294" s="11" t="str">
        <f t="shared" si="169"/>
        <v>INSERT INTO MUNICIPALITY (MUNICIPALITY_ID,MUNICIPALITY_NAME,FEE_MOVE,FEE_MOVE_OUT,FEE_MOVE_IN) VALUES(905,'Rüderswil',30,0,10);</v>
      </c>
    </row>
    <row r="295" spans="1:9" x14ac:dyDescent="0.25">
      <c r="A295" s="2">
        <v>906</v>
      </c>
      <c r="B295" s="1" t="s">
        <v>291</v>
      </c>
      <c r="C295">
        <v>30</v>
      </c>
      <c r="D295">
        <v>30</v>
      </c>
      <c r="E295">
        <v>30</v>
      </c>
      <c r="F295" s="11" t="str">
        <f t="shared" si="171"/>
        <v>INSERT INTO MUNICIPALITY (MUNICIPALITY_ID,MUNICIPALITY_NAME) VALUES(906,'Schangnau');</v>
      </c>
      <c r="G295" s="11" t="str">
        <f t="shared" si="169"/>
        <v>INSERT INTO MUNICIPALITY (MUNICIPALITY_ID,MUNICIPALITY_NAME,FEE_MOVE,FEE_MOVE_OUT,FEE_MOVE_IN) VALUES(906,'Schangnau',30,30,30);</v>
      </c>
    </row>
    <row r="296" spans="1:9" x14ac:dyDescent="0.25">
      <c r="A296" s="2">
        <v>907</v>
      </c>
      <c r="B296" s="1" t="s">
        <v>292</v>
      </c>
      <c r="C296">
        <v>10</v>
      </c>
      <c r="D296">
        <v>10</v>
      </c>
      <c r="E296">
        <v>10</v>
      </c>
      <c r="F296" s="11" t="str">
        <f t="shared" si="171"/>
        <v>INSERT INTO MUNICIPALITY (MUNICIPALITY_ID,MUNICIPALITY_NAME) VALUES(907,'Signau');</v>
      </c>
      <c r="G296" s="11" t="str">
        <f t="shared" si="169"/>
        <v>INSERT INTO MUNICIPALITY (MUNICIPALITY_ID,MUNICIPALITY_NAME,FEE_MOVE,FEE_MOVE_OUT,FEE_MOVE_IN) VALUES(907,'Signau',10,10,10);</v>
      </c>
      <c r="H296" t="s">
        <v>351</v>
      </c>
      <c r="I296" s="12" t="str">
        <f t="shared" ref="I296" si="195">CONCATENATE("INSERT INTO MUNICIPALITY_DOCUMENT (MUNICIPALITY_ID, DOCUMENT_ID, MARRIAGE_CONDITION, CHILDREN_CONDITION, STRANGER_CONDITION) VALUES(",A296,", 1, 'Y', 'N', 'N');")</f>
        <v>INSERT INTO MUNICIPALITY_DOCUMENT (MUNICIPALITY_ID, DOCUMENT_ID, MARRIAGE_CONDITION, CHILDREN_CONDITION, STRANGER_CONDITION) VALUES(907, 1, 'Y', 'N', 'N');</v>
      </c>
    </row>
    <row r="297" spans="1:9" x14ac:dyDescent="0.25">
      <c r="A297" s="2">
        <v>908</v>
      </c>
      <c r="B297" s="1" t="s">
        <v>293</v>
      </c>
      <c r="C297">
        <v>20</v>
      </c>
      <c r="D297">
        <v>20</v>
      </c>
      <c r="E297">
        <v>0</v>
      </c>
      <c r="F297" s="11" t="str">
        <f t="shared" si="171"/>
        <v>INSERT INTO MUNICIPALITY (MUNICIPALITY_ID,MUNICIPALITY_NAME) VALUES(908,'Trub');</v>
      </c>
      <c r="G297" s="11" t="str">
        <f t="shared" si="169"/>
        <v>INSERT INTO MUNICIPALITY (MUNICIPALITY_ID,MUNICIPALITY_NAME,FEE_MOVE,FEE_MOVE_OUT,FEE_MOVE_IN) VALUES(908,'Trub',20,20,0);</v>
      </c>
      <c r="H297" t="s">
        <v>352</v>
      </c>
      <c r="I297" s="12" t="str">
        <f t="shared" ref="I297" si="196">CONCATENATE("INSERT INTO MUNICIPALITY_DOCUMENT (MUNICIPALITY_ID, DOCUMENT_ID, MARRIAGE_CONDITION, CHILDREN_CONDITION, STRANGER_CONDITION) VALUES(",A297,", 2, 'N', 'N', 'Y');")</f>
        <v>INSERT INTO MUNICIPALITY_DOCUMENT (MUNICIPALITY_ID, DOCUMENT_ID, MARRIAGE_CONDITION, CHILDREN_CONDITION, STRANGER_CONDITION) VALUES(908, 2, 'N', 'N', 'Y');</v>
      </c>
    </row>
    <row r="298" spans="1:9" ht="30" x14ac:dyDescent="0.25">
      <c r="A298" s="2">
        <v>909</v>
      </c>
      <c r="B298" s="1" t="s">
        <v>294</v>
      </c>
      <c r="C298">
        <v>0</v>
      </c>
      <c r="D298">
        <v>30</v>
      </c>
      <c r="E298">
        <v>30</v>
      </c>
      <c r="F298" s="11" t="str">
        <f t="shared" si="171"/>
        <v>INSERT INTO MUNICIPALITY (MUNICIPALITY_ID,MUNICIPALITY_NAME) VALUES(909,'Trubschachen');</v>
      </c>
      <c r="G298" s="11" t="str">
        <f t="shared" si="169"/>
        <v>INSERT INTO MUNICIPALITY (MUNICIPALITY_ID,MUNICIPALITY_NAME,FEE_MOVE,FEE_MOVE_OUT,FEE_MOVE_IN) VALUES(909,'Trubschachen',0,30,30);</v>
      </c>
      <c r="H298" t="s">
        <v>353</v>
      </c>
      <c r="I298" s="12" t="str">
        <f t="shared" ref="I298" si="197">CONCATENATE("INSERT INTO MUNICIPALITY_DOCUMENT (MUNICIPALITY_ID, DOCUMENT_ID, MARRIAGE_CONDITION, CHILDREN_CONDITION, STRANGER_CONDITION) VALUES(",A298,", 2, 'N', 'N', 'Y');",CHAR(10),"INSERT INTO MUNICIPALITY_DOCUMENT (MUNICIPALITY_ID, DOCUMENT_ID, MARRIAGE_CONDITION, CHILDREN_CONDITION, STRANGER_CONDITION) VALUES(",A298,", 3, 'N', 'N', 'Y');")</f>
        <v>INSERT INTO MUNICIPALITY_DOCUMENT (MUNICIPALITY_ID, DOCUMENT_ID, MARRIAGE_CONDITION, CHILDREN_CONDITION, STRANGER_CONDITION) VALUES(909, 2, 'N', 'N', 'Y');
INSERT INTO MUNICIPALITY_DOCUMENT (MUNICIPALITY_ID, DOCUMENT_ID, MARRIAGE_CONDITION, CHILDREN_CONDITION, STRANGER_CONDITION) VALUES(909, 3, 'N', 'N', 'Y');</v>
      </c>
    </row>
    <row r="299" spans="1:9" x14ac:dyDescent="0.25">
      <c r="A299" s="2">
        <v>921</v>
      </c>
      <c r="B299" s="1" t="s">
        <v>295</v>
      </c>
      <c r="C299">
        <v>30</v>
      </c>
      <c r="D299">
        <v>10</v>
      </c>
      <c r="E299">
        <v>0</v>
      </c>
      <c r="F299" s="11" t="str">
        <f t="shared" si="171"/>
        <v>INSERT INTO MUNICIPALITY (MUNICIPALITY_ID,MUNICIPALITY_NAME) VALUES(921,'Amsoldingen');</v>
      </c>
      <c r="G299" s="11" t="str">
        <f t="shared" si="169"/>
        <v>INSERT INTO MUNICIPALITY (MUNICIPALITY_ID,MUNICIPALITY_NAME,FEE_MOVE,FEE_MOVE_OUT,FEE_MOVE_IN) VALUES(921,'Amsoldingen',30,10,0);</v>
      </c>
      <c r="H299" t="s">
        <v>354</v>
      </c>
      <c r="I299" s="12" t="str">
        <f t="shared" ref="I299" si="198">CONCATENATE("INSERT INTO MUNICIPALITY_DOCUMENT (MUNICIPALITY_ID, DOCUMENT_ID, MARRIAGE_CONDITION, CHILDREN_CONDITION, STRANGER_CONDITION) VALUES(",A299,", 4, 'N', 'N', 'N');")</f>
        <v>INSERT INTO MUNICIPALITY_DOCUMENT (MUNICIPALITY_ID, DOCUMENT_ID, MARRIAGE_CONDITION, CHILDREN_CONDITION, STRANGER_CONDITION) VALUES(921, 4, 'N', 'N', 'N');</v>
      </c>
    </row>
    <row r="300" spans="1:9" x14ac:dyDescent="0.25">
      <c r="A300" s="2">
        <v>922</v>
      </c>
      <c r="B300" s="1" t="s">
        <v>296</v>
      </c>
      <c r="C300">
        <v>20</v>
      </c>
      <c r="D300">
        <v>10</v>
      </c>
      <c r="E300">
        <v>20</v>
      </c>
      <c r="F300" s="11" t="str">
        <f t="shared" si="171"/>
        <v>INSERT INTO MUNICIPALITY (MUNICIPALITY_ID,MUNICIPALITY_NAME) VALUES(922,'Blumenstein');</v>
      </c>
      <c r="G300" s="11" t="str">
        <f t="shared" si="169"/>
        <v>INSERT INTO MUNICIPALITY (MUNICIPALITY_ID,MUNICIPALITY_NAME,FEE_MOVE,FEE_MOVE_OUT,FEE_MOVE_IN) VALUES(922,'Blumenstein',20,10,20);</v>
      </c>
      <c r="H300" t="s">
        <v>355</v>
      </c>
      <c r="I300" s="12" t="str">
        <f t="shared" ref="I300" si="199">CONCATENATE("INSERT INTO MUNICIPALITY_DOCUMENT (MUNICIPALITY_ID, DOCUMENT_ID, MARRIAGE_CONDITION, CHILDREN_CONDITION, STRANGER_CONDITION) VALUES(",A300,", 5, 'N', 'Y', 'N');")</f>
        <v>INSERT INTO MUNICIPALITY_DOCUMENT (MUNICIPALITY_ID, DOCUMENT_ID, MARRIAGE_CONDITION, CHILDREN_CONDITION, STRANGER_CONDITION) VALUES(922, 5, 'N', 'Y', 'N');</v>
      </c>
    </row>
    <row r="301" spans="1:9" ht="30" x14ac:dyDescent="0.25">
      <c r="A301" s="2">
        <v>923</v>
      </c>
      <c r="B301" s="1" t="s">
        <v>297</v>
      </c>
      <c r="C301">
        <v>20</v>
      </c>
      <c r="D301">
        <v>20</v>
      </c>
      <c r="E301">
        <v>10</v>
      </c>
      <c r="F301" s="11" t="str">
        <f t="shared" si="171"/>
        <v>INSERT INTO MUNICIPALITY (MUNICIPALITY_ID,MUNICIPALITY_NAME) VALUES(923,'Buchholterberg');</v>
      </c>
      <c r="G301" s="11" t="str">
        <f t="shared" si="169"/>
        <v>INSERT INTO MUNICIPALITY (MUNICIPALITY_ID,MUNICIPALITY_NAME,FEE_MOVE,FEE_MOVE_OUT,FEE_MOVE_IN) VALUES(923,'Buchholterberg',20,20,10);</v>
      </c>
      <c r="H301" t="s">
        <v>356</v>
      </c>
      <c r="I301" s="12" t="str">
        <f t="shared" ref="I301" si="200">CONCATENATE("INSERT INTO MUNICIPALITY_DOCUMENT (MUNICIPALITY_ID, DOCUMENT_ID, MARRIAGE_CONDITION, CHILDREN_CONDITION, STRANGER_CONDITION) VALUES(",A301,", 1, 'Y', 'N', 'N');",CHAR(10),"INSERT INTO MUNICIPALITY_DOCUMENT (MUNICIPALITY_ID, DOCUMENT_ID, MARRIAGE_CONDITION, CHILDREN_CONDITION, STRANGER_CONDITION) VALUES(",A301,", 5, 'N', 'Y', 'N');")</f>
        <v>INSERT INTO MUNICIPALITY_DOCUMENT (MUNICIPALITY_ID, DOCUMENT_ID, MARRIAGE_CONDITION, CHILDREN_CONDITION, STRANGER_CONDITION) VALUES(923, 1, 'Y', 'N', 'N');
INSERT INTO MUNICIPALITY_DOCUMENT (MUNICIPALITY_ID, DOCUMENT_ID, MARRIAGE_CONDITION, CHILDREN_CONDITION, STRANGER_CONDITION) VALUES(923, 5, 'N', 'Y', 'N');</v>
      </c>
    </row>
    <row r="302" spans="1:9" ht="45" x14ac:dyDescent="0.25">
      <c r="A302" s="2">
        <v>924</v>
      </c>
      <c r="B302" s="1" t="s">
        <v>298</v>
      </c>
      <c r="C302">
        <v>30</v>
      </c>
      <c r="D302">
        <v>10</v>
      </c>
      <c r="E302">
        <v>30</v>
      </c>
      <c r="F302" s="11" t="str">
        <f t="shared" si="171"/>
        <v>INSERT INTO MUNICIPALITY (MUNICIPALITY_ID,MUNICIPALITY_NAME) VALUES(924,'Eriz');</v>
      </c>
      <c r="G302" s="11" t="str">
        <f t="shared" si="169"/>
        <v>INSERT INTO MUNICIPALITY (MUNICIPALITY_ID,MUNICIPALITY_NAME,FEE_MOVE,FEE_MOVE_OUT,FEE_MOVE_IN) VALUES(924,'Eriz',30,10,30);</v>
      </c>
      <c r="H302" t="s">
        <v>357</v>
      </c>
      <c r="I302" s="12" t="str">
        <f t="shared" ref="I302" si="201">CONCATENATE("INSERT INTO MUNICIPALITY_DOCUMENT (MUNICIPALITY_ID, DOCUMENT_ID, MARRIAGE_CONDITION, CHILDREN_CONDITION, STRANGER_CONDITION) VALUES(",A302,", 1, 'Y', 'N', 'N');",CHAR(10),"INSERT INTO MUNICIPALITY_DOCUMENT (MUNICIPALITY_ID, DOCUMENT_ID, MARRIAGE_CONDITION, CHILDREN_CONDITION, STRANGER_CONDITION) VALUES(",A302,", 5, 'N', 'Y', 'N');",CHAR(10),"INSERT INTO MUNICIPALITY_DOCUMENT (MUNICIPALITY_ID, DOCUMENT_ID, MARRIAGE_CONDITION, CHILDREN_CONDITION, STRANGER_CONDITION) VALUES(",A302,", 2, 'N', 'N', 'Y');")</f>
        <v>INSERT INTO MUNICIPALITY_DOCUMENT (MUNICIPALITY_ID, DOCUMENT_ID, MARRIAGE_CONDITION, CHILDREN_CONDITION, STRANGER_CONDITION) VALUES(924, 1, 'Y', 'N', 'N');
INSERT INTO MUNICIPALITY_DOCUMENT (MUNICIPALITY_ID, DOCUMENT_ID, MARRIAGE_CONDITION, CHILDREN_CONDITION, STRANGER_CONDITION) VALUES(924, 5, 'N', 'Y', 'N');
INSERT INTO MUNICIPALITY_DOCUMENT (MUNICIPALITY_ID, DOCUMENT_ID, MARRIAGE_CONDITION, CHILDREN_CONDITION, STRANGER_CONDITION) VALUES(924, 2, 'N', 'N', 'Y');</v>
      </c>
    </row>
    <row r="303" spans="1:9" ht="60" x14ac:dyDescent="0.25">
      <c r="A303" s="2">
        <v>925</v>
      </c>
      <c r="B303" s="1" t="s">
        <v>299</v>
      </c>
      <c r="C303">
        <v>20</v>
      </c>
      <c r="D303">
        <v>20</v>
      </c>
      <c r="E303">
        <v>30</v>
      </c>
      <c r="F303" s="11" t="str">
        <f t="shared" si="171"/>
        <v>INSERT INTO MUNICIPALITY (MUNICIPALITY_ID,MUNICIPALITY_NAME) VALUES(925,'Fahrni');</v>
      </c>
      <c r="G303" s="11" t="str">
        <f t="shared" si="169"/>
        <v>INSERT INTO MUNICIPALITY (MUNICIPALITY_ID,MUNICIPALITY_NAME,FEE_MOVE,FEE_MOVE_OUT,FEE_MOVE_IN) VALUES(925,'Fahrni',20,20,30);</v>
      </c>
      <c r="H303" t="s">
        <v>358</v>
      </c>
      <c r="I303" s="12" t="str">
        <f t="shared" ref="I303" si="202">CONCATENATE("INSERT INTO MUNICIPALITY_DOCUMENT (MUNICIPALITY_ID, DOCUMENT_ID, MARRIAGE_CONDITION, CHILDREN_CONDITION, STRANGER_CONDITION) VALUES(",A303,", 1, 'Y', 'N', 'N');",CHAR(10),"INSERT INTO MUNICIPALITY_DOCUMENT (MUNICIPALITY_ID, DOCUMENT_ID, MARRIAGE_CONDITION, CHILDREN_CONDITION, STRANGER_CONDITION) VALUES(",A303,", 5, 'N', 'Y', 'N');",CHAR(10),"INSERT INTO MUNICIPALITY_DOCUMENT (MUNICIPALITY_ID, DOCUMENT_ID, MARRIAGE_CONDITION, CHILDREN_CONDITION, STRANGER_CONDITION) VALUES(",A303,", 2, 'N', 'N', 'Y');",CHAR(10),"INSERT INTO MUNICIPALITY_DOCUMENT (MUNICIPALITY_ID, DOCUMENT_ID, MARRIAGE_CONDITION, CHILDREN_CONDITION, STRANGER_CONDITION) VALUES(",A303,", 4, 'N', 'N', 'N');")</f>
        <v>INSERT INTO MUNICIPALITY_DOCUMENT (MUNICIPALITY_ID, DOCUMENT_ID, MARRIAGE_CONDITION, CHILDREN_CONDITION, STRANGER_CONDITION) VALUES(925, 1, 'Y', 'N', 'N');
INSERT INTO MUNICIPALITY_DOCUMENT (MUNICIPALITY_ID, DOCUMENT_ID, MARRIAGE_CONDITION, CHILDREN_CONDITION, STRANGER_CONDITION) VALUES(925, 5, 'N', 'Y', 'N');
INSERT INTO MUNICIPALITY_DOCUMENT (MUNICIPALITY_ID, DOCUMENT_ID, MARRIAGE_CONDITION, CHILDREN_CONDITION, STRANGER_CONDITION) VALUES(925, 2, 'N', 'N', 'Y');
INSERT INTO MUNICIPALITY_DOCUMENT (MUNICIPALITY_ID, DOCUMENT_ID, MARRIAGE_CONDITION, CHILDREN_CONDITION, STRANGER_CONDITION) VALUES(925, 4, 'N', 'N', 'N');</v>
      </c>
    </row>
    <row r="304" spans="1:9" x14ac:dyDescent="0.25">
      <c r="A304" s="2">
        <v>927</v>
      </c>
      <c r="B304" s="1" t="s">
        <v>300</v>
      </c>
      <c r="C304">
        <v>10</v>
      </c>
      <c r="D304">
        <v>10</v>
      </c>
      <c r="E304">
        <v>10</v>
      </c>
      <c r="F304" s="11" t="str">
        <f t="shared" si="171"/>
        <v>INSERT INTO MUNICIPALITY (MUNICIPALITY_ID,MUNICIPALITY_NAME) VALUES(927,'Heiligenschwendi');</v>
      </c>
      <c r="G304" s="11" t="str">
        <f t="shared" si="169"/>
        <v>INSERT INTO MUNICIPALITY (MUNICIPALITY_ID,MUNICIPALITY_NAME,FEE_MOVE,FEE_MOVE_OUT,FEE_MOVE_IN) VALUES(927,'Heiligenschwendi',10,10,10);</v>
      </c>
    </row>
    <row r="305" spans="1:9" x14ac:dyDescent="0.25">
      <c r="A305" s="2">
        <v>928</v>
      </c>
      <c r="B305" s="1" t="s">
        <v>301</v>
      </c>
      <c r="C305">
        <v>20</v>
      </c>
      <c r="D305">
        <v>0</v>
      </c>
      <c r="E305">
        <v>20</v>
      </c>
      <c r="F305" s="11" t="str">
        <f t="shared" si="171"/>
        <v>INSERT INTO MUNICIPALITY (MUNICIPALITY_ID,MUNICIPALITY_NAME) VALUES(928,'Heimberg');</v>
      </c>
      <c r="G305" s="11" t="str">
        <f t="shared" si="169"/>
        <v>INSERT INTO MUNICIPALITY (MUNICIPALITY_ID,MUNICIPALITY_NAME,FEE_MOVE,FEE_MOVE_OUT,FEE_MOVE_IN) VALUES(928,'Heimberg',20,0,20);</v>
      </c>
    </row>
    <row r="306" spans="1:9" x14ac:dyDescent="0.25">
      <c r="A306" s="2">
        <v>929</v>
      </c>
      <c r="B306" s="1" t="s">
        <v>302</v>
      </c>
      <c r="C306">
        <v>10</v>
      </c>
      <c r="D306">
        <v>20</v>
      </c>
      <c r="E306">
        <v>10</v>
      </c>
      <c r="F306" s="11" t="str">
        <f t="shared" si="171"/>
        <v>INSERT INTO MUNICIPALITY (MUNICIPALITY_ID,MUNICIPALITY_NAME) VALUES(929,'Hilterfingen');</v>
      </c>
      <c r="G306" s="11" t="str">
        <f t="shared" si="169"/>
        <v>INSERT INTO MUNICIPALITY (MUNICIPALITY_ID,MUNICIPALITY_NAME,FEE_MOVE,FEE_MOVE_OUT,FEE_MOVE_IN) VALUES(929,'Hilterfingen',10,20,10);</v>
      </c>
    </row>
    <row r="307" spans="1:9" x14ac:dyDescent="0.25">
      <c r="A307" s="2">
        <v>931</v>
      </c>
      <c r="B307" s="1" t="s">
        <v>303</v>
      </c>
      <c r="C307">
        <v>20</v>
      </c>
      <c r="D307">
        <v>30</v>
      </c>
      <c r="E307">
        <v>20</v>
      </c>
      <c r="F307" s="11" t="str">
        <f t="shared" si="171"/>
        <v>INSERT INTO MUNICIPALITY (MUNICIPALITY_ID,MUNICIPALITY_NAME) VALUES(931,'Homberg');</v>
      </c>
      <c r="G307" s="11" t="str">
        <f t="shared" si="169"/>
        <v>INSERT INTO MUNICIPALITY (MUNICIPALITY_ID,MUNICIPALITY_NAME,FEE_MOVE,FEE_MOVE_OUT,FEE_MOVE_IN) VALUES(931,'Homberg',20,30,20);</v>
      </c>
    </row>
    <row r="308" spans="1:9" x14ac:dyDescent="0.25">
      <c r="A308" s="2">
        <v>932</v>
      </c>
      <c r="B308" s="1" t="s">
        <v>304</v>
      </c>
      <c r="C308">
        <v>0</v>
      </c>
      <c r="D308">
        <v>20</v>
      </c>
      <c r="E308">
        <v>30</v>
      </c>
      <c r="F308" s="11" t="str">
        <f t="shared" si="171"/>
        <v>INSERT INTO MUNICIPALITY (MUNICIPALITY_ID,MUNICIPALITY_NAME) VALUES(932,'Horrenbach-Buchen');</v>
      </c>
      <c r="G308" s="11" t="str">
        <f t="shared" si="169"/>
        <v>INSERT INTO MUNICIPALITY (MUNICIPALITY_ID,MUNICIPALITY_NAME,FEE_MOVE,FEE_MOVE_OUT,FEE_MOVE_IN) VALUES(932,'Horrenbach-Buchen',0,20,30);</v>
      </c>
      <c r="H308" t="s">
        <v>351</v>
      </c>
      <c r="I308" s="12" t="str">
        <f t="shared" ref="I308" si="203">CONCATENATE("INSERT INTO MUNICIPALITY_DOCUMENT (MUNICIPALITY_ID, DOCUMENT_ID, MARRIAGE_CONDITION, CHILDREN_CONDITION, STRANGER_CONDITION) VALUES(",A308,", 1, 'Y', 'N', 'N');")</f>
        <v>INSERT INTO MUNICIPALITY_DOCUMENT (MUNICIPALITY_ID, DOCUMENT_ID, MARRIAGE_CONDITION, CHILDREN_CONDITION, STRANGER_CONDITION) VALUES(932, 1, 'Y', 'N', 'N');</v>
      </c>
    </row>
    <row r="309" spans="1:9" x14ac:dyDescent="0.25">
      <c r="A309" s="2">
        <v>934</v>
      </c>
      <c r="B309" s="1" t="s">
        <v>305</v>
      </c>
      <c r="C309">
        <v>20</v>
      </c>
      <c r="D309">
        <v>20</v>
      </c>
      <c r="E309">
        <v>20</v>
      </c>
      <c r="F309" s="11" t="str">
        <f t="shared" si="171"/>
        <v>INSERT INTO MUNICIPALITY (MUNICIPALITY_ID,MUNICIPALITY_NAME) VALUES(934,'Oberhofen am Thunersee');</v>
      </c>
      <c r="G309" s="11" t="str">
        <f t="shared" si="169"/>
        <v>INSERT INTO MUNICIPALITY (MUNICIPALITY_ID,MUNICIPALITY_NAME,FEE_MOVE,FEE_MOVE_OUT,FEE_MOVE_IN) VALUES(934,'Oberhofen am Thunersee',20,20,20);</v>
      </c>
      <c r="H309" t="s">
        <v>352</v>
      </c>
      <c r="I309" s="12" t="str">
        <f t="shared" ref="I309" si="204">CONCATENATE("INSERT INTO MUNICIPALITY_DOCUMENT (MUNICIPALITY_ID, DOCUMENT_ID, MARRIAGE_CONDITION, CHILDREN_CONDITION, STRANGER_CONDITION) VALUES(",A309,", 2, 'N', 'N', 'Y');")</f>
        <v>INSERT INTO MUNICIPALITY_DOCUMENT (MUNICIPALITY_ID, DOCUMENT_ID, MARRIAGE_CONDITION, CHILDREN_CONDITION, STRANGER_CONDITION) VALUES(934, 2, 'N', 'N', 'Y');</v>
      </c>
    </row>
    <row r="310" spans="1:9" ht="30" x14ac:dyDescent="0.25">
      <c r="A310" s="2">
        <v>935</v>
      </c>
      <c r="B310" s="1" t="s">
        <v>306</v>
      </c>
      <c r="C310">
        <v>10</v>
      </c>
      <c r="D310">
        <v>10</v>
      </c>
      <c r="E310">
        <v>30</v>
      </c>
      <c r="F310" s="11" t="str">
        <f t="shared" si="171"/>
        <v>INSERT INTO MUNICIPALITY (MUNICIPALITY_ID,MUNICIPALITY_NAME) VALUES(935,'Oberlangenegg');</v>
      </c>
      <c r="G310" s="11" t="str">
        <f t="shared" si="169"/>
        <v>INSERT INTO MUNICIPALITY (MUNICIPALITY_ID,MUNICIPALITY_NAME,FEE_MOVE,FEE_MOVE_OUT,FEE_MOVE_IN) VALUES(935,'Oberlangenegg',10,10,30);</v>
      </c>
      <c r="H310" t="s">
        <v>353</v>
      </c>
      <c r="I310" s="12" t="str">
        <f t="shared" ref="I310" si="205">CONCATENATE("INSERT INTO MUNICIPALITY_DOCUMENT (MUNICIPALITY_ID, DOCUMENT_ID, MARRIAGE_CONDITION, CHILDREN_CONDITION, STRANGER_CONDITION) VALUES(",A310,", 2, 'N', 'N', 'Y');",CHAR(10),"INSERT INTO MUNICIPALITY_DOCUMENT (MUNICIPALITY_ID, DOCUMENT_ID, MARRIAGE_CONDITION, CHILDREN_CONDITION, STRANGER_CONDITION) VALUES(",A310,", 3, 'N', 'N', 'Y');")</f>
        <v>INSERT INTO MUNICIPALITY_DOCUMENT (MUNICIPALITY_ID, DOCUMENT_ID, MARRIAGE_CONDITION, CHILDREN_CONDITION, STRANGER_CONDITION) VALUES(935, 2, 'N', 'N', 'Y');
INSERT INTO MUNICIPALITY_DOCUMENT (MUNICIPALITY_ID, DOCUMENT_ID, MARRIAGE_CONDITION, CHILDREN_CONDITION, STRANGER_CONDITION) VALUES(935, 3, 'N', 'N', 'Y');</v>
      </c>
    </row>
    <row r="311" spans="1:9" x14ac:dyDescent="0.25">
      <c r="A311" s="2">
        <v>936</v>
      </c>
      <c r="B311" s="1" t="s">
        <v>307</v>
      </c>
      <c r="C311">
        <v>10</v>
      </c>
      <c r="D311">
        <v>10</v>
      </c>
      <c r="E311">
        <v>20</v>
      </c>
      <c r="F311" s="11" t="str">
        <f t="shared" si="171"/>
        <v>INSERT INTO MUNICIPALITY (MUNICIPALITY_ID,MUNICIPALITY_NAME) VALUES(936,'Pohlern');</v>
      </c>
      <c r="G311" s="11" t="str">
        <f t="shared" si="169"/>
        <v>INSERT INTO MUNICIPALITY (MUNICIPALITY_ID,MUNICIPALITY_NAME,FEE_MOVE,FEE_MOVE_OUT,FEE_MOVE_IN) VALUES(936,'Pohlern',10,10,20);</v>
      </c>
      <c r="H311" t="s">
        <v>354</v>
      </c>
      <c r="I311" s="12" t="str">
        <f t="shared" ref="I311" si="206">CONCATENATE("INSERT INTO MUNICIPALITY_DOCUMENT (MUNICIPALITY_ID, DOCUMENT_ID, MARRIAGE_CONDITION, CHILDREN_CONDITION, STRANGER_CONDITION) VALUES(",A311,", 4, 'N', 'N', 'N');")</f>
        <v>INSERT INTO MUNICIPALITY_DOCUMENT (MUNICIPALITY_ID, DOCUMENT_ID, MARRIAGE_CONDITION, CHILDREN_CONDITION, STRANGER_CONDITION) VALUES(936, 4, 'N', 'N', 'N');</v>
      </c>
    </row>
    <row r="312" spans="1:9" x14ac:dyDescent="0.25">
      <c r="A312" s="2">
        <v>937</v>
      </c>
      <c r="B312" s="1" t="s">
        <v>308</v>
      </c>
      <c r="C312">
        <v>10</v>
      </c>
      <c r="D312">
        <v>20</v>
      </c>
      <c r="E312">
        <v>30</v>
      </c>
      <c r="F312" s="11" t="str">
        <f t="shared" si="171"/>
        <v>INSERT INTO MUNICIPALITY (MUNICIPALITY_ID,MUNICIPALITY_NAME) VALUES(937,'Schwendibach');</v>
      </c>
      <c r="G312" s="11" t="str">
        <f t="shared" si="169"/>
        <v>INSERT INTO MUNICIPALITY (MUNICIPALITY_ID,MUNICIPALITY_NAME,FEE_MOVE,FEE_MOVE_OUT,FEE_MOVE_IN) VALUES(937,'Schwendibach',10,20,30);</v>
      </c>
      <c r="H312" t="s">
        <v>355</v>
      </c>
      <c r="I312" s="12" t="str">
        <f t="shared" ref="I312" si="207">CONCATENATE("INSERT INTO MUNICIPALITY_DOCUMENT (MUNICIPALITY_ID, DOCUMENT_ID, MARRIAGE_CONDITION, CHILDREN_CONDITION, STRANGER_CONDITION) VALUES(",A312,", 5, 'N', 'Y', 'N');")</f>
        <v>INSERT INTO MUNICIPALITY_DOCUMENT (MUNICIPALITY_ID, DOCUMENT_ID, MARRIAGE_CONDITION, CHILDREN_CONDITION, STRANGER_CONDITION) VALUES(937, 5, 'N', 'Y', 'N');</v>
      </c>
    </row>
    <row r="313" spans="1:9" ht="30" x14ac:dyDescent="0.25">
      <c r="A313" s="2">
        <v>938</v>
      </c>
      <c r="B313" s="1" t="s">
        <v>309</v>
      </c>
      <c r="C313">
        <v>30</v>
      </c>
      <c r="D313">
        <v>30</v>
      </c>
      <c r="E313">
        <v>10</v>
      </c>
      <c r="F313" s="11" t="str">
        <f t="shared" si="171"/>
        <v>INSERT INTO MUNICIPALITY (MUNICIPALITY_ID,MUNICIPALITY_NAME) VALUES(938,'Sigriswil');</v>
      </c>
      <c r="G313" s="11" t="str">
        <f t="shared" si="169"/>
        <v>INSERT INTO MUNICIPALITY (MUNICIPALITY_ID,MUNICIPALITY_NAME,FEE_MOVE,FEE_MOVE_OUT,FEE_MOVE_IN) VALUES(938,'Sigriswil',30,30,10);</v>
      </c>
      <c r="H313" t="s">
        <v>356</v>
      </c>
      <c r="I313" s="12" t="str">
        <f t="shared" ref="I313" si="208">CONCATENATE("INSERT INTO MUNICIPALITY_DOCUMENT (MUNICIPALITY_ID, DOCUMENT_ID, MARRIAGE_CONDITION, CHILDREN_CONDITION, STRANGER_CONDITION) VALUES(",A313,", 1, 'Y', 'N', 'N');",CHAR(10),"INSERT INTO MUNICIPALITY_DOCUMENT (MUNICIPALITY_ID, DOCUMENT_ID, MARRIAGE_CONDITION, CHILDREN_CONDITION, STRANGER_CONDITION) VALUES(",A313,", 5, 'N', 'Y', 'N');")</f>
        <v>INSERT INTO MUNICIPALITY_DOCUMENT (MUNICIPALITY_ID, DOCUMENT_ID, MARRIAGE_CONDITION, CHILDREN_CONDITION, STRANGER_CONDITION) VALUES(938, 1, 'Y', 'N', 'N');
INSERT INTO MUNICIPALITY_DOCUMENT (MUNICIPALITY_ID, DOCUMENT_ID, MARRIAGE_CONDITION, CHILDREN_CONDITION, STRANGER_CONDITION) VALUES(938, 5, 'N', 'Y', 'N');</v>
      </c>
    </row>
    <row r="314" spans="1:9" ht="45" x14ac:dyDescent="0.25">
      <c r="A314" s="2">
        <v>939</v>
      </c>
      <c r="B314" s="1" t="s">
        <v>310</v>
      </c>
      <c r="C314">
        <v>10</v>
      </c>
      <c r="D314">
        <v>10</v>
      </c>
      <c r="E314">
        <v>30</v>
      </c>
      <c r="F314" s="11" t="str">
        <f t="shared" si="171"/>
        <v>INSERT INTO MUNICIPALITY (MUNICIPALITY_ID,MUNICIPALITY_NAME) VALUES(939,'Steffisburg');</v>
      </c>
      <c r="G314" s="11" t="str">
        <f t="shared" si="169"/>
        <v>INSERT INTO MUNICIPALITY (MUNICIPALITY_ID,MUNICIPALITY_NAME,FEE_MOVE,FEE_MOVE_OUT,FEE_MOVE_IN) VALUES(939,'Steffisburg',10,10,30);</v>
      </c>
      <c r="H314" t="s">
        <v>357</v>
      </c>
      <c r="I314" s="12" t="str">
        <f t="shared" ref="I314" si="209">CONCATENATE("INSERT INTO MUNICIPALITY_DOCUMENT (MUNICIPALITY_ID, DOCUMENT_ID, MARRIAGE_CONDITION, CHILDREN_CONDITION, STRANGER_CONDITION) VALUES(",A314,", 1, 'Y', 'N', 'N');",CHAR(10),"INSERT INTO MUNICIPALITY_DOCUMENT (MUNICIPALITY_ID, DOCUMENT_ID, MARRIAGE_CONDITION, CHILDREN_CONDITION, STRANGER_CONDITION) VALUES(",A314,", 5, 'N', 'Y', 'N');",CHAR(10),"INSERT INTO MUNICIPALITY_DOCUMENT (MUNICIPALITY_ID, DOCUMENT_ID, MARRIAGE_CONDITION, CHILDREN_CONDITION, STRANGER_CONDITION) VALUES(",A314,", 2, 'N', 'N', 'Y');")</f>
        <v>INSERT INTO MUNICIPALITY_DOCUMENT (MUNICIPALITY_ID, DOCUMENT_ID, MARRIAGE_CONDITION, CHILDREN_CONDITION, STRANGER_CONDITION) VALUES(939, 1, 'Y', 'N', 'N');
INSERT INTO MUNICIPALITY_DOCUMENT (MUNICIPALITY_ID, DOCUMENT_ID, MARRIAGE_CONDITION, CHILDREN_CONDITION, STRANGER_CONDITION) VALUES(939, 5, 'N', 'Y', 'N');
INSERT INTO MUNICIPALITY_DOCUMENT (MUNICIPALITY_ID, DOCUMENT_ID, MARRIAGE_CONDITION, CHILDREN_CONDITION, STRANGER_CONDITION) VALUES(939, 2, 'N', 'N', 'Y');</v>
      </c>
    </row>
    <row r="315" spans="1:9" ht="60" x14ac:dyDescent="0.25">
      <c r="A315" s="2">
        <v>940</v>
      </c>
      <c r="B315" s="1" t="s">
        <v>311</v>
      </c>
      <c r="C315">
        <v>10</v>
      </c>
      <c r="D315">
        <v>0</v>
      </c>
      <c r="E315">
        <v>30</v>
      </c>
      <c r="F315" s="11" t="str">
        <f t="shared" si="171"/>
        <v>INSERT INTO MUNICIPALITY (MUNICIPALITY_ID,MUNICIPALITY_NAME) VALUES(940,'Teuffenthal (BE)');</v>
      </c>
      <c r="G315" s="11" t="str">
        <f t="shared" si="169"/>
        <v>INSERT INTO MUNICIPALITY (MUNICIPALITY_ID,MUNICIPALITY_NAME,FEE_MOVE,FEE_MOVE_OUT,FEE_MOVE_IN) VALUES(940,'Teuffenthal (BE)',10,0,30);</v>
      </c>
      <c r="H315" t="s">
        <v>358</v>
      </c>
      <c r="I315" s="12" t="str">
        <f t="shared" ref="I315" si="210">CONCATENATE("INSERT INTO MUNICIPALITY_DOCUMENT (MUNICIPALITY_ID, DOCUMENT_ID, MARRIAGE_CONDITION, CHILDREN_CONDITION, STRANGER_CONDITION) VALUES(",A315,", 1, 'Y', 'N', 'N');",CHAR(10),"INSERT INTO MUNICIPALITY_DOCUMENT (MUNICIPALITY_ID, DOCUMENT_ID, MARRIAGE_CONDITION, CHILDREN_CONDITION, STRANGER_CONDITION) VALUES(",A315,", 5, 'N', 'Y', 'N');",CHAR(10),"INSERT INTO MUNICIPALITY_DOCUMENT (MUNICIPALITY_ID, DOCUMENT_ID, MARRIAGE_CONDITION, CHILDREN_CONDITION, STRANGER_CONDITION) VALUES(",A315,", 2, 'N', 'N', 'Y');",CHAR(10),"INSERT INTO MUNICIPALITY_DOCUMENT (MUNICIPALITY_ID, DOCUMENT_ID, MARRIAGE_CONDITION, CHILDREN_CONDITION, STRANGER_CONDITION) VALUES(",A315,", 4, 'N', 'N', 'N');")</f>
        <v>INSERT INTO MUNICIPALITY_DOCUMENT (MUNICIPALITY_ID, DOCUMENT_ID, MARRIAGE_CONDITION, CHILDREN_CONDITION, STRANGER_CONDITION) VALUES(940, 1, 'Y', 'N', 'N');
INSERT INTO MUNICIPALITY_DOCUMENT (MUNICIPALITY_ID, DOCUMENT_ID, MARRIAGE_CONDITION, CHILDREN_CONDITION, STRANGER_CONDITION) VALUES(940, 5, 'N', 'Y', 'N');
INSERT INTO MUNICIPALITY_DOCUMENT (MUNICIPALITY_ID, DOCUMENT_ID, MARRIAGE_CONDITION, CHILDREN_CONDITION, STRANGER_CONDITION) VALUES(940, 2, 'N', 'N', 'Y');
INSERT INTO MUNICIPALITY_DOCUMENT (MUNICIPALITY_ID, DOCUMENT_ID, MARRIAGE_CONDITION, CHILDREN_CONDITION, STRANGER_CONDITION) VALUES(940, 4, 'N', 'N', 'N');</v>
      </c>
    </row>
    <row r="316" spans="1:9" x14ac:dyDescent="0.25">
      <c r="A316" s="2">
        <v>941</v>
      </c>
      <c r="B316" s="1" t="s">
        <v>312</v>
      </c>
      <c r="C316">
        <v>0</v>
      </c>
      <c r="D316">
        <v>10</v>
      </c>
      <c r="E316">
        <v>20</v>
      </c>
      <c r="F316" s="11" t="str">
        <f t="shared" si="171"/>
        <v>INSERT INTO MUNICIPALITY (MUNICIPALITY_ID,MUNICIPALITY_NAME) VALUES(941,'Thierachern');</v>
      </c>
      <c r="G316" s="11" t="str">
        <f t="shared" si="169"/>
        <v>INSERT INTO MUNICIPALITY (MUNICIPALITY_ID,MUNICIPALITY_NAME,FEE_MOVE,FEE_MOVE_OUT,FEE_MOVE_IN) VALUES(941,'Thierachern',0,10,20);</v>
      </c>
    </row>
    <row r="317" spans="1:9" x14ac:dyDescent="0.25">
      <c r="A317" s="2">
        <v>942</v>
      </c>
      <c r="B317" s="1" t="s">
        <v>313</v>
      </c>
      <c r="C317">
        <v>0</v>
      </c>
      <c r="D317">
        <v>10</v>
      </c>
      <c r="E317">
        <v>10</v>
      </c>
      <c r="F317" s="11" t="str">
        <f t="shared" si="171"/>
        <v>INSERT INTO MUNICIPALITY (MUNICIPALITY_ID,MUNICIPALITY_NAME) VALUES(942,'Thun');</v>
      </c>
      <c r="G317" s="11" t="str">
        <f t="shared" si="169"/>
        <v>INSERT INTO MUNICIPALITY (MUNICIPALITY_ID,MUNICIPALITY_NAME,FEE_MOVE,FEE_MOVE_OUT,FEE_MOVE_IN) VALUES(942,'Thun',0,10,10);</v>
      </c>
    </row>
    <row r="318" spans="1:9" x14ac:dyDescent="0.25">
      <c r="A318" s="2">
        <v>943</v>
      </c>
      <c r="B318" s="1" t="s">
        <v>314</v>
      </c>
      <c r="C318">
        <v>20</v>
      </c>
      <c r="D318">
        <v>10</v>
      </c>
      <c r="E318">
        <v>10</v>
      </c>
      <c r="F318" s="11" t="str">
        <f t="shared" si="171"/>
        <v>INSERT INTO MUNICIPALITY (MUNICIPALITY_ID,MUNICIPALITY_NAME) VALUES(943,'Uebeschi');</v>
      </c>
      <c r="G318" s="11" t="str">
        <f t="shared" si="169"/>
        <v>INSERT INTO MUNICIPALITY (MUNICIPALITY_ID,MUNICIPALITY_NAME,FEE_MOVE,FEE_MOVE_OUT,FEE_MOVE_IN) VALUES(943,'Uebeschi',20,10,10);</v>
      </c>
    </row>
    <row r="319" spans="1:9" x14ac:dyDescent="0.25">
      <c r="A319" s="2">
        <v>944</v>
      </c>
      <c r="B319" s="1" t="s">
        <v>315</v>
      </c>
      <c r="C319">
        <v>30</v>
      </c>
      <c r="D319">
        <v>10</v>
      </c>
      <c r="E319">
        <v>10</v>
      </c>
      <c r="F319" s="11" t="str">
        <f t="shared" si="171"/>
        <v>INSERT INTO MUNICIPALITY (MUNICIPALITY_ID,MUNICIPALITY_NAME) VALUES(944,'Uetendorf');</v>
      </c>
      <c r="G319" s="11" t="str">
        <f t="shared" si="169"/>
        <v>INSERT INTO MUNICIPALITY (MUNICIPALITY_ID,MUNICIPALITY_NAME,FEE_MOVE,FEE_MOVE_OUT,FEE_MOVE_IN) VALUES(944,'Uetendorf',30,10,10);</v>
      </c>
    </row>
    <row r="320" spans="1:9" x14ac:dyDescent="0.25">
      <c r="A320" s="2">
        <v>945</v>
      </c>
      <c r="B320" s="1" t="s">
        <v>316</v>
      </c>
      <c r="C320">
        <v>20</v>
      </c>
      <c r="D320">
        <v>30</v>
      </c>
      <c r="E320">
        <v>30</v>
      </c>
      <c r="F320" s="11" t="str">
        <f t="shared" si="171"/>
        <v>INSERT INTO MUNICIPALITY (MUNICIPALITY_ID,MUNICIPALITY_NAME) VALUES(945,'Unterlangenegg');</v>
      </c>
      <c r="G320" s="11" t="str">
        <f t="shared" si="169"/>
        <v>INSERT INTO MUNICIPALITY (MUNICIPALITY_ID,MUNICIPALITY_NAME,FEE_MOVE,FEE_MOVE_OUT,FEE_MOVE_IN) VALUES(945,'Unterlangenegg',20,30,30);</v>
      </c>
      <c r="H320" t="s">
        <v>351</v>
      </c>
      <c r="I320" s="12" t="str">
        <f t="shared" ref="I320" si="211">CONCATENATE("INSERT INTO MUNICIPALITY_DOCUMENT (MUNICIPALITY_ID, DOCUMENT_ID, MARRIAGE_CONDITION, CHILDREN_CONDITION, STRANGER_CONDITION) VALUES(",A320,", 1, 'Y', 'N', 'N');")</f>
        <v>INSERT INTO MUNICIPALITY_DOCUMENT (MUNICIPALITY_ID, DOCUMENT_ID, MARRIAGE_CONDITION, CHILDREN_CONDITION, STRANGER_CONDITION) VALUES(945, 1, 'Y', 'N', 'N');</v>
      </c>
    </row>
    <row r="321" spans="1:9" x14ac:dyDescent="0.25">
      <c r="A321" s="2">
        <v>946</v>
      </c>
      <c r="B321" s="1" t="s">
        <v>317</v>
      </c>
      <c r="C321">
        <v>10</v>
      </c>
      <c r="D321">
        <v>10</v>
      </c>
      <c r="E321">
        <v>20</v>
      </c>
      <c r="F321" s="11" t="str">
        <f t="shared" si="171"/>
        <v>INSERT INTO MUNICIPALITY (MUNICIPALITY_ID,MUNICIPALITY_NAME) VALUES(946,'Wachseldorn');</v>
      </c>
      <c r="G321" s="11" t="str">
        <f t="shared" si="169"/>
        <v>INSERT INTO MUNICIPALITY (MUNICIPALITY_ID,MUNICIPALITY_NAME,FEE_MOVE,FEE_MOVE_OUT,FEE_MOVE_IN) VALUES(946,'Wachseldorn',10,10,20);</v>
      </c>
      <c r="H321" t="s">
        <v>352</v>
      </c>
      <c r="I321" s="12" t="str">
        <f t="shared" ref="I321" si="212">CONCATENATE("INSERT INTO MUNICIPALITY_DOCUMENT (MUNICIPALITY_ID, DOCUMENT_ID, MARRIAGE_CONDITION, CHILDREN_CONDITION, STRANGER_CONDITION) VALUES(",A321,", 2, 'N', 'N', 'Y');")</f>
        <v>INSERT INTO MUNICIPALITY_DOCUMENT (MUNICIPALITY_ID, DOCUMENT_ID, MARRIAGE_CONDITION, CHILDREN_CONDITION, STRANGER_CONDITION) VALUES(946, 2, 'N', 'N', 'Y');</v>
      </c>
    </row>
    <row r="322" spans="1:9" ht="30" x14ac:dyDescent="0.25">
      <c r="A322" s="2">
        <v>947</v>
      </c>
      <c r="B322" s="1" t="s">
        <v>318</v>
      </c>
      <c r="C322">
        <v>30</v>
      </c>
      <c r="D322">
        <v>20</v>
      </c>
      <c r="E322">
        <v>30</v>
      </c>
      <c r="F322" s="11" t="str">
        <f t="shared" si="171"/>
        <v>INSERT INTO MUNICIPALITY (MUNICIPALITY_ID,MUNICIPALITY_NAME) VALUES(947,'Zwieselberg');</v>
      </c>
      <c r="G322" s="11" t="str">
        <f t="shared" si="169"/>
        <v>INSERT INTO MUNICIPALITY (MUNICIPALITY_ID,MUNICIPALITY_NAME,FEE_MOVE,FEE_MOVE_OUT,FEE_MOVE_IN) VALUES(947,'Zwieselberg',30,20,30);</v>
      </c>
      <c r="H322" t="s">
        <v>353</v>
      </c>
      <c r="I322" s="12" t="str">
        <f t="shared" ref="I322" si="213">CONCATENATE("INSERT INTO MUNICIPALITY_DOCUMENT (MUNICIPALITY_ID, DOCUMENT_ID, MARRIAGE_CONDITION, CHILDREN_CONDITION, STRANGER_CONDITION) VALUES(",A322,", 2, 'N', 'N', 'Y');",CHAR(10),"INSERT INTO MUNICIPALITY_DOCUMENT (MUNICIPALITY_ID, DOCUMENT_ID, MARRIAGE_CONDITION, CHILDREN_CONDITION, STRANGER_CONDITION) VALUES(",A322,", 3, 'N', 'N', 'Y');")</f>
        <v>INSERT INTO MUNICIPALITY_DOCUMENT (MUNICIPALITY_ID, DOCUMENT_ID, MARRIAGE_CONDITION, CHILDREN_CONDITION, STRANGER_CONDITION) VALUES(947, 2, 'N', 'N', 'Y');
INSERT INTO MUNICIPALITY_DOCUMENT (MUNICIPALITY_ID, DOCUMENT_ID, MARRIAGE_CONDITION, CHILDREN_CONDITION, STRANGER_CONDITION) VALUES(947, 3, 'N', 'N', 'Y');</v>
      </c>
    </row>
    <row r="323" spans="1:9" x14ac:dyDescent="0.25">
      <c r="A323" s="2">
        <v>948</v>
      </c>
      <c r="B323" s="1" t="s">
        <v>319</v>
      </c>
      <c r="C323">
        <v>10</v>
      </c>
      <c r="D323">
        <v>20</v>
      </c>
      <c r="E323">
        <v>30</v>
      </c>
      <c r="F323" s="11" t="str">
        <f t="shared" si="171"/>
        <v>INSERT INTO MUNICIPALITY (MUNICIPALITY_ID,MUNICIPALITY_NAME) VALUES(948,'Forst-Längenbühl');</v>
      </c>
      <c r="G323" s="11" t="str">
        <f t="shared" si="169"/>
        <v>INSERT INTO MUNICIPALITY (MUNICIPALITY_ID,MUNICIPALITY_NAME,FEE_MOVE,FEE_MOVE_OUT,FEE_MOVE_IN) VALUES(948,'Forst-Längenbühl',10,20,30);</v>
      </c>
      <c r="H323" t="s">
        <v>354</v>
      </c>
      <c r="I323" s="12" t="str">
        <f t="shared" ref="I323" si="214">CONCATENATE("INSERT INTO MUNICIPALITY_DOCUMENT (MUNICIPALITY_ID, DOCUMENT_ID, MARRIAGE_CONDITION, CHILDREN_CONDITION, STRANGER_CONDITION) VALUES(",A323,", 4, 'N', 'N', 'N');")</f>
        <v>INSERT INTO MUNICIPALITY_DOCUMENT (MUNICIPALITY_ID, DOCUMENT_ID, MARRIAGE_CONDITION, CHILDREN_CONDITION, STRANGER_CONDITION) VALUES(948, 4, 'N', 'N', 'N');</v>
      </c>
    </row>
    <row r="324" spans="1:9" x14ac:dyDescent="0.25">
      <c r="A324" s="2">
        <v>951</v>
      </c>
      <c r="B324" s="1" t="s">
        <v>320</v>
      </c>
      <c r="C324">
        <v>30</v>
      </c>
      <c r="D324">
        <v>0</v>
      </c>
      <c r="E324">
        <v>20</v>
      </c>
      <c r="F324" s="11" t="str">
        <f t="shared" si="171"/>
        <v>INSERT INTO MUNICIPALITY (MUNICIPALITY_ID,MUNICIPALITY_NAME) VALUES(951,'Affoltern im Emmental');</v>
      </c>
      <c r="G324" s="11" t="str">
        <f t="shared" ref="G324:G353" si="215">CONCATENATE("INSERT INTO MUNICIPALITY (MUNICIPALITY_ID,MUNICIPALITY_NAME,FEE_MOVE,FEE_MOVE_OUT,FEE_MOVE_IN) VALUES(",A324,",'",B324,"',",C324,",",D324,",",E324,");")</f>
        <v>INSERT INTO MUNICIPALITY (MUNICIPALITY_ID,MUNICIPALITY_NAME,FEE_MOVE,FEE_MOVE_OUT,FEE_MOVE_IN) VALUES(951,'Affoltern im Emmental',30,0,20);</v>
      </c>
      <c r="H324" t="s">
        <v>355</v>
      </c>
      <c r="I324" s="12" t="str">
        <f t="shared" ref="I324" si="216">CONCATENATE("INSERT INTO MUNICIPALITY_DOCUMENT (MUNICIPALITY_ID, DOCUMENT_ID, MARRIAGE_CONDITION, CHILDREN_CONDITION, STRANGER_CONDITION) VALUES(",A324,", 5, 'N', 'Y', 'N');")</f>
        <v>INSERT INTO MUNICIPALITY_DOCUMENT (MUNICIPALITY_ID, DOCUMENT_ID, MARRIAGE_CONDITION, CHILDREN_CONDITION, STRANGER_CONDITION) VALUES(951, 5, 'N', 'Y', 'N');</v>
      </c>
    </row>
    <row r="325" spans="1:9" ht="30" x14ac:dyDescent="0.25">
      <c r="A325" s="2">
        <v>952</v>
      </c>
      <c r="B325" s="1" t="s">
        <v>321</v>
      </c>
      <c r="C325">
        <v>0</v>
      </c>
      <c r="D325">
        <v>30</v>
      </c>
      <c r="E325">
        <v>0</v>
      </c>
      <c r="F325" s="11" t="str">
        <f t="shared" ref="F325:F354" si="217">"INSERT INTO MUNICIPALITY (MUNICIPALITY_ID,MUNICIPALITY_NAME) VALUES("&amp;A325&amp;",'"&amp;B325&amp;"');"</f>
        <v>INSERT INTO MUNICIPALITY (MUNICIPALITY_ID,MUNICIPALITY_NAME) VALUES(952,'Dürrenroth');</v>
      </c>
      <c r="G325" s="11" t="str">
        <f t="shared" si="215"/>
        <v>INSERT INTO MUNICIPALITY (MUNICIPALITY_ID,MUNICIPALITY_NAME,FEE_MOVE,FEE_MOVE_OUT,FEE_MOVE_IN) VALUES(952,'Dürrenroth',0,30,0);</v>
      </c>
      <c r="H325" t="s">
        <v>356</v>
      </c>
      <c r="I325" s="12" t="str">
        <f t="shared" ref="I325" si="218">CONCATENATE("INSERT INTO MUNICIPALITY_DOCUMENT (MUNICIPALITY_ID, DOCUMENT_ID, MARRIAGE_CONDITION, CHILDREN_CONDITION, STRANGER_CONDITION) VALUES(",A325,", 1, 'Y', 'N', 'N');",CHAR(10),"INSERT INTO MUNICIPALITY_DOCUMENT (MUNICIPALITY_ID, DOCUMENT_ID, MARRIAGE_CONDITION, CHILDREN_CONDITION, STRANGER_CONDITION) VALUES(",A325,", 5, 'N', 'Y', 'N');")</f>
        <v>INSERT INTO MUNICIPALITY_DOCUMENT (MUNICIPALITY_ID, DOCUMENT_ID, MARRIAGE_CONDITION, CHILDREN_CONDITION, STRANGER_CONDITION) VALUES(952, 1, 'Y', 'N', 'N');
INSERT INTO MUNICIPALITY_DOCUMENT (MUNICIPALITY_ID, DOCUMENT_ID, MARRIAGE_CONDITION, CHILDREN_CONDITION, STRANGER_CONDITION) VALUES(952, 5, 'N', 'Y', 'N');</v>
      </c>
    </row>
    <row r="326" spans="1:9" ht="45" x14ac:dyDescent="0.25">
      <c r="A326" s="2">
        <v>953</v>
      </c>
      <c r="B326" s="1" t="s">
        <v>322</v>
      </c>
      <c r="C326">
        <v>30</v>
      </c>
      <c r="D326">
        <v>20</v>
      </c>
      <c r="E326">
        <v>20</v>
      </c>
      <c r="F326" s="11" t="str">
        <f t="shared" si="217"/>
        <v>INSERT INTO MUNICIPALITY (MUNICIPALITY_ID,MUNICIPALITY_NAME) VALUES(953,'Eriswil');</v>
      </c>
      <c r="G326" s="11" t="str">
        <f t="shared" si="215"/>
        <v>INSERT INTO MUNICIPALITY (MUNICIPALITY_ID,MUNICIPALITY_NAME,FEE_MOVE,FEE_MOVE_OUT,FEE_MOVE_IN) VALUES(953,'Eriswil',30,20,20);</v>
      </c>
      <c r="H326" t="s">
        <v>357</v>
      </c>
      <c r="I326" s="12" t="str">
        <f t="shared" ref="I326" si="219">CONCATENATE("INSERT INTO MUNICIPALITY_DOCUMENT (MUNICIPALITY_ID, DOCUMENT_ID, MARRIAGE_CONDITION, CHILDREN_CONDITION, STRANGER_CONDITION) VALUES(",A326,", 1, 'Y', 'N', 'N');",CHAR(10),"INSERT INTO MUNICIPALITY_DOCUMENT (MUNICIPALITY_ID, DOCUMENT_ID, MARRIAGE_CONDITION, CHILDREN_CONDITION, STRANGER_CONDITION) VALUES(",A326,", 5, 'N', 'Y', 'N');",CHAR(10),"INSERT INTO MUNICIPALITY_DOCUMENT (MUNICIPALITY_ID, DOCUMENT_ID, MARRIAGE_CONDITION, CHILDREN_CONDITION, STRANGER_CONDITION) VALUES(",A326,", 2, 'N', 'N', 'Y');")</f>
        <v>INSERT INTO MUNICIPALITY_DOCUMENT (MUNICIPALITY_ID, DOCUMENT_ID, MARRIAGE_CONDITION, CHILDREN_CONDITION, STRANGER_CONDITION) VALUES(953, 1, 'Y', 'N', 'N');
INSERT INTO MUNICIPALITY_DOCUMENT (MUNICIPALITY_ID, DOCUMENT_ID, MARRIAGE_CONDITION, CHILDREN_CONDITION, STRANGER_CONDITION) VALUES(953, 5, 'N', 'Y', 'N');
INSERT INTO MUNICIPALITY_DOCUMENT (MUNICIPALITY_ID, DOCUMENT_ID, MARRIAGE_CONDITION, CHILDREN_CONDITION, STRANGER_CONDITION) VALUES(953, 2, 'N', 'N', 'Y');</v>
      </c>
    </row>
    <row r="327" spans="1:9" ht="60" x14ac:dyDescent="0.25">
      <c r="A327" s="2">
        <v>954</v>
      </c>
      <c r="B327" s="1" t="s">
        <v>323</v>
      </c>
      <c r="C327">
        <v>30</v>
      </c>
      <c r="D327">
        <v>10</v>
      </c>
      <c r="E327">
        <v>30</v>
      </c>
      <c r="F327" s="11" t="str">
        <f t="shared" si="217"/>
        <v>INSERT INTO MUNICIPALITY (MUNICIPALITY_ID,MUNICIPALITY_NAME) VALUES(954,'Huttwil');</v>
      </c>
      <c r="G327" s="11" t="str">
        <f t="shared" si="215"/>
        <v>INSERT INTO MUNICIPALITY (MUNICIPALITY_ID,MUNICIPALITY_NAME,FEE_MOVE,FEE_MOVE_OUT,FEE_MOVE_IN) VALUES(954,'Huttwil',30,10,30);</v>
      </c>
      <c r="H327" t="s">
        <v>358</v>
      </c>
      <c r="I327" s="12" t="str">
        <f t="shared" ref="I327" si="220">CONCATENATE("INSERT INTO MUNICIPALITY_DOCUMENT (MUNICIPALITY_ID, DOCUMENT_ID, MARRIAGE_CONDITION, CHILDREN_CONDITION, STRANGER_CONDITION) VALUES(",A327,", 1, 'Y', 'N', 'N');",CHAR(10),"INSERT INTO MUNICIPALITY_DOCUMENT (MUNICIPALITY_ID, DOCUMENT_ID, MARRIAGE_CONDITION, CHILDREN_CONDITION, STRANGER_CONDITION) VALUES(",A327,", 5, 'N', 'Y', 'N');",CHAR(10),"INSERT INTO MUNICIPALITY_DOCUMENT (MUNICIPALITY_ID, DOCUMENT_ID, MARRIAGE_CONDITION, CHILDREN_CONDITION, STRANGER_CONDITION) VALUES(",A327,", 2, 'N', 'N', 'Y');",CHAR(10),"INSERT INTO MUNICIPALITY_DOCUMENT (MUNICIPALITY_ID, DOCUMENT_ID, MARRIAGE_CONDITION, CHILDREN_CONDITION, STRANGER_CONDITION) VALUES(",A327,", 4, 'N', 'N', 'N');")</f>
        <v>INSERT INTO MUNICIPALITY_DOCUMENT (MUNICIPALITY_ID, DOCUMENT_ID, MARRIAGE_CONDITION, CHILDREN_CONDITION, STRANGER_CONDITION) VALUES(954, 1, 'Y', 'N', 'N');
INSERT INTO MUNICIPALITY_DOCUMENT (MUNICIPALITY_ID, DOCUMENT_ID, MARRIAGE_CONDITION, CHILDREN_CONDITION, STRANGER_CONDITION) VALUES(954, 5, 'N', 'Y', 'N');
INSERT INTO MUNICIPALITY_DOCUMENT (MUNICIPALITY_ID, DOCUMENT_ID, MARRIAGE_CONDITION, CHILDREN_CONDITION, STRANGER_CONDITION) VALUES(954, 2, 'N', 'N', 'Y');
INSERT INTO MUNICIPALITY_DOCUMENT (MUNICIPALITY_ID, DOCUMENT_ID, MARRIAGE_CONDITION, CHILDREN_CONDITION, STRANGER_CONDITION) VALUES(954, 4, 'N', 'N', 'N');</v>
      </c>
    </row>
    <row r="328" spans="1:9" x14ac:dyDescent="0.25">
      <c r="A328" s="2">
        <v>955</v>
      </c>
      <c r="B328" s="1" t="s">
        <v>324</v>
      </c>
      <c r="C328">
        <v>30</v>
      </c>
      <c r="D328">
        <v>20</v>
      </c>
      <c r="E328">
        <v>20</v>
      </c>
      <c r="F328" s="11" t="str">
        <f t="shared" si="217"/>
        <v>INSERT INTO MUNICIPALITY (MUNICIPALITY_ID,MUNICIPALITY_NAME) VALUES(955,'Lützelflüh');</v>
      </c>
      <c r="G328" s="11" t="str">
        <f t="shared" si="215"/>
        <v>INSERT INTO MUNICIPALITY (MUNICIPALITY_ID,MUNICIPALITY_NAME,FEE_MOVE,FEE_MOVE_OUT,FEE_MOVE_IN) VALUES(955,'Lützelflüh',30,20,20);</v>
      </c>
    </row>
    <row r="329" spans="1:9" x14ac:dyDescent="0.25">
      <c r="A329" s="2">
        <v>956</v>
      </c>
      <c r="B329" s="1" t="s">
        <v>325</v>
      </c>
      <c r="C329">
        <v>10</v>
      </c>
      <c r="D329">
        <v>10</v>
      </c>
      <c r="E329">
        <v>20</v>
      </c>
      <c r="F329" s="11" t="str">
        <f t="shared" si="217"/>
        <v>INSERT INTO MUNICIPALITY (MUNICIPALITY_ID,MUNICIPALITY_NAME) VALUES(956,'Rüegsau');</v>
      </c>
      <c r="G329" s="11" t="str">
        <f t="shared" si="215"/>
        <v>INSERT INTO MUNICIPALITY (MUNICIPALITY_ID,MUNICIPALITY_NAME,FEE_MOVE,FEE_MOVE_OUT,FEE_MOVE_IN) VALUES(956,'Rüegsau',10,10,20);</v>
      </c>
    </row>
    <row r="330" spans="1:9" x14ac:dyDescent="0.25">
      <c r="A330" s="2">
        <v>957</v>
      </c>
      <c r="B330" s="1" t="s">
        <v>326</v>
      </c>
      <c r="C330">
        <v>20</v>
      </c>
      <c r="D330">
        <v>10</v>
      </c>
      <c r="E330">
        <v>30</v>
      </c>
      <c r="F330" s="11" t="str">
        <f t="shared" si="217"/>
        <v>INSERT INTO MUNICIPALITY (MUNICIPALITY_ID,MUNICIPALITY_NAME) VALUES(957,'Sumiswald');</v>
      </c>
      <c r="G330" s="11" t="str">
        <f t="shared" si="215"/>
        <v>INSERT INTO MUNICIPALITY (MUNICIPALITY_ID,MUNICIPALITY_NAME,FEE_MOVE,FEE_MOVE_OUT,FEE_MOVE_IN) VALUES(957,'Sumiswald',20,10,30);</v>
      </c>
    </row>
    <row r="331" spans="1:9" x14ac:dyDescent="0.25">
      <c r="A331" s="2">
        <v>958</v>
      </c>
      <c r="B331" s="1" t="s">
        <v>327</v>
      </c>
      <c r="C331">
        <v>20</v>
      </c>
      <c r="D331">
        <v>0</v>
      </c>
      <c r="E331">
        <v>0</v>
      </c>
      <c r="F331" s="11" t="str">
        <f t="shared" si="217"/>
        <v>INSERT INTO MUNICIPALITY (MUNICIPALITY_ID,MUNICIPALITY_NAME) VALUES(958,'Trachselwald');</v>
      </c>
      <c r="G331" s="11" t="str">
        <f t="shared" si="215"/>
        <v>INSERT INTO MUNICIPALITY (MUNICIPALITY_ID,MUNICIPALITY_NAME,FEE_MOVE,FEE_MOVE_OUT,FEE_MOVE_IN) VALUES(958,'Trachselwald',20,0,0);</v>
      </c>
    </row>
    <row r="332" spans="1:9" x14ac:dyDescent="0.25">
      <c r="A332" s="2">
        <v>959</v>
      </c>
      <c r="B332" s="1" t="s">
        <v>328</v>
      </c>
      <c r="C332">
        <v>10</v>
      </c>
      <c r="D332">
        <v>30</v>
      </c>
      <c r="E332">
        <v>30</v>
      </c>
      <c r="F332" s="11" t="str">
        <f t="shared" si="217"/>
        <v>INSERT INTO MUNICIPALITY (MUNICIPALITY_ID,MUNICIPALITY_NAME) VALUES(959,'Walterswil (BE)');</v>
      </c>
      <c r="G332" s="11" t="str">
        <f t="shared" si="215"/>
        <v>INSERT INTO MUNICIPALITY (MUNICIPALITY_ID,MUNICIPALITY_NAME,FEE_MOVE,FEE_MOVE_OUT,FEE_MOVE_IN) VALUES(959,'Walterswil (BE)',10,30,30);</v>
      </c>
      <c r="H332" t="s">
        <v>351</v>
      </c>
      <c r="I332" s="12" t="str">
        <f t="shared" ref="I332" si="221">CONCATENATE("INSERT INTO MUNICIPALITY_DOCUMENT (MUNICIPALITY_ID, DOCUMENT_ID, MARRIAGE_CONDITION, CHILDREN_CONDITION, STRANGER_CONDITION) VALUES(",A332,", 1, 'Y', 'N', 'N');")</f>
        <v>INSERT INTO MUNICIPALITY_DOCUMENT (MUNICIPALITY_ID, DOCUMENT_ID, MARRIAGE_CONDITION, CHILDREN_CONDITION, STRANGER_CONDITION) VALUES(959, 1, 'Y', 'N', 'N');</v>
      </c>
    </row>
    <row r="333" spans="1:9" x14ac:dyDescent="0.25">
      <c r="A333" s="2">
        <v>960</v>
      </c>
      <c r="B333" s="1" t="s">
        <v>329</v>
      </c>
      <c r="C333">
        <v>20</v>
      </c>
      <c r="D333">
        <v>20</v>
      </c>
      <c r="E333">
        <v>30</v>
      </c>
      <c r="F333" s="11" t="str">
        <f t="shared" si="217"/>
        <v>INSERT INTO MUNICIPALITY (MUNICIPALITY_ID,MUNICIPALITY_NAME) VALUES(960,'Wyssachen');</v>
      </c>
      <c r="G333" s="11" t="str">
        <f t="shared" si="215"/>
        <v>INSERT INTO MUNICIPALITY (MUNICIPALITY_ID,MUNICIPALITY_NAME,FEE_MOVE,FEE_MOVE_OUT,FEE_MOVE_IN) VALUES(960,'Wyssachen',20,20,30);</v>
      </c>
      <c r="H333" t="s">
        <v>352</v>
      </c>
      <c r="I333" s="12" t="str">
        <f t="shared" ref="I333" si="222">CONCATENATE("INSERT INTO MUNICIPALITY_DOCUMENT (MUNICIPALITY_ID, DOCUMENT_ID, MARRIAGE_CONDITION, CHILDREN_CONDITION, STRANGER_CONDITION) VALUES(",A333,", 2, 'N', 'N', 'Y');")</f>
        <v>INSERT INTO MUNICIPALITY_DOCUMENT (MUNICIPALITY_ID, DOCUMENT_ID, MARRIAGE_CONDITION, CHILDREN_CONDITION, STRANGER_CONDITION) VALUES(960, 2, 'N', 'N', 'Y');</v>
      </c>
    </row>
    <row r="334" spans="1:9" ht="30" x14ac:dyDescent="0.25">
      <c r="A334" s="2">
        <v>971</v>
      </c>
      <c r="B334" s="1" t="s">
        <v>330</v>
      </c>
      <c r="C334">
        <v>10</v>
      </c>
      <c r="D334">
        <v>30</v>
      </c>
      <c r="E334">
        <v>30</v>
      </c>
      <c r="F334" s="11" t="str">
        <f t="shared" si="217"/>
        <v>INSERT INTO MUNICIPALITY (MUNICIPALITY_ID,MUNICIPALITY_NAME) VALUES(971,'Attiswil');</v>
      </c>
      <c r="G334" s="11" t="str">
        <f t="shared" si="215"/>
        <v>INSERT INTO MUNICIPALITY (MUNICIPALITY_ID,MUNICIPALITY_NAME,FEE_MOVE,FEE_MOVE_OUT,FEE_MOVE_IN) VALUES(971,'Attiswil',10,30,30);</v>
      </c>
      <c r="H334" t="s">
        <v>353</v>
      </c>
      <c r="I334" s="12" t="str">
        <f t="shared" ref="I334" si="223">CONCATENATE("INSERT INTO MUNICIPALITY_DOCUMENT (MUNICIPALITY_ID, DOCUMENT_ID, MARRIAGE_CONDITION, CHILDREN_CONDITION, STRANGER_CONDITION) VALUES(",A334,", 2, 'N', 'N', 'Y');",CHAR(10),"INSERT INTO MUNICIPALITY_DOCUMENT (MUNICIPALITY_ID, DOCUMENT_ID, MARRIAGE_CONDITION, CHILDREN_CONDITION, STRANGER_CONDITION) VALUES(",A334,", 3, 'N', 'N', 'Y');")</f>
        <v>INSERT INTO MUNICIPALITY_DOCUMENT (MUNICIPALITY_ID, DOCUMENT_ID, MARRIAGE_CONDITION, CHILDREN_CONDITION, STRANGER_CONDITION) VALUES(971, 2, 'N', 'N', 'Y');
INSERT INTO MUNICIPALITY_DOCUMENT (MUNICIPALITY_ID, DOCUMENT_ID, MARRIAGE_CONDITION, CHILDREN_CONDITION, STRANGER_CONDITION) VALUES(971, 3, 'N', 'N', 'Y');</v>
      </c>
    </row>
    <row r="335" spans="1:9" x14ac:dyDescent="0.25">
      <c r="A335" s="2">
        <v>972</v>
      </c>
      <c r="B335" s="1" t="s">
        <v>331</v>
      </c>
      <c r="C335">
        <v>30</v>
      </c>
      <c r="D335">
        <v>10</v>
      </c>
      <c r="E335">
        <v>20</v>
      </c>
      <c r="F335" s="11" t="str">
        <f t="shared" si="217"/>
        <v>INSERT INTO MUNICIPALITY (MUNICIPALITY_ID,MUNICIPALITY_NAME) VALUES(972,'Berken');</v>
      </c>
      <c r="G335" s="11" t="str">
        <f t="shared" si="215"/>
        <v>INSERT INTO MUNICIPALITY (MUNICIPALITY_ID,MUNICIPALITY_NAME,FEE_MOVE,FEE_MOVE_OUT,FEE_MOVE_IN) VALUES(972,'Berken',30,10,20);</v>
      </c>
      <c r="H335" t="s">
        <v>354</v>
      </c>
      <c r="I335" s="12" t="str">
        <f t="shared" ref="I335" si="224">CONCATENATE("INSERT INTO MUNICIPALITY_DOCUMENT (MUNICIPALITY_ID, DOCUMENT_ID, MARRIAGE_CONDITION, CHILDREN_CONDITION, STRANGER_CONDITION) VALUES(",A335,", 4, 'N', 'N', 'N');")</f>
        <v>INSERT INTO MUNICIPALITY_DOCUMENT (MUNICIPALITY_ID, DOCUMENT_ID, MARRIAGE_CONDITION, CHILDREN_CONDITION, STRANGER_CONDITION) VALUES(972, 4, 'N', 'N', 'N');</v>
      </c>
    </row>
    <row r="336" spans="1:9" x14ac:dyDescent="0.25">
      <c r="A336" s="2">
        <v>973</v>
      </c>
      <c r="B336" s="1" t="s">
        <v>332</v>
      </c>
      <c r="C336">
        <v>0</v>
      </c>
      <c r="D336">
        <v>20</v>
      </c>
      <c r="E336">
        <v>30</v>
      </c>
      <c r="F336" s="11" t="str">
        <f t="shared" si="217"/>
        <v>INSERT INTO MUNICIPALITY (MUNICIPALITY_ID,MUNICIPALITY_NAME) VALUES(973,'Bettenhausen');</v>
      </c>
      <c r="G336" s="11" t="str">
        <f t="shared" si="215"/>
        <v>INSERT INTO MUNICIPALITY (MUNICIPALITY_ID,MUNICIPALITY_NAME,FEE_MOVE,FEE_MOVE_OUT,FEE_MOVE_IN) VALUES(973,'Bettenhausen',0,20,30);</v>
      </c>
      <c r="H336" t="s">
        <v>355</v>
      </c>
      <c r="I336" s="12" t="str">
        <f t="shared" ref="I336" si="225">CONCATENATE("INSERT INTO MUNICIPALITY_DOCUMENT (MUNICIPALITY_ID, DOCUMENT_ID, MARRIAGE_CONDITION, CHILDREN_CONDITION, STRANGER_CONDITION) VALUES(",A336,", 5, 'N', 'Y', 'N');")</f>
        <v>INSERT INTO MUNICIPALITY_DOCUMENT (MUNICIPALITY_ID, DOCUMENT_ID, MARRIAGE_CONDITION, CHILDREN_CONDITION, STRANGER_CONDITION) VALUES(973, 5, 'N', 'Y', 'N');</v>
      </c>
    </row>
    <row r="337" spans="1:9" ht="30" x14ac:dyDescent="0.25">
      <c r="A337" s="2">
        <v>975</v>
      </c>
      <c r="B337" s="1" t="s">
        <v>333</v>
      </c>
      <c r="C337">
        <v>20</v>
      </c>
      <c r="D337">
        <v>20</v>
      </c>
      <c r="E337">
        <v>20</v>
      </c>
      <c r="F337" s="11" t="str">
        <f t="shared" si="217"/>
        <v>INSERT INTO MUNICIPALITY (MUNICIPALITY_ID,MUNICIPALITY_NAME) VALUES(975,'Farnern');</v>
      </c>
      <c r="G337" s="11" t="str">
        <f t="shared" si="215"/>
        <v>INSERT INTO MUNICIPALITY (MUNICIPALITY_ID,MUNICIPALITY_NAME,FEE_MOVE,FEE_MOVE_OUT,FEE_MOVE_IN) VALUES(975,'Farnern',20,20,20);</v>
      </c>
      <c r="H337" t="s">
        <v>356</v>
      </c>
      <c r="I337" s="12" t="str">
        <f t="shared" ref="I337" si="226">CONCATENATE("INSERT INTO MUNICIPALITY_DOCUMENT (MUNICIPALITY_ID, DOCUMENT_ID, MARRIAGE_CONDITION, CHILDREN_CONDITION, STRANGER_CONDITION) VALUES(",A337,", 1, 'Y', 'N', 'N');",CHAR(10),"INSERT INTO MUNICIPALITY_DOCUMENT (MUNICIPALITY_ID, DOCUMENT_ID, MARRIAGE_CONDITION, CHILDREN_CONDITION, STRANGER_CONDITION) VALUES(",A337,", 5, 'N', 'Y', 'N');")</f>
        <v>INSERT INTO MUNICIPALITY_DOCUMENT (MUNICIPALITY_ID, DOCUMENT_ID, MARRIAGE_CONDITION, CHILDREN_CONDITION, STRANGER_CONDITION) VALUES(975, 1, 'Y', 'N', 'N');
INSERT INTO MUNICIPALITY_DOCUMENT (MUNICIPALITY_ID, DOCUMENT_ID, MARRIAGE_CONDITION, CHILDREN_CONDITION, STRANGER_CONDITION) VALUES(975, 5, 'N', 'Y', 'N');</v>
      </c>
    </row>
    <row r="338" spans="1:9" ht="45" x14ac:dyDescent="0.25">
      <c r="A338" s="2">
        <v>976</v>
      </c>
      <c r="B338" s="1" t="s">
        <v>334</v>
      </c>
      <c r="C338">
        <v>10</v>
      </c>
      <c r="D338">
        <v>10</v>
      </c>
      <c r="E338">
        <v>10</v>
      </c>
      <c r="F338" s="11" t="str">
        <f t="shared" si="217"/>
        <v>INSERT INTO MUNICIPALITY (MUNICIPALITY_ID,MUNICIPALITY_NAME) VALUES(976,'Graben');</v>
      </c>
      <c r="G338" s="11" t="str">
        <f t="shared" si="215"/>
        <v>INSERT INTO MUNICIPALITY (MUNICIPALITY_ID,MUNICIPALITY_NAME,FEE_MOVE,FEE_MOVE_OUT,FEE_MOVE_IN) VALUES(976,'Graben',10,10,10);</v>
      </c>
      <c r="H338" t="s">
        <v>357</v>
      </c>
      <c r="I338" s="12" t="str">
        <f t="shared" ref="I338" si="227">CONCATENATE("INSERT INTO MUNICIPALITY_DOCUMENT (MUNICIPALITY_ID, DOCUMENT_ID, MARRIAGE_CONDITION, CHILDREN_CONDITION, STRANGER_CONDITION) VALUES(",A338,", 1, 'Y', 'N', 'N');",CHAR(10),"INSERT INTO MUNICIPALITY_DOCUMENT (MUNICIPALITY_ID, DOCUMENT_ID, MARRIAGE_CONDITION, CHILDREN_CONDITION, STRANGER_CONDITION) VALUES(",A338,", 5, 'N', 'Y', 'N');",CHAR(10),"INSERT INTO MUNICIPALITY_DOCUMENT (MUNICIPALITY_ID, DOCUMENT_ID, MARRIAGE_CONDITION, CHILDREN_CONDITION, STRANGER_CONDITION) VALUES(",A338,", 2, 'N', 'N', 'Y');")</f>
        <v>INSERT INTO MUNICIPALITY_DOCUMENT (MUNICIPALITY_ID, DOCUMENT_ID, MARRIAGE_CONDITION, CHILDREN_CONDITION, STRANGER_CONDITION) VALUES(976, 1, 'Y', 'N', 'N');
INSERT INTO MUNICIPALITY_DOCUMENT (MUNICIPALITY_ID, DOCUMENT_ID, MARRIAGE_CONDITION, CHILDREN_CONDITION, STRANGER_CONDITION) VALUES(976, 5, 'N', 'Y', 'N');
INSERT INTO MUNICIPALITY_DOCUMENT (MUNICIPALITY_ID, DOCUMENT_ID, MARRIAGE_CONDITION, CHILDREN_CONDITION, STRANGER_CONDITION) VALUES(976, 2, 'N', 'N', 'Y');</v>
      </c>
    </row>
    <row r="339" spans="1:9" ht="60" x14ac:dyDescent="0.25">
      <c r="A339" s="2">
        <v>977</v>
      </c>
      <c r="B339" s="1" t="s">
        <v>335</v>
      </c>
      <c r="C339">
        <v>30</v>
      </c>
      <c r="D339">
        <v>30</v>
      </c>
      <c r="E339">
        <v>10</v>
      </c>
      <c r="F339" s="11" t="str">
        <f t="shared" si="217"/>
        <v>INSERT INTO MUNICIPALITY (MUNICIPALITY_ID,MUNICIPALITY_NAME) VALUES(977,'Heimenhausen');</v>
      </c>
      <c r="G339" s="11" t="str">
        <f t="shared" si="215"/>
        <v>INSERT INTO MUNICIPALITY (MUNICIPALITY_ID,MUNICIPALITY_NAME,FEE_MOVE,FEE_MOVE_OUT,FEE_MOVE_IN) VALUES(977,'Heimenhausen',30,30,10);</v>
      </c>
      <c r="H339" t="s">
        <v>358</v>
      </c>
      <c r="I339" s="12" t="str">
        <f t="shared" ref="I339" si="228">CONCATENATE("INSERT INTO MUNICIPALITY_DOCUMENT (MUNICIPALITY_ID, DOCUMENT_ID, MARRIAGE_CONDITION, CHILDREN_CONDITION, STRANGER_CONDITION) VALUES(",A339,", 1, 'Y', 'N', 'N');",CHAR(10),"INSERT INTO MUNICIPALITY_DOCUMENT (MUNICIPALITY_ID, DOCUMENT_ID, MARRIAGE_CONDITION, CHILDREN_CONDITION, STRANGER_CONDITION) VALUES(",A339,", 5, 'N', 'Y', 'N');",CHAR(10),"INSERT INTO MUNICIPALITY_DOCUMENT (MUNICIPALITY_ID, DOCUMENT_ID, MARRIAGE_CONDITION, CHILDREN_CONDITION, STRANGER_CONDITION) VALUES(",A339,", 2, 'N', 'N', 'Y');",CHAR(10),"INSERT INTO MUNICIPALITY_DOCUMENT (MUNICIPALITY_ID, DOCUMENT_ID, MARRIAGE_CONDITION, CHILDREN_CONDITION, STRANGER_CONDITION) VALUES(",A339,", 4, 'N', 'N', 'N');")</f>
        <v>INSERT INTO MUNICIPALITY_DOCUMENT (MUNICIPALITY_ID, DOCUMENT_ID, MARRIAGE_CONDITION, CHILDREN_CONDITION, STRANGER_CONDITION) VALUES(977, 1, 'Y', 'N', 'N');
INSERT INTO MUNICIPALITY_DOCUMENT (MUNICIPALITY_ID, DOCUMENT_ID, MARRIAGE_CONDITION, CHILDREN_CONDITION, STRANGER_CONDITION) VALUES(977, 5, 'N', 'Y', 'N');
INSERT INTO MUNICIPALITY_DOCUMENT (MUNICIPALITY_ID, DOCUMENT_ID, MARRIAGE_CONDITION, CHILDREN_CONDITION, STRANGER_CONDITION) VALUES(977, 2, 'N', 'N', 'Y');
INSERT INTO MUNICIPALITY_DOCUMENT (MUNICIPALITY_ID, DOCUMENT_ID, MARRIAGE_CONDITION, CHILDREN_CONDITION, STRANGER_CONDITION) VALUES(977, 4, 'N', 'N', 'N');</v>
      </c>
    </row>
    <row r="340" spans="1:9" x14ac:dyDescent="0.25">
      <c r="A340" s="2">
        <v>979</v>
      </c>
      <c r="B340" s="1" t="s">
        <v>336</v>
      </c>
      <c r="C340">
        <v>0</v>
      </c>
      <c r="D340">
        <v>10</v>
      </c>
      <c r="E340">
        <v>10</v>
      </c>
      <c r="F340" s="11" t="str">
        <f t="shared" si="217"/>
        <v>INSERT INTO MUNICIPALITY (MUNICIPALITY_ID,MUNICIPALITY_NAME) VALUES(979,'Herzogenbuchsee');</v>
      </c>
      <c r="G340" s="11" t="str">
        <f t="shared" si="215"/>
        <v>INSERT INTO MUNICIPALITY (MUNICIPALITY_ID,MUNICIPALITY_NAME,FEE_MOVE,FEE_MOVE_OUT,FEE_MOVE_IN) VALUES(979,'Herzogenbuchsee',0,10,10);</v>
      </c>
    </row>
    <row r="341" spans="1:9" x14ac:dyDescent="0.25">
      <c r="A341" s="2">
        <v>980</v>
      </c>
      <c r="B341" s="1" t="s">
        <v>337</v>
      </c>
      <c r="C341">
        <v>10</v>
      </c>
      <c r="D341">
        <v>0</v>
      </c>
      <c r="E341">
        <v>30</v>
      </c>
      <c r="F341" s="11" t="str">
        <f t="shared" si="217"/>
        <v>INSERT INTO MUNICIPALITY (MUNICIPALITY_ID,MUNICIPALITY_NAME) VALUES(980,'Inkwil');</v>
      </c>
      <c r="G341" s="11" t="str">
        <f t="shared" si="215"/>
        <v>INSERT INTO MUNICIPALITY (MUNICIPALITY_ID,MUNICIPALITY_NAME,FEE_MOVE,FEE_MOVE_OUT,FEE_MOVE_IN) VALUES(980,'Inkwil',10,0,30);</v>
      </c>
    </row>
    <row r="342" spans="1:9" x14ac:dyDescent="0.25">
      <c r="A342" s="2">
        <v>981</v>
      </c>
      <c r="B342" s="1" t="s">
        <v>338</v>
      </c>
      <c r="C342">
        <v>10</v>
      </c>
      <c r="D342">
        <v>10</v>
      </c>
      <c r="E342">
        <v>10</v>
      </c>
      <c r="F342" s="11" t="str">
        <f t="shared" si="217"/>
        <v>INSERT INTO MUNICIPALITY (MUNICIPALITY_ID,MUNICIPALITY_NAME) VALUES(981,'Niederbipp');</v>
      </c>
      <c r="G342" s="11" t="str">
        <f t="shared" si="215"/>
        <v>INSERT INTO MUNICIPALITY (MUNICIPALITY_ID,MUNICIPALITY_NAME,FEE_MOVE,FEE_MOVE_OUT,FEE_MOVE_IN) VALUES(981,'Niederbipp',10,10,10);</v>
      </c>
    </row>
    <row r="343" spans="1:9" x14ac:dyDescent="0.25">
      <c r="A343" s="2">
        <v>982</v>
      </c>
      <c r="B343" s="1" t="s">
        <v>339</v>
      </c>
      <c r="C343">
        <v>10</v>
      </c>
      <c r="D343">
        <v>30</v>
      </c>
      <c r="E343">
        <v>10</v>
      </c>
      <c r="F343" s="11" t="str">
        <f t="shared" si="217"/>
        <v>INSERT INTO MUNICIPALITY (MUNICIPALITY_ID,MUNICIPALITY_NAME) VALUES(982,'Niederönz');</v>
      </c>
      <c r="G343" s="11" t="str">
        <f t="shared" si="215"/>
        <v>INSERT INTO MUNICIPALITY (MUNICIPALITY_ID,MUNICIPALITY_NAME,FEE_MOVE,FEE_MOVE_OUT,FEE_MOVE_IN) VALUES(982,'Niederönz',10,30,10);</v>
      </c>
    </row>
    <row r="344" spans="1:9" x14ac:dyDescent="0.25">
      <c r="A344" s="2">
        <v>983</v>
      </c>
      <c r="B344" s="1" t="s">
        <v>340</v>
      </c>
      <c r="C344">
        <v>20</v>
      </c>
      <c r="D344">
        <v>10</v>
      </c>
      <c r="E344">
        <v>0</v>
      </c>
      <c r="F344" s="11" t="str">
        <f t="shared" si="217"/>
        <v>INSERT INTO MUNICIPALITY (MUNICIPALITY_ID,MUNICIPALITY_NAME) VALUES(983,'Oberbipp');</v>
      </c>
      <c r="G344" s="11" t="str">
        <f t="shared" si="215"/>
        <v>INSERT INTO MUNICIPALITY (MUNICIPALITY_ID,MUNICIPALITY_NAME,FEE_MOVE,FEE_MOVE_OUT,FEE_MOVE_IN) VALUES(983,'Oberbipp',20,10,0);</v>
      </c>
      <c r="H344" t="s">
        <v>351</v>
      </c>
      <c r="I344" s="12" t="str">
        <f t="shared" ref="I344" si="229">CONCATENATE("INSERT INTO MUNICIPALITY_DOCUMENT (MUNICIPALITY_ID, DOCUMENT_ID, MARRIAGE_CONDITION, CHILDREN_CONDITION, STRANGER_CONDITION) VALUES(",A344,", 1, 'Y', 'N', 'N');")</f>
        <v>INSERT INTO MUNICIPALITY_DOCUMENT (MUNICIPALITY_ID, DOCUMENT_ID, MARRIAGE_CONDITION, CHILDREN_CONDITION, STRANGER_CONDITION) VALUES(983, 1, 'Y', 'N', 'N');</v>
      </c>
    </row>
    <row r="345" spans="1:9" x14ac:dyDescent="0.25">
      <c r="A345" s="2">
        <v>985</v>
      </c>
      <c r="B345" s="1" t="s">
        <v>341</v>
      </c>
      <c r="C345">
        <v>30</v>
      </c>
      <c r="D345">
        <v>30</v>
      </c>
      <c r="E345">
        <v>10</v>
      </c>
      <c r="F345" s="11" t="str">
        <f t="shared" si="217"/>
        <v>INSERT INTO MUNICIPALITY (MUNICIPALITY_ID,MUNICIPALITY_NAME) VALUES(985,'Ochlenberg');</v>
      </c>
      <c r="G345" s="11" t="str">
        <f t="shared" si="215"/>
        <v>INSERT INTO MUNICIPALITY (MUNICIPALITY_ID,MUNICIPALITY_NAME,FEE_MOVE,FEE_MOVE_OUT,FEE_MOVE_IN) VALUES(985,'Ochlenberg',30,30,10);</v>
      </c>
      <c r="H345" t="s">
        <v>352</v>
      </c>
      <c r="I345" s="12" t="str">
        <f t="shared" ref="I345" si="230">CONCATENATE("INSERT INTO MUNICIPALITY_DOCUMENT (MUNICIPALITY_ID, DOCUMENT_ID, MARRIAGE_CONDITION, CHILDREN_CONDITION, STRANGER_CONDITION) VALUES(",A345,", 2, 'N', 'N', 'Y');")</f>
        <v>INSERT INTO MUNICIPALITY_DOCUMENT (MUNICIPALITY_ID, DOCUMENT_ID, MARRIAGE_CONDITION, CHILDREN_CONDITION, STRANGER_CONDITION) VALUES(985, 2, 'N', 'N', 'Y');</v>
      </c>
    </row>
    <row r="346" spans="1:9" ht="30" x14ac:dyDescent="0.25">
      <c r="A346" s="2">
        <v>987</v>
      </c>
      <c r="B346" s="1" t="s">
        <v>342</v>
      </c>
      <c r="C346">
        <v>20</v>
      </c>
      <c r="D346">
        <v>0</v>
      </c>
      <c r="E346">
        <v>30</v>
      </c>
      <c r="F346" s="11" t="str">
        <f t="shared" si="217"/>
        <v>INSERT INTO MUNICIPALITY (MUNICIPALITY_ID,MUNICIPALITY_NAME) VALUES(987,'Rumisberg');</v>
      </c>
      <c r="G346" s="11" t="str">
        <f t="shared" si="215"/>
        <v>INSERT INTO MUNICIPALITY (MUNICIPALITY_ID,MUNICIPALITY_NAME,FEE_MOVE,FEE_MOVE_OUT,FEE_MOVE_IN) VALUES(987,'Rumisberg',20,0,30);</v>
      </c>
      <c r="H346" t="s">
        <v>353</v>
      </c>
      <c r="I346" s="12" t="str">
        <f t="shared" ref="I346" si="231">CONCATENATE("INSERT INTO MUNICIPALITY_DOCUMENT (MUNICIPALITY_ID, DOCUMENT_ID, MARRIAGE_CONDITION, CHILDREN_CONDITION, STRANGER_CONDITION) VALUES(",A346,", 2, 'N', 'N', 'Y');",CHAR(10),"INSERT INTO MUNICIPALITY_DOCUMENT (MUNICIPALITY_ID, DOCUMENT_ID, MARRIAGE_CONDITION, CHILDREN_CONDITION, STRANGER_CONDITION) VALUES(",A346,", 3, 'N', 'N', 'Y');")</f>
        <v>INSERT INTO MUNICIPALITY_DOCUMENT (MUNICIPALITY_ID, DOCUMENT_ID, MARRIAGE_CONDITION, CHILDREN_CONDITION, STRANGER_CONDITION) VALUES(987, 2, 'N', 'N', 'Y');
INSERT INTO MUNICIPALITY_DOCUMENT (MUNICIPALITY_ID, DOCUMENT_ID, MARRIAGE_CONDITION, CHILDREN_CONDITION, STRANGER_CONDITION) VALUES(987, 3, 'N', 'N', 'Y');</v>
      </c>
    </row>
    <row r="347" spans="1:9" x14ac:dyDescent="0.25">
      <c r="A347" s="2">
        <v>988</v>
      </c>
      <c r="B347" s="1" t="s">
        <v>343</v>
      </c>
      <c r="C347">
        <v>0</v>
      </c>
      <c r="D347">
        <v>20</v>
      </c>
      <c r="E347">
        <v>0</v>
      </c>
      <c r="F347" s="11" t="str">
        <f t="shared" si="217"/>
        <v>INSERT INTO MUNICIPALITY (MUNICIPALITY_ID,MUNICIPALITY_NAME) VALUES(988,'Seeberg');</v>
      </c>
      <c r="G347" s="11" t="str">
        <f t="shared" si="215"/>
        <v>INSERT INTO MUNICIPALITY (MUNICIPALITY_ID,MUNICIPALITY_NAME,FEE_MOVE,FEE_MOVE_OUT,FEE_MOVE_IN) VALUES(988,'Seeberg',0,20,0);</v>
      </c>
      <c r="H347" t="s">
        <v>354</v>
      </c>
      <c r="I347" s="12" t="str">
        <f t="shared" ref="I347" si="232">CONCATENATE("INSERT INTO MUNICIPALITY_DOCUMENT (MUNICIPALITY_ID, DOCUMENT_ID, MARRIAGE_CONDITION, CHILDREN_CONDITION, STRANGER_CONDITION) VALUES(",A347,", 4, 'N', 'N', 'N');")</f>
        <v>INSERT INTO MUNICIPALITY_DOCUMENT (MUNICIPALITY_ID, DOCUMENT_ID, MARRIAGE_CONDITION, CHILDREN_CONDITION, STRANGER_CONDITION) VALUES(988, 4, 'N', 'N', 'N');</v>
      </c>
    </row>
    <row r="348" spans="1:9" x14ac:dyDescent="0.25">
      <c r="A348" s="2">
        <v>989</v>
      </c>
      <c r="B348" s="1" t="s">
        <v>344</v>
      </c>
      <c r="C348">
        <v>30</v>
      </c>
      <c r="D348">
        <v>0</v>
      </c>
      <c r="E348">
        <v>10</v>
      </c>
      <c r="F348" s="11" t="str">
        <f t="shared" si="217"/>
        <v>INSERT INTO MUNICIPALITY (MUNICIPALITY_ID,MUNICIPALITY_NAME) VALUES(989,'Thörigen');</v>
      </c>
      <c r="G348" s="11" t="str">
        <f t="shared" si="215"/>
        <v>INSERT INTO MUNICIPALITY (MUNICIPALITY_ID,MUNICIPALITY_NAME,FEE_MOVE,FEE_MOVE_OUT,FEE_MOVE_IN) VALUES(989,'Thörigen',30,0,10);</v>
      </c>
      <c r="H348" t="s">
        <v>355</v>
      </c>
      <c r="I348" s="12" t="str">
        <f t="shared" ref="I348" si="233">CONCATENATE("INSERT INTO MUNICIPALITY_DOCUMENT (MUNICIPALITY_ID, DOCUMENT_ID, MARRIAGE_CONDITION, CHILDREN_CONDITION, STRANGER_CONDITION) VALUES(",A348,", 5, 'N', 'Y', 'N');")</f>
        <v>INSERT INTO MUNICIPALITY_DOCUMENT (MUNICIPALITY_ID, DOCUMENT_ID, MARRIAGE_CONDITION, CHILDREN_CONDITION, STRANGER_CONDITION) VALUES(989, 5, 'N', 'Y', 'N');</v>
      </c>
    </row>
    <row r="349" spans="1:9" ht="30" x14ac:dyDescent="0.25">
      <c r="A349" s="2">
        <v>990</v>
      </c>
      <c r="B349" s="1" t="s">
        <v>345</v>
      </c>
      <c r="C349">
        <v>10</v>
      </c>
      <c r="D349">
        <v>0</v>
      </c>
      <c r="E349">
        <v>20</v>
      </c>
      <c r="F349" s="11" t="str">
        <f t="shared" si="217"/>
        <v>INSERT INTO MUNICIPALITY (MUNICIPALITY_ID,MUNICIPALITY_NAME) VALUES(990,'Walliswil bei Niederbipp');</v>
      </c>
      <c r="G349" s="11" t="str">
        <f t="shared" si="215"/>
        <v>INSERT INTO MUNICIPALITY (MUNICIPALITY_ID,MUNICIPALITY_NAME,FEE_MOVE,FEE_MOVE_OUT,FEE_MOVE_IN) VALUES(990,'Walliswil bei Niederbipp',10,0,20);</v>
      </c>
      <c r="H349" t="s">
        <v>356</v>
      </c>
      <c r="I349" s="12" t="str">
        <f t="shared" ref="I349" si="234">CONCATENATE("INSERT INTO MUNICIPALITY_DOCUMENT (MUNICIPALITY_ID, DOCUMENT_ID, MARRIAGE_CONDITION, CHILDREN_CONDITION, STRANGER_CONDITION) VALUES(",A349,", 1, 'Y', 'N', 'N');",CHAR(10),"INSERT INTO MUNICIPALITY_DOCUMENT (MUNICIPALITY_ID, DOCUMENT_ID, MARRIAGE_CONDITION, CHILDREN_CONDITION, STRANGER_CONDITION) VALUES(",A349,", 5, 'N', 'Y', 'N');")</f>
        <v>INSERT INTO MUNICIPALITY_DOCUMENT (MUNICIPALITY_ID, DOCUMENT_ID, MARRIAGE_CONDITION, CHILDREN_CONDITION, STRANGER_CONDITION) VALUES(990, 1, 'Y', 'N', 'N');
INSERT INTO MUNICIPALITY_DOCUMENT (MUNICIPALITY_ID, DOCUMENT_ID, MARRIAGE_CONDITION, CHILDREN_CONDITION, STRANGER_CONDITION) VALUES(990, 5, 'N', 'Y', 'N');</v>
      </c>
    </row>
    <row r="350" spans="1:9" ht="45" x14ac:dyDescent="0.25">
      <c r="A350" s="2">
        <v>991</v>
      </c>
      <c r="B350" s="1" t="s">
        <v>346</v>
      </c>
      <c r="C350">
        <v>10</v>
      </c>
      <c r="D350">
        <v>30</v>
      </c>
      <c r="E350">
        <v>20</v>
      </c>
      <c r="F350" s="11" t="str">
        <f t="shared" si="217"/>
        <v>INSERT INTO MUNICIPALITY (MUNICIPALITY_ID,MUNICIPALITY_NAME) VALUES(991,'Walliswil bei Wangen');</v>
      </c>
      <c r="G350" s="11" t="str">
        <f t="shared" si="215"/>
        <v>INSERT INTO MUNICIPALITY (MUNICIPALITY_ID,MUNICIPALITY_NAME,FEE_MOVE,FEE_MOVE_OUT,FEE_MOVE_IN) VALUES(991,'Walliswil bei Wangen',10,30,20);</v>
      </c>
      <c r="H350" t="s">
        <v>357</v>
      </c>
      <c r="I350" s="12" t="str">
        <f t="shared" ref="I350" si="235">CONCATENATE("INSERT INTO MUNICIPALITY_DOCUMENT (MUNICIPALITY_ID, DOCUMENT_ID, MARRIAGE_CONDITION, CHILDREN_CONDITION, STRANGER_CONDITION) VALUES(",A350,", 1, 'Y', 'N', 'N');",CHAR(10),"INSERT INTO MUNICIPALITY_DOCUMENT (MUNICIPALITY_ID, DOCUMENT_ID, MARRIAGE_CONDITION, CHILDREN_CONDITION, STRANGER_CONDITION) VALUES(",A350,", 5, 'N', 'Y', 'N');",CHAR(10),"INSERT INTO MUNICIPALITY_DOCUMENT (MUNICIPALITY_ID, DOCUMENT_ID, MARRIAGE_CONDITION, CHILDREN_CONDITION, STRANGER_CONDITION) VALUES(",A350,", 2, 'N', 'N', 'Y');")</f>
        <v>INSERT INTO MUNICIPALITY_DOCUMENT (MUNICIPALITY_ID, DOCUMENT_ID, MARRIAGE_CONDITION, CHILDREN_CONDITION, STRANGER_CONDITION) VALUES(991, 1, 'Y', 'N', 'N');
INSERT INTO MUNICIPALITY_DOCUMENT (MUNICIPALITY_ID, DOCUMENT_ID, MARRIAGE_CONDITION, CHILDREN_CONDITION, STRANGER_CONDITION) VALUES(991, 5, 'N', 'Y', 'N');
INSERT INTO MUNICIPALITY_DOCUMENT (MUNICIPALITY_ID, DOCUMENT_ID, MARRIAGE_CONDITION, CHILDREN_CONDITION, STRANGER_CONDITION) VALUES(991, 2, 'N', 'N', 'Y');</v>
      </c>
    </row>
    <row r="351" spans="1:9" ht="60" x14ac:dyDescent="0.25">
      <c r="A351" s="2">
        <v>992</v>
      </c>
      <c r="B351" s="1" t="s">
        <v>347</v>
      </c>
      <c r="C351">
        <v>20</v>
      </c>
      <c r="D351">
        <v>10</v>
      </c>
      <c r="E351">
        <v>20</v>
      </c>
      <c r="F351" s="11" t="str">
        <f t="shared" si="217"/>
        <v>INSERT INTO MUNICIPALITY (MUNICIPALITY_ID,MUNICIPALITY_NAME) VALUES(992,'Wangen an der Aare');</v>
      </c>
      <c r="G351" s="11" t="str">
        <f t="shared" si="215"/>
        <v>INSERT INTO MUNICIPALITY (MUNICIPALITY_ID,MUNICIPALITY_NAME,FEE_MOVE,FEE_MOVE_OUT,FEE_MOVE_IN) VALUES(992,'Wangen an der Aare',20,10,20);</v>
      </c>
      <c r="H351" t="s">
        <v>358</v>
      </c>
      <c r="I351" s="12" t="str">
        <f t="shared" ref="I351" si="236">CONCATENATE("INSERT INTO MUNICIPALITY_DOCUMENT (MUNICIPALITY_ID, DOCUMENT_ID, MARRIAGE_CONDITION, CHILDREN_CONDITION, STRANGER_CONDITION) VALUES(",A351,", 1, 'Y', 'N', 'N');",CHAR(10),"INSERT INTO MUNICIPALITY_DOCUMENT (MUNICIPALITY_ID, DOCUMENT_ID, MARRIAGE_CONDITION, CHILDREN_CONDITION, STRANGER_CONDITION) VALUES(",A351,", 5, 'N', 'Y', 'N');",CHAR(10),"INSERT INTO MUNICIPALITY_DOCUMENT (MUNICIPALITY_ID, DOCUMENT_ID, MARRIAGE_CONDITION, CHILDREN_CONDITION, STRANGER_CONDITION) VALUES(",A351,", 2, 'N', 'N', 'Y');",CHAR(10),"INSERT INTO MUNICIPALITY_DOCUMENT (MUNICIPALITY_ID, DOCUMENT_ID, MARRIAGE_CONDITION, CHILDREN_CONDITION, STRANGER_CONDITION) VALUES(",A351,", 4, 'N', 'N', 'N');")</f>
        <v>INSERT INTO MUNICIPALITY_DOCUMENT (MUNICIPALITY_ID, DOCUMENT_ID, MARRIAGE_CONDITION, CHILDREN_CONDITION, STRANGER_CONDITION) VALUES(992, 1, 'Y', 'N', 'N');
INSERT INTO MUNICIPALITY_DOCUMENT (MUNICIPALITY_ID, DOCUMENT_ID, MARRIAGE_CONDITION, CHILDREN_CONDITION, STRANGER_CONDITION) VALUES(992, 5, 'N', 'Y', 'N');
INSERT INTO MUNICIPALITY_DOCUMENT (MUNICIPALITY_ID, DOCUMENT_ID, MARRIAGE_CONDITION, CHILDREN_CONDITION, STRANGER_CONDITION) VALUES(992, 2, 'N', 'N', 'Y');
INSERT INTO MUNICIPALITY_DOCUMENT (MUNICIPALITY_ID, DOCUMENT_ID, MARRIAGE_CONDITION, CHILDREN_CONDITION, STRANGER_CONDITION) VALUES(992, 4, 'N', 'N', 'N');</v>
      </c>
    </row>
    <row r="352" spans="1:9" x14ac:dyDescent="0.25">
      <c r="A352" s="2">
        <v>993</v>
      </c>
      <c r="B352" s="1" t="s">
        <v>348</v>
      </c>
      <c r="C352">
        <v>30</v>
      </c>
      <c r="D352">
        <v>30</v>
      </c>
      <c r="E352">
        <v>20</v>
      </c>
      <c r="F352" s="11" t="str">
        <f t="shared" si="217"/>
        <v>INSERT INTO MUNICIPALITY (MUNICIPALITY_ID,MUNICIPALITY_NAME) VALUES(993,'Wangenried');</v>
      </c>
      <c r="G352" s="11" t="str">
        <f t="shared" si="215"/>
        <v>INSERT INTO MUNICIPALITY (MUNICIPALITY_ID,MUNICIPALITY_NAME,FEE_MOVE,FEE_MOVE_OUT,FEE_MOVE_IN) VALUES(993,'Wangenried',30,30,20);</v>
      </c>
    </row>
    <row r="353" spans="1:7" x14ac:dyDescent="0.25">
      <c r="A353" s="2">
        <v>995</v>
      </c>
      <c r="B353" s="1" t="s">
        <v>349</v>
      </c>
      <c r="C353">
        <v>10</v>
      </c>
      <c r="D353">
        <v>30</v>
      </c>
      <c r="E353">
        <v>10</v>
      </c>
      <c r="F353" s="11" t="str">
        <f t="shared" si="217"/>
        <v>INSERT INTO MUNICIPALITY (MUNICIPALITY_ID,MUNICIPALITY_NAME) VALUES(995,'Wiedlisbach');</v>
      </c>
      <c r="G353" s="11" t="str">
        <f t="shared" si="215"/>
        <v>INSERT INTO MUNICIPALITY (MUNICIPALITY_ID,MUNICIPALITY_NAME,FEE_MOVE,FEE_MOVE_OUT,FEE_MOVE_IN) VALUES(995,'Wiedlisbach',10,30,10);</v>
      </c>
    </row>
    <row r="354" spans="1:7" x14ac:dyDescent="0.25">
      <c r="A354" s="2">
        <v>996</v>
      </c>
      <c r="B354" s="1" t="s">
        <v>350</v>
      </c>
      <c r="C354">
        <v>20</v>
      </c>
      <c r="D354">
        <v>0</v>
      </c>
      <c r="E354">
        <v>0</v>
      </c>
      <c r="F354" s="11" t="str">
        <f t="shared" si="217"/>
        <v>INSERT INTO MUNICIPALITY (MUNICIPALITY_ID,MUNICIPALITY_NAME) VALUES(996,'Wolfisberg');</v>
      </c>
      <c r="G354" s="11" t="str">
        <f>CONCATENATE("INSERT INTO MUNICIPALITY (MUNICIPALITY_ID,MUNICIPALITY_NAME,FEE_MOVE,FEE_MOVE_OUT,FEE_MOVE_IN) VALUES(",A354,",'",B354,"',",C354,",",D354,",",E354,");")</f>
        <v>INSERT INTO MUNICIPALITY (MUNICIPALITY_ID,MUNICIPALITY_NAME,FEE_MOVE,FEE_MOVE_OUT,FEE_MOVE_IN) VALUES(996,'Wolfisberg',20,0,0);</v>
      </c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29"/>
  <sheetViews>
    <sheetView workbookViewId="0">
      <selection activeCell="F3" sqref="F3"/>
    </sheetView>
  </sheetViews>
  <sheetFormatPr baseColWidth="10" defaultRowHeight="15" x14ac:dyDescent="0.25"/>
  <cols>
    <col min="2" max="2" width="8.28515625" bestFit="1" customWidth="1"/>
    <col min="3" max="3" width="14.5703125" bestFit="1" customWidth="1"/>
    <col min="4" max="4" width="12.85546875" style="3" bestFit="1" customWidth="1"/>
    <col min="5" max="5" width="4" bestFit="1" customWidth="1"/>
    <col min="6" max="6" width="126.5703125" style="15" customWidth="1"/>
  </cols>
  <sheetData>
    <row r="1" spans="1:6" s="4" customFormat="1" x14ac:dyDescent="0.25">
      <c r="A1" s="4" t="s">
        <v>366</v>
      </c>
      <c r="B1" s="4" t="s">
        <v>367</v>
      </c>
      <c r="C1" s="4" t="s">
        <v>360</v>
      </c>
      <c r="D1" s="5" t="s">
        <v>361</v>
      </c>
      <c r="F1" s="16" t="s">
        <v>365</v>
      </c>
    </row>
    <row r="2" spans="1:6" x14ac:dyDescent="0.25">
      <c r="A2">
        <v>1</v>
      </c>
      <c r="B2">
        <f ca="1">INDIRECT(CONCATENATE("PLZ!A",E2),TRUE)</f>
        <v>1595</v>
      </c>
      <c r="C2" t="s">
        <v>362</v>
      </c>
      <c r="D2" s="3">
        <v>1</v>
      </c>
      <c r="E2">
        <v>2</v>
      </c>
      <c r="F2" s="15" t="str">
        <f ca="1">CONCATENATE("INSERT INTO GEBAEUDE (GEBID,DEINR,DPLZ4,STRNAME) VALUES(",A2,",'",D2,"',",B2,",'",C2,"'); INSERT INTO WOHNUNG (WHGNR,WAZIM,WBEZ,WMEHRG,WSTWK,GEBID) VALUES('AB",A2,"123456789',4,'Süd',2,3100,",A2,");  INSERT INTO WOHNUNG (WHGNR,WAZIM,WBEZ,WMEHRG,WSTWK,GEBID) VALUES('AB",A2,"123456780',6,'Mitte',1,3103,",A2,");")</f>
        <v>INSERT INTO GEBAEUDE (GEBID,DEINR,DPLZ4,STRNAME) VALUES(1,'1',1595,'Bahnhofstrasse'); INSERT INTO WOHNUNG (WHGNR,WAZIM,WBEZ,WMEHRG,WSTWK,GEBID) VALUES('AB1123456789',4,'Süd',2,3100,1);  INSERT INTO WOHNUNG (WHGNR,WAZIM,WBEZ,WMEHRG,WSTWK,GEBID) VALUES('AB1123456780',6,'Mitte',1,3103,1);</v>
      </c>
    </row>
    <row r="3" spans="1:6" x14ac:dyDescent="0.25">
      <c r="A3">
        <v>2</v>
      </c>
      <c r="B3">
        <f ca="1">INDIRECT(CONCATENATE("PLZ!A",E2),TRUE)</f>
        <v>1595</v>
      </c>
      <c r="C3" t="s">
        <v>363</v>
      </c>
      <c r="D3" s="3" t="s">
        <v>364</v>
      </c>
      <c r="F3" s="15" t="str">
        <f ca="1">CONCATENATE("INSERT INTO GEBAEUDE (GEBID,DEINR,DPLZ4,STRNAME) VALUES(",A3,",'",D3,"',",B3,",'",C3,"');")</f>
        <v>INSERT INTO GEBAEUDE (GEBID,DEINR,DPLZ4,STRNAME) VALUES(2,'13a',1595,'Dorfstrasse');</v>
      </c>
    </row>
    <row r="4" spans="1:6" x14ac:dyDescent="0.25">
      <c r="A4">
        <v>3</v>
      </c>
      <c r="B4">
        <f ca="1">INDIRECT(CONCATENATE("PLZ!A",E4),TRUE)</f>
        <v>1657</v>
      </c>
      <c r="C4" t="s">
        <v>362</v>
      </c>
      <c r="D4" s="3">
        <v>1</v>
      </c>
      <c r="E4">
        <v>3</v>
      </c>
      <c r="F4" s="15" t="str">
        <f t="shared" ref="F4" ca="1" si="0">CONCATENATE("INSERT INTO GEBAEUDE (GEBID,DEINR,DPLZ4,STRNAME) VALUES(",A4,",'",D4,"',",B4,",'",C4,"'); INSERT INTO WOHNUNG (WHGNR,WAZIM,WBEZ,WMEHRG,WSTWK,GEBID) VALUES('AB",A4,"123456789',4,'Süd',2,3100,",A4,");  INSERT INTO WOHNUNG (WHGNR,WAZIM,WBEZ,WMEHRG,WSTWK,GEBID) VALUES('AB",A4,"123456780',6,'Mitte',1,3103,",A4,");")</f>
        <v>INSERT INTO GEBAEUDE (GEBID,DEINR,DPLZ4,STRNAME) VALUES(3,'1',1657,'Bahnhofstrasse'); INSERT INTO WOHNUNG (WHGNR,WAZIM,WBEZ,WMEHRG,WSTWK,GEBID) VALUES('AB3123456789',4,'Süd',2,3100,3);  INSERT INTO WOHNUNG (WHGNR,WAZIM,WBEZ,WMEHRG,WSTWK,GEBID) VALUES('AB3123456780',6,'Mitte',1,3103,3);</v>
      </c>
    </row>
    <row r="5" spans="1:6" x14ac:dyDescent="0.25">
      <c r="A5">
        <v>4</v>
      </c>
      <c r="B5">
        <f ca="1">INDIRECT(CONCATENATE("PLZ!A",E4),TRUE)</f>
        <v>1657</v>
      </c>
      <c r="C5" t="s">
        <v>363</v>
      </c>
      <c r="D5" s="3" t="s">
        <v>364</v>
      </c>
      <c r="F5" s="15" t="str">
        <f t="shared" ref="F5" ca="1" si="1">CONCATENATE("INSERT INTO GEBAEUDE (GEBID,DEINR,DPLZ4,STRNAME) VALUES(",A5,",'",D5,"',",B5,",'",C5,"');")</f>
        <v>INSERT INTO GEBAEUDE (GEBID,DEINR,DPLZ4,STRNAME) VALUES(4,'13a',1657,'Dorfstrasse');</v>
      </c>
    </row>
    <row r="6" spans="1:6" x14ac:dyDescent="0.25">
      <c r="A6">
        <v>5</v>
      </c>
      <c r="B6">
        <f t="shared" ref="B6" ca="1" si="2">INDIRECT(CONCATENATE("PLZ!A",E6),TRUE)</f>
        <v>1738</v>
      </c>
      <c r="C6" t="s">
        <v>362</v>
      </c>
      <c r="D6" s="3">
        <v>1</v>
      </c>
      <c r="E6">
        <v>4</v>
      </c>
      <c r="F6" s="15" t="str">
        <f t="shared" ref="F6" ca="1" si="3">CONCATENATE("INSERT INTO GEBAEUDE (GEBID,DEINR,DPLZ4,STRNAME) VALUES(",A6,",'",D6,"',",B6,",'",C6,"'); INSERT INTO WOHNUNG (WHGNR,WAZIM,WBEZ,WMEHRG,WSTWK,GEBID) VALUES('AB",A6,"123456789',4,'Süd',2,3100,",A6,");  INSERT INTO WOHNUNG (WHGNR,WAZIM,WBEZ,WMEHRG,WSTWK,GEBID) VALUES('AB",A6,"123456780',6,'Mitte',1,3103,",A6,");")</f>
        <v>INSERT INTO GEBAEUDE (GEBID,DEINR,DPLZ4,STRNAME) VALUES(5,'1',1738,'Bahnhofstrasse'); INSERT INTO WOHNUNG (WHGNR,WAZIM,WBEZ,WMEHRG,WSTWK,GEBID) VALUES('AB5123456789',4,'Süd',2,3100,5);  INSERT INTO WOHNUNG (WHGNR,WAZIM,WBEZ,WMEHRG,WSTWK,GEBID) VALUES('AB5123456780',6,'Mitte',1,3103,5);</v>
      </c>
    </row>
    <row r="7" spans="1:6" x14ac:dyDescent="0.25">
      <c r="A7">
        <v>6</v>
      </c>
      <c r="B7">
        <f t="shared" ref="B7" ca="1" si="4">INDIRECT(CONCATENATE("PLZ!A",E6),TRUE)</f>
        <v>1738</v>
      </c>
      <c r="C7" t="s">
        <v>363</v>
      </c>
      <c r="D7" s="3" t="s">
        <v>364</v>
      </c>
      <c r="F7" s="15" t="str">
        <f t="shared" ref="F7" ca="1" si="5">CONCATENATE("INSERT INTO GEBAEUDE (GEBID,DEINR,DPLZ4,STRNAME) VALUES(",A7,",'",D7,"',",B7,",'",C7,"');")</f>
        <v>INSERT INTO GEBAEUDE (GEBID,DEINR,DPLZ4,STRNAME) VALUES(6,'13a',1738,'Dorfstrasse');</v>
      </c>
    </row>
    <row r="8" spans="1:6" x14ac:dyDescent="0.25">
      <c r="A8">
        <v>7</v>
      </c>
      <c r="B8">
        <f t="shared" ref="B8" ca="1" si="6">INDIRECT(CONCATENATE("PLZ!A",E8),TRUE)</f>
        <v>1797</v>
      </c>
      <c r="C8" t="s">
        <v>362</v>
      </c>
      <c r="D8" s="3">
        <v>1</v>
      </c>
      <c r="E8">
        <v>5</v>
      </c>
      <c r="F8" s="15" t="str">
        <f t="shared" ref="F8" ca="1" si="7">CONCATENATE("INSERT INTO GEBAEUDE (GEBID,DEINR,DPLZ4,STRNAME) VALUES(",A8,",'",D8,"',",B8,",'",C8,"'); INSERT INTO WOHNUNG (WHGNR,WAZIM,WBEZ,WMEHRG,WSTWK,GEBID) VALUES('AB",A8,"123456789',4,'Süd',2,3100,",A8,");  INSERT INTO WOHNUNG (WHGNR,WAZIM,WBEZ,WMEHRG,WSTWK,GEBID) VALUES('AB",A8,"123456780',6,'Mitte',1,3103,",A8,");")</f>
        <v>INSERT INTO GEBAEUDE (GEBID,DEINR,DPLZ4,STRNAME) VALUES(7,'1',1797,'Bahnhofstrasse'); INSERT INTO WOHNUNG (WHGNR,WAZIM,WBEZ,WMEHRG,WSTWK,GEBID) VALUES('AB7123456789',4,'Süd',2,3100,7);  INSERT INTO WOHNUNG (WHGNR,WAZIM,WBEZ,WMEHRG,WSTWK,GEBID) VALUES('AB7123456780',6,'Mitte',1,3103,7);</v>
      </c>
    </row>
    <row r="9" spans="1:6" x14ac:dyDescent="0.25">
      <c r="A9">
        <v>8</v>
      </c>
      <c r="B9">
        <f t="shared" ref="B9" ca="1" si="8">INDIRECT(CONCATENATE("PLZ!A",E8),TRUE)</f>
        <v>1797</v>
      </c>
      <c r="C9" t="s">
        <v>363</v>
      </c>
      <c r="D9" s="3" t="s">
        <v>364</v>
      </c>
      <c r="F9" s="15" t="str">
        <f t="shared" ref="F9" ca="1" si="9">CONCATENATE("INSERT INTO GEBAEUDE (GEBID,DEINR,DPLZ4,STRNAME) VALUES(",A9,",'",D9,"',",B9,",'",C9,"');")</f>
        <v>INSERT INTO GEBAEUDE (GEBID,DEINR,DPLZ4,STRNAME) VALUES(8,'13a',1797,'Dorfstrasse');</v>
      </c>
    </row>
    <row r="10" spans="1:6" x14ac:dyDescent="0.25">
      <c r="A10">
        <v>9</v>
      </c>
      <c r="B10">
        <f t="shared" ref="B10" ca="1" si="10">INDIRECT(CONCATENATE("PLZ!A",E10),TRUE)</f>
        <v>2333</v>
      </c>
      <c r="C10" t="s">
        <v>362</v>
      </c>
      <c r="D10" s="3">
        <v>1</v>
      </c>
      <c r="E10">
        <v>6</v>
      </c>
      <c r="F10" s="15" t="str">
        <f t="shared" ref="F10" ca="1" si="11">CONCATENATE("INSERT INTO GEBAEUDE (GEBID,DEINR,DPLZ4,STRNAME) VALUES(",A10,",'",D10,"',",B10,",'",C10,"'); INSERT INTO WOHNUNG (WHGNR,WAZIM,WBEZ,WMEHRG,WSTWK,GEBID) VALUES('AB",A10,"123456789',4,'Süd',2,3100,",A10,");  INSERT INTO WOHNUNG (WHGNR,WAZIM,WBEZ,WMEHRG,WSTWK,GEBID) VALUES('AB",A10,"123456780',6,'Mitte',1,3103,",A10,");")</f>
        <v>INSERT INTO GEBAEUDE (GEBID,DEINR,DPLZ4,STRNAME) VALUES(9,'1',2333,'Bahnhofstrasse'); INSERT INTO WOHNUNG (WHGNR,WAZIM,WBEZ,WMEHRG,WSTWK,GEBID) VALUES('AB9123456789',4,'Süd',2,3100,9);  INSERT INTO WOHNUNG (WHGNR,WAZIM,WBEZ,WMEHRG,WSTWK,GEBID) VALUES('AB9123456780',6,'Mitte',1,3103,9);</v>
      </c>
    </row>
    <row r="11" spans="1:6" x14ac:dyDescent="0.25">
      <c r="A11">
        <v>10</v>
      </c>
      <c r="B11">
        <f t="shared" ref="B11" ca="1" si="12">INDIRECT(CONCATENATE("PLZ!A",E10),TRUE)</f>
        <v>2333</v>
      </c>
      <c r="C11" t="s">
        <v>363</v>
      </c>
      <c r="D11" s="3" t="s">
        <v>364</v>
      </c>
      <c r="F11" s="15" t="str">
        <f t="shared" ref="F11" ca="1" si="13">CONCATENATE("INSERT INTO GEBAEUDE (GEBID,DEINR,DPLZ4,STRNAME) VALUES(",A11,",'",D11,"',",B11,",'",C11,"');")</f>
        <v>INSERT INTO GEBAEUDE (GEBID,DEINR,DPLZ4,STRNAME) VALUES(10,'13a',2333,'Dorfstrasse');</v>
      </c>
    </row>
    <row r="12" spans="1:6" x14ac:dyDescent="0.25">
      <c r="A12">
        <v>11</v>
      </c>
      <c r="B12">
        <f t="shared" ref="B12" ca="1" si="14">INDIRECT(CONCATENATE("PLZ!A",E12),TRUE)</f>
        <v>2500</v>
      </c>
      <c r="C12" t="s">
        <v>362</v>
      </c>
      <c r="D12" s="3">
        <v>1</v>
      </c>
      <c r="E12">
        <v>7</v>
      </c>
      <c r="F12" s="15" t="str">
        <f ca="1">CONCATENATE("INSERT INTO GEBAEUDE (GEBID,DEINR,DPLZ4,STRNAME) VALUES(",A12,",'",D12,"',",B12,",'",C12,"'); INSERT INTO WOHNUNG (WHGNR,WAZIM,WBEZ,WMEHRG,WSTWK,GEBID) VALUES('B",A12,"123456789',4,'Süd',2,3100,",A12,");  INSERT INTO WOHNUNG (WHGNR,WAZIM,WBEZ,WMEHRG,WSTWK,GEBID) VALUES('B",A12,"123456780',6,'Mitte',1,3103,",A12,");")</f>
        <v>INSERT INTO GEBAEUDE (GEBID,DEINR,DPLZ4,STRNAME) VALUES(11,'1',2500,'Bahnhofstrasse'); INSERT INTO WOHNUNG (WHGNR,WAZIM,WBEZ,WMEHRG,WSTWK,GEBID) VALUES('B11123456789',4,'Süd',2,3100,11);  INSERT INTO WOHNUNG (WHGNR,WAZIM,WBEZ,WMEHRG,WSTWK,GEBID) VALUES('B11123456780',6,'Mitte',1,3103,11);</v>
      </c>
    </row>
    <row r="13" spans="1:6" x14ac:dyDescent="0.25">
      <c r="A13">
        <v>12</v>
      </c>
      <c r="B13">
        <f t="shared" ref="B13" ca="1" si="15">INDIRECT(CONCATENATE("PLZ!A",E12),TRUE)</f>
        <v>2500</v>
      </c>
      <c r="C13" t="s">
        <v>363</v>
      </c>
      <c r="D13" s="3" t="s">
        <v>364</v>
      </c>
      <c r="F13" s="15" t="str">
        <f t="shared" ref="F13:F73" ca="1" si="16">CONCATENATE("INSERT INTO GEBAEUDE (DEINR,DPLZ4,STRNAME) VALUES('",D13,"',",B13,",'",C13,"');")</f>
        <v>INSERT INTO GEBAEUDE (DEINR,DPLZ4,STRNAME) VALUES('13a',2500,'Dorfstrasse');</v>
      </c>
    </row>
    <row r="14" spans="1:6" x14ac:dyDescent="0.25">
      <c r="A14">
        <v>13</v>
      </c>
      <c r="B14">
        <f t="shared" ref="B14" ca="1" si="17">INDIRECT(CONCATENATE("PLZ!A",E14),TRUE)</f>
        <v>2502</v>
      </c>
      <c r="C14" t="s">
        <v>362</v>
      </c>
      <c r="D14" s="3">
        <v>1</v>
      </c>
      <c r="E14">
        <v>8</v>
      </c>
      <c r="F14" s="15" t="str">
        <f t="shared" ref="F14" ca="1" si="18">CONCATENATE("INSERT INTO GEBAEUDE (GEBID,DEINR,DPLZ4,STRNAME) VALUES(",A14,",'",D14,"',",B14,",'",C14,"'); INSERT INTO WOHNUNG (WHGNR,WAZIM,WBEZ,WMEHRG,WSTWK,GEBID) VALUES('B",A14,"123456789',4,'Süd',2,3100,",A14,");  INSERT INTO WOHNUNG (WHGNR,WAZIM,WBEZ,WMEHRG,WSTWK,GEBID) VALUES('B",A14,"123456780',6,'Mitte',1,3103,",A14,");")</f>
        <v>INSERT INTO GEBAEUDE (GEBID,DEINR,DPLZ4,STRNAME) VALUES(13,'1',2502,'Bahnhofstrasse'); INSERT INTO WOHNUNG (WHGNR,WAZIM,WBEZ,WMEHRG,WSTWK,GEBID) VALUES('B13123456789',4,'Süd',2,3100,13);  INSERT INTO WOHNUNG (WHGNR,WAZIM,WBEZ,WMEHRG,WSTWK,GEBID) VALUES('B13123456780',6,'Mitte',1,3103,13);</v>
      </c>
    </row>
    <row r="15" spans="1:6" x14ac:dyDescent="0.25">
      <c r="A15">
        <v>14</v>
      </c>
      <c r="B15">
        <f t="shared" ref="B15" ca="1" si="19">INDIRECT(CONCATENATE("PLZ!A",E14),TRUE)</f>
        <v>2502</v>
      </c>
      <c r="C15" t="s">
        <v>363</v>
      </c>
      <c r="D15" s="3" t="s">
        <v>364</v>
      </c>
      <c r="F15" s="15" t="str">
        <f t="shared" ca="1" si="16"/>
        <v>INSERT INTO GEBAEUDE (DEINR,DPLZ4,STRNAME) VALUES('13a',2502,'Dorfstrasse');</v>
      </c>
    </row>
    <row r="16" spans="1:6" x14ac:dyDescent="0.25">
      <c r="A16">
        <v>15</v>
      </c>
      <c r="B16">
        <f t="shared" ref="B16" ca="1" si="20">INDIRECT(CONCATENATE("PLZ!A",E16),TRUE)</f>
        <v>2503</v>
      </c>
      <c r="C16" t="s">
        <v>362</v>
      </c>
      <c r="D16" s="3">
        <v>1</v>
      </c>
      <c r="E16">
        <v>9</v>
      </c>
      <c r="F16" s="15" t="str">
        <f t="shared" ref="F16" ca="1" si="21">CONCATENATE("INSERT INTO GEBAEUDE (GEBID,DEINR,DPLZ4,STRNAME) VALUES(",A16,",'",D16,"',",B16,",'",C16,"'); INSERT INTO WOHNUNG (WHGNR,WAZIM,WBEZ,WMEHRG,WSTWK,GEBID) VALUES('B",A16,"123456789',4,'Süd',2,3100,",A16,");  INSERT INTO WOHNUNG (WHGNR,WAZIM,WBEZ,WMEHRG,WSTWK,GEBID) VALUES('B",A16,"123456780',6,'Mitte',1,3103,",A16,");")</f>
        <v>INSERT INTO GEBAEUDE (GEBID,DEINR,DPLZ4,STRNAME) VALUES(15,'1',2503,'Bahnhofstrasse'); INSERT INTO WOHNUNG (WHGNR,WAZIM,WBEZ,WMEHRG,WSTWK,GEBID) VALUES('B15123456789',4,'Süd',2,3100,15);  INSERT INTO WOHNUNG (WHGNR,WAZIM,WBEZ,WMEHRG,WSTWK,GEBID) VALUES('B15123456780',6,'Mitte',1,3103,15);</v>
      </c>
    </row>
    <row r="17" spans="1:6" x14ac:dyDescent="0.25">
      <c r="A17">
        <v>16</v>
      </c>
      <c r="B17">
        <f t="shared" ref="B17" ca="1" si="22">INDIRECT(CONCATENATE("PLZ!A",E16),TRUE)</f>
        <v>2503</v>
      </c>
      <c r="C17" t="s">
        <v>363</v>
      </c>
      <c r="D17" s="3" t="s">
        <v>364</v>
      </c>
      <c r="F17" s="15" t="str">
        <f t="shared" ca="1" si="16"/>
        <v>INSERT INTO GEBAEUDE (DEINR,DPLZ4,STRNAME) VALUES('13a',2503,'Dorfstrasse');</v>
      </c>
    </row>
    <row r="18" spans="1:6" x14ac:dyDescent="0.25">
      <c r="A18">
        <v>17</v>
      </c>
      <c r="B18">
        <f t="shared" ref="B18" ca="1" si="23">INDIRECT(CONCATENATE("PLZ!A",E18),TRUE)</f>
        <v>2504</v>
      </c>
      <c r="C18" t="s">
        <v>362</v>
      </c>
      <c r="D18" s="3">
        <v>1</v>
      </c>
      <c r="E18">
        <v>10</v>
      </c>
      <c r="F18" s="15" t="str">
        <f t="shared" ref="F18" ca="1" si="24">CONCATENATE("INSERT INTO GEBAEUDE (GEBID,DEINR,DPLZ4,STRNAME) VALUES(",A18,",'",D18,"',",B18,",'",C18,"'); INSERT INTO WOHNUNG (WHGNR,WAZIM,WBEZ,WMEHRG,WSTWK,GEBID) VALUES('B",A18,"123456789',4,'Süd',2,3100,",A18,");  INSERT INTO WOHNUNG (WHGNR,WAZIM,WBEZ,WMEHRG,WSTWK,GEBID) VALUES('B",A18,"123456780',6,'Mitte',1,3103,",A18,");")</f>
        <v>INSERT INTO GEBAEUDE (GEBID,DEINR,DPLZ4,STRNAME) VALUES(17,'1',2504,'Bahnhofstrasse'); INSERT INTO WOHNUNG (WHGNR,WAZIM,WBEZ,WMEHRG,WSTWK,GEBID) VALUES('B17123456789',4,'Süd',2,3100,17);  INSERT INTO WOHNUNG (WHGNR,WAZIM,WBEZ,WMEHRG,WSTWK,GEBID) VALUES('B17123456780',6,'Mitte',1,3103,17);</v>
      </c>
    </row>
    <row r="19" spans="1:6" x14ac:dyDescent="0.25">
      <c r="A19">
        <v>18</v>
      </c>
      <c r="B19">
        <f t="shared" ref="B19" ca="1" si="25">INDIRECT(CONCATENATE("PLZ!A",E18),TRUE)</f>
        <v>2504</v>
      </c>
      <c r="C19" t="s">
        <v>363</v>
      </c>
      <c r="D19" s="3" t="s">
        <v>364</v>
      </c>
      <c r="F19" s="15" t="str">
        <f t="shared" ca="1" si="16"/>
        <v>INSERT INTO GEBAEUDE (DEINR,DPLZ4,STRNAME) VALUES('13a',2504,'Dorfstrasse');</v>
      </c>
    </row>
    <row r="20" spans="1:6" x14ac:dyDescent="0.25">
      <c r="A20">
        <v>19</v>
      </c>
      <c r="B20">
        <f t="shared" ref="B20" ca="1" si="26">INDIRECT(CONCATENATE("PLZ!A",E20),TRUE)</f>
        <v>2505</v>
      </c>
      <c r="C20" t="s">
        <v>362</v>
      </c>
      <c r="D20" s="3">
        <v>1</v>
      </c>
      <c r="E20">
        <v>11</v>
      </c>
      <c r="F20" s="15" t="str">
        <f t="shared" ref="F20" ca="1" si="27">CONCATENATE("INSERT INTO GEBAEUDE (GEBID,DEINR,DPLZ4,STRNAME) VALUES(",A20,",'",D20,"',",B20,",'",C20,"'); INSERT INTO WOHNUNG (WHGNR,WAZIM,WBEZ,WMEHRG,WSTWK,GEBID) VALUES('B",A20,"123456789',4,'Süd',2,3100,",A20,");  INSERT INTO WOHNUNG (WHGNR,WAZIM,WBEZ,WMEHRG,WSTWK,GEBID) VALUES('B",A20,"123456780',6,'Mitte',1,3103,",A20,");")</f>
        <v>INSERT INTO GEBAEUDE (GEBID,DEINR,DPLZ4,STRNAME) VALUES(19,'1',2505,'Bahnhofstrasse'); INSERT INTO WOHNUNG (WHGNR,WAZIM,WBEZ,WMEHRG,WSTWK,GEBID) VALUES('B19123456789',4,'Süd',2,3100,19);  INSERT INTO WOHNUNG (WHGNR,WAZIM,WBEZ,WMEHRG,WSTWK,GEBID) VALUES('B19123456780',6,'Mitte',1,3103,19);</v>
      </c>
    </row>
    <row r="21" spans="1:6" x14ac:dyDescent="0.25">
      <c r="A21">
        <v>20</v>
      </c>
      <c r="B21">
        <f t="shared" ref="B21" ca="1" si="28">INDIRECT(CONCATENATE("PLZ!A",E20),TRUE)</f>
        <v>2505</v>
      </c>
      <c r="C21" t="s">
        <v>363</v>
      </c>
      <c r="D21" s="3" t="s">
        <v>364</v>
      </c>
      <c r="F21" s="15" t="str">
        <f t="shared" ca="1" si="16"/>
        <v>INSERT INTO GEBAEUDE (DEINR,DPLZ4,STRNAME) VALUES('13a',2505,'Dorfstrasse');</v>
      </c>
    </row>
    <row r="22" spans="1:6" x14ac:dyDescent="0.25">
      <c r="A22">
        <v>21</v>
      </c>
      <c r="B22">
        <f t="shared" ref="B22" ca="1" si="29">INDIRECT(CONCATENATE("PLZ!A",E22),TRUE)</f>
        <v>2512</v>
      </c>
      <c r="C22" t="s">
        <v>362</v>
      </c>
      <c r="D22" s="3">
        <v>1</v>
      </c>
      <c r="E22">
        <v>12</v>
      </c>
      <c r="F22" s="15" t="str">
        <f t="shared" ref="F22" ca="1" si="30">CONCATENATE("INSERT INTO GEBAEUDE (GEBID,DEINR,DPLZ4,STRNAME) VALUES(",A22,",'",D22,"',",B22,",'",C22,"'); INSERT INTO WOHNUNG (WHGNR,WAZIM,WBEZ,WMEHRG,WSTWK,GEBID) VALUES('B",A22,"123456789',4,'Süd',2,3100,",A22,");  INSERT INTO WOHNUNG (WHGNR,WAZIM,WBEZ,WMEHRG,WSTWK,GEBID) VALUES('B",A22,"123456780',6,'Mitte',1,3103,",A22,");")</f>
        <v>INSERT INTO GEBAEUDE (GEBID,DEINR,DPLZ4,STRNAME) VALUES(21,'1',2512,'Bahnhofstrasse'); INSERT INTO WOHNUNG (WHGNR,WAZIM,WBEZ,WMEHRG,WSTWK,GEBID) VALUES('B21123456789',4,'Süd',2,3100,21);  INSERT INTO WOHNUNG (WHGNR,WAZIM,WBEZ,WMEHRG,WSTWK,GEBID) VALUES('B21123456780',6,'Mitte',1,3103,21);</v>
      </c>
    </row>
    <row r="23" spans="1:6" x14ac:dyDescent="0.25">
      <c r="A23">
        <v>22</v>
      </c>
      <c r="B23">
        <f t="shared" ref="B23" ca="1" si="31">INDIRECT(CONCATENATE("PLZ!A",E22),TRUE)</f>
        <v>2512</v>
      </c>
      <c r="C23" t="s">
        <v>363</v>
      </c>
      <c r="D23" s="3" t="s">
        <v>364</v>
      </c>
      <c r="F23" s="15" t="str">
        <f t="shared" ca="1" si="16"/>
        <v>INSERT INTO GEBAEUDE (DEINR,DPLZ4,STRNAME) VALUES('13a',2512,'Dorfstrasse');</v>
      </c>
    </row>
    <row r="24" spans="1:6" x14ac:dyDescent="0.25">
      <c r="A24">
        <v>23</v>
      </c>
      <c r="B24">
        <f t="shared" ref="B24" ca="1" si="32">INDIRECT(CONCATENATE("PLZ!A",E24),TRUE)</f>
        <v>2513</v>
      </c>
      <c r="C24" t="s">
        <v>362</v>
      </c>
      <c r="D24" s="3">
        <v>1</v>
      </c>
      <c r="E24">
        <v>13</v>
      </c>
      <c r="F24" s="15" t="str">
        <f t="shared" ref="F24" ca="1" si="33">CONCATENATE("INSERT INTO GEBAEUDE (GEBID,DEINR,DPLZ4,STRNAME) VALUES(",A24,",'",D24,"',",B24,",'",C24,"'); INSERT INTO WOHNUNG (WHGNR,WAZIM,WBEZ,WMEHRG,WSTWK,GEBID) VALUES('B",A24,"123456789',4,'Süd',2,3100,",A24,");  INSERT INTO WOHNUNG (WHGNR,WAZIM,WBEZ,WMEHRG,WSTWK,GEBID) VALUES('B",A24,"123456780',6,'Mitte',1,3103,",A24,");")</f>
        <v>INSERT INTO GEBAEUDE (GEBID,DEINR,DPLZ4,STRNAME) VALUES(23,'1',2513,'Bahnhofstrasse'); INSERT INTO WOHNUNG (WHGNR,WAZIM,WBEZ,WMEHRG,WSTWK,GEBID) VALUES('B23123456789',4,'Süd',2,3100,23);  INSERT INTO WOHNUNG (WHGNR,WAZIM,WBEZ,WMEHRG,WSTWK,GEBID) VALUES('B23123456780',6,'Mitte',1,3103,23);</v>
      </c>
    </row>
    <row r="25" spans="1:6" x14ac:dyDescent="0.25">
      <c r="A25">
        <v>24</v>
      </c>
      <c r="B25">
        <f t="shared" ref="B25" ca="1" si="34">INDIRECT(CONCATENATE("PLZ!A",E24),TRUE)</f>
        <v>2513</v>
      </c>
      <c r="C25" t="s">
        <v>363</v>
      </c>
      <c r="D25" s="3" t="s">
        <v>364</v>
      </c>
      <c r="F25" s="15" t="str">
        <f t="shared" ca="1" si="16"/>
        <v>INSERT INTO GEBAEUDE (DEINR,DPLZ4,STRNAME) VALUES('13a',2513,'Dorfstrasse');</v>
      </c>
    </row>
    <row r="26" spans="1:6" x14ac:dyDescent="0.25">
      <c r="A26">
        <v>25</v>
      </c>
      <c r="B26">
        <f t="shared" ref="B26" ca="1" si="35">INDIRECT(CONCATENATE("PLZ!A",E26),TRUE)</f>
        <v>2514</v>
      </c>
      <c r="C26" t="s">
        <v>362</v>
      </c>
      <c r="D26" s="3">
        <v>1</v>
      </c>
      <c r="E26">
        <v>14</v>
      </c>
      <c r="F26" s="15" t="str">
        <f t="shared" ref="F26" ca="1" si="36">CONCATENATE("INSERT INTO GEBAEUDE (GEBID,DEINR,DPLZ4,STRNAME) VALUES(",A26,",'",D26,"',",B26,",'",C26,"'); INSERT INTO WOHNUNG (WHGNR,WAZIM,WBEZ,WMEHRG,WSTWK,GEBID) VALUES('B",A26,"123456789',4,'Süd',2,3100,",A26,");  INSERT INTO WOHNUNG (WHGNR,WAZIM,WBEZ,WMEHRG,WSTWK,GEBID) VALUES('B",A26,"123456780',6,'Mitte',1,3103,",A26,");")</f>
        <v>INSERT INTO GEBAEUDE (GEBID,DEINR,DPLZ4,STRNAME) VALUES(25,'1',2514,'Bahnhofstrasse'); INSERT INTO WOHNUNG (WHGNR,WAZIM,WBEZ,WMEHRG,WSTWK,GEBID) VALUES('B25123456789',4,'Süd',2,3100,25);  INSERT INTO WOHNUNG (WHGNR,WAZIM,WBEZ,WMEHRG,WSTWK,GEBID) VALUES('B25123456780',6,'Mitte',1,3103,25);</v>
      </c>
    </row>
    <row r="27" spans="1:6" x14ac:dyDescent="0.25">
      <c r="A27">
        <v>26</v>
      </c>
      <c r="B27">
        <f t="shared" ref="B27" ca="1" si="37">INDIRECT(CONCATENATE("PLZ!A",E26),TRUE)</f>
        <v>2514</v>
      </c>
      <c r="C27" t="s">
        <v>363</v>
      </c>
      <c r="D27" s="3" t="s">
        <v>364</v>
      </c>
      <c r="F27" s="15" t="str">
        <f t="shared" ca="1" si="16"/>
        <v>INSERT INTO GEBAEUDE (DEINR,DPLZ4,STRNAME) VALUES('13a',2514,'Dorfstrasse');</v>
      </c>
    </row>
    <row r="28" spans="1:6" x14ac:dyDescent="0.25">
      <c r="A28">
        <v>27</v>
      </c>
      <c r="B28">
        <f t="shared" ref="B28" ca="1" si="38">INDIRECT(CONCATENATE("PLZ!A",E28),TRUE)</f>
        <v>2515</v>
      </c>
      <c r="C28" t="s">
        <v>362</v>
      </c>
      <c r="D28" s="3">
        <v>1</v>
      </c>
      <c r="E28">
        <v>15</v>
      </c>
      <c r="F28" s="15" t="str">
        <f t="shared" ref="F28" ca="1" si="39">CONCATENATE("INSERT INTO GEBAEUDE (GEBID,DEINR,DPLZ4,STRNAME) VALUES(",A28,",'",D28,"',",B28,",'",C28,"'); INSERT INTO WOHNUNG (WHGNR,WAZIM,WBEZ,WMEHRG,WSTWK,GEBID) VALUES('B",A28,"123456789',4,'Süd',2,3100,",A28,");  INSERT INTO WOHNUNG (WHGNR,WAZIM,WBEZ,WMEHRG,WSTWK,GEBID) VALUES('B",A28,"123456780',6,'Mitte',1,3103,",A28,");")</f>
        <v>INSERT INTO GEBAEUDE (GEBID,DEINR,DPLZ4,STRNAME) VALUES(27,'1',2515,'Bahnhofstrasse'); INSERT INTO WOHNUNG (WHGNR,WAZIM,WBEZ,WMEHRG,WSTWK,GEBID) VALUES('B27123456789',4,'Süd',2,3100,27);  INSERT INTO WOHNUNG (WHGNR,WAZIM,WBEZ,WMEHRG,WSTWK,GEBID) VALUES('B27123456780',6,'Mitte',1,3103,27);</v>
      </c>
    </row>
    <row r="29" spans="1:6" x14ac:dyDescent="0.25">
      <c r="A29">
        <v>28</v>
      </c>
      <c r="B29">
        <f t="shared" ref="B29" ca="1" si="40">INDIRECT(CONCATENATE("PLZ!A",E28),TRUE)</f>
        <v>2515</v>
      </c>
      <c r="C29" t="s">
        <v>363</v>
      </c>
      <c r="D29" s="3" t="s">
        <v>364</v>
      </c>
      <c r="F29" s="15" t="str">
        <f t="shared" ca="1" si="16"/>
        <v>INSERT INTO GEBAEUDE (DEINR,DPLZ4,STRNAME) VALUES('13a',2515,'Dorfstrasse');</v>
      </c>
    </row>
    <row r="30" spans="1:6" x14ac:dyDescent="0.25">
      <c r="A30">
        <v>29</v>
      </c>
      <c r="B30">
        <f t="shared" ref="B30" ca="1" si="41">INDIRECT(CONCATENATE("PLZ!A",E30),TRUE)</f>
        <v>2516</v>
      </c>
      <c r="C30" t="s">
        <v>362</v>
      </c>
      <c r="D30" s="3">
        <v>1</v>
      </c>
      <c r="E30">
        <v>16</v>
      </c>
      <c r="F30" s="15" t="str">
        <f t="shared" ref="F30" ca="1" si="42">CONCATENATE("INSERT INTO GEBAEUDE (GEBID,DEINR,DPLZ4,STRNAME) VALUES(",A30,",'",D30,"',",B30,",'",C30,"'); INSERT INTO WOHNUNG (WHGNR,WAZIM,WBEZ,WMEHRG,WSTWK,GEBID) VALUES('B",A30,"123456789',4,'Süd',2,3100,",A30,");  INSERT INTO WOHNUNG (WHGNR,WAZIM,WBEZ,WMEHRG,WSTWK,GEBID) VALUES('B",A30,"123456780',6,'Mitte',1,3103,",A30,");")</f>
        <v>INSERT INTO GEBAEUDE (GEBID,DEINR,DPLZ4,STRNAME) VALUES(29,'1',2516,'Bahnhofstrasse'); INSERT INTO WOHNUNG (WHGNR,WAZIM,WBEZ,WMEHRG,WSTWK,GEBID) VALUES('B29123456789',4,'Süd',2,3100,29);  INSERT INTO WOHNUNG (WHGNR,WAZIM,WBEZ,WMEHRG,WSTWK,GEBID) VALUES('B29123456780',6,'Mitte',1,3103,29);</v>
      </c>
    </row>
    <row r="31" spans="1:6" x14ac:dyDescent="0.25">
      <c r="A31">
        <v>30</v>
      </c>
      <c r="B31">
        <f t="shared" ref="B31" ca="1" si="43">INDIRECT(CONCATENATE("PLZ!A",E30),TRUE)</f>
        <v>2516</v>
      </c>
      <c r="C31" t="s">
        <v>363</v>
      </c>
      <c r="D31" s="3" t="s">
        <v>364</v>
      </c>
      <c r="F31" s="15" t="str">
        <f t="shared" ca="1" si="16"/>
        <v>INSERT INTO GEBAEUDE (DEINR,DPLZ4,STRNAME) VALUES('13a',2516,'Dorfstrasse');</v>
      </c>
    </row>
    <row r="32" spans="1:6" x14ac:dyDescent="0.25">
      <c r="A32">
        <v>31</v>
      </c>
      <c r="B32">
        <f t="shared" ref="B32" ca="1" si="44">INDIRECT(CONCATENATE("PLZ!A",E32),TRUE)</f>
        <v>2517</v>
      </c>
      <c r="C32" t="s">
        <v>362</v>
      </c>
      <c r="D32" s="3">
        <v>1</v>
      </c>
      <c r="E32">
        <v>17</v>
      </c>
      <c r="F32" s="15" t="str">
        <f t="shared" ref="F32" ca="1" si="45">CONCATENATE("INSERT INTO GEBAEUDE (GEBID,DEINR,DPLZ4,STRNAME) VALUES(",A32,",'",D32,"',",B32,",'",C32,"'); INSERT INTO WOHNUNG (WHGNR,WAZIM,WBEZ,WMEHRG,WSTWK,GEBID) VALUES('B",A32,"123456789',4,'Süd',2,3100,",A32,");  INSERT INTO WOHNUNG (WHGNR,WAZIM,WBEZ,WMEHRG,WSTWK,GEBID) VALUES('B",A32,"123456780',6,'Mitte',1,3103,",A32,");")</f>
        <v>INSERT INTO GEBAEUDE (GEBID,DEINR,DPLZ4,STRNAME) VALUES(31,'1',2517,'Bahnhofstrasse'); INSERT INTO WOHNUNG (WHGNR,WAZIM,WBEZ,WMEHRG,WSTWK,GEBID) VALUES('B31123456789',4,'Süd',2,3100,31);  INSERT INTO WOHNUNG (WHGNR,WAZIM,WBEZ,WMEHRG,WSTWK,GEBID) VALUES('B31123456780',6,'Mitte',1,3103,31);</v>
      </c>
    </row>
    <row r="33" spans="1:6" x14ac:dyDescent="0.25">
      <c r="A33">
        <v>32</v>
      </c>
      <c r="B33">
        <f t="shared" ref="B33" ca="1" si="46">INDIRECT(CONCATENATE("PLZ!A",E32),TRUE)</f>
        <v>2517</v>
      </c>
      <c r="C33" t="s">
        <v>363</v>
      </c>
      <c r="D33" s="3" t="s">
        <v>364</v>
      </c>
      <c r="F33" s="15" t="str">
        <f t="shared" ca="1" si="16"/>
        <v>INSERT INTO GEBAEUDE (DEINR,DPLZ4,STRNAME) VALUES('13a',2517,'Dorfstrasse');</v>
      </c>
    </row>
    <row r="34" spans="1:6" x14ac:dyDescent="0.25">
      <c r="A34">
        <v>33</v>
      </c>
      <c r="B34">
        <f t="shared" ref="B34" ca="1" si="47">INDIRECT(CONCATENATE("PLZ!A",E34),TRUE)</f>
        <v>2518</v>
      </c>
      <c r="C34" t="s">
        <v>362</v>
      </c>
      <c r="D34" s="3">
        <v>1</v>
      </c>
      <c r="E34">
        <v>18</v>
      </c>
      <c r="F34" s="15" t="str">
        <f t="shared" ref="F34" ca="1" si="48">CONCATENATE("INSERT INTO GEBAEUDE (GEBID,DEINR,DPLZ4,STRNAME) VALUES(",A34,",'",D34,"',",B34,",'",C34,"'); INSERT INTO WOHNUNG (WHGNR,WAZIM,WBEZ,WMEHRG,WSTWK,GEBID) VALUES('B",A34,"123456789',4,'Süd',2,3100,",A34,");  INSERT INTO WOHNUNG (WHGNR,WAZIM,WBEZ,WMEHRG,WSTWK,GEBID) VALUES('B",A34,"123456780',6,'Mitte',1,3103,",A34,");")</f>
        <v>INSERT INTO GEBAEUDE (GEBID,DEINR,DPLZ4,STRNAME) VALUES(33,'1',2518,'Bahnhofstrasse'); INSERT INTO WOHNUNG (WHGNR,WAZIM,WBEZ,WMEHRG,WSTWK,GEBID) VALUES('B33123456789',4,'Süd',2,3100,33);  INSERT INTO WOHNUNG (WHGNR,WAZIM,WBEZ,WMEHRG,WSTWK,GEBID) VALUES('B33123456780',6,'Mitte',1,3103,33);</v>
      </c>
    </row>
    <row r="35" spans="1:6" x14ac:dyDescent="0.25">
      <c r="A35">
        <v>34</v>
      </c>
      <c r="B35">
        <f t="shared" ref="B35" ca="1" si="49">INDIRECT(CONCATENATE("PLZ!A",E34),TRUE)</f>
        <v>2518</v>
      </c>
      <c r="C35" t="s">
        <v>363</v>
      </c>
      <c r="D35" s="3" t="s">
        <v>364</v>
      </c>
      <c r="F35" s="15" t="str">
        <f t="shared" ca="1" si="16"/>
        <v>INSERT INTO GEBAEUDE (DEINR,DPLZ4,STRNAME) VALUES('13a',2518,'Dorfstrasse');</v>
      </c>
    </row>
    <row r="36" spans="1:6" x14ac:dyDescent="0.25">
      <c r="A36">
        <v>35</v>
      </c>
      <c r="B36">
        <f t="shared" ref="B36" ca="1" si="50">INDIRECT(CONCATENATE("PLZ!A",E36),TRUE)</f>
        <v>2520</v>
      </c>
      <c r="C36" t="s">
        <v>362</v>
      </c>
      <c r="D36" s="3">
        <v>1</v>
      </c>
      <c r="E36">
        <v>19</v>
      </c>
      <c r="F36" s="15" t="str">
        <f t="shared" ref="F36" ca="1" si="51">CONCATENATE("INSERT INTO GEBAEUDE (GEBID,DEINR,DPLZ4,STRNAME) VALUES(",A36,",'",D36,"',",B36,",'",C36,"'); INSERT INTO WOHNUNG (WHGNR,WAZIM,WBEZ,WMEHRG,WSTWK,GEBID) VALUES('B",A36,"123456789',4,'Süd',2,3100,",A36,");  INSERT INTO WOHNUNG (WHGNR,WAZIM,WBEZ,WMEHRG,WSTWK,GEBID) VALUES('B",A36,"123456780',6,'Mitte',1,3103,",A36,");")</f>
        <v>INSERT INTO GEBAEUDE (GEBID,DEINR,DPLZ4,STRNAME) VALUES(35,'1',2520,'Bahnhofstrasse'); INSERT INTO WOHNUNG (WHGNR,WAZIM,WBEZ,WMEHRG,WSTWK,GEBID) VALUES('B35123456789',4,'Süd',2,3100,35);  INSERT INTO WOHNUNG (WHGNR,WAZIM,WBEZ,WMEHRG,WSTWK,GEBID) VALUES('B35123456780',6,'Mitte',1,3103,35);</v>
      </c>
    </row>
    <row r="37" spans="1:6" x14ac:dyDescent="0.25">
      <c r="A37">
        <v>36</v>
      </c>
      <c r="B37">
        <f t="shared" ref="B37" ca="1" si="52">INDIRECT(CONCATENATE("PLZ!A",E36),TRUE)</f>
        <v>2520</v>
      </c>
      <c r="C37" t="s">
        <v>363</v>
      </c>
      <c r="D37" s="3" t="s">
        <v>364</v>
      </c>
      <c r="F37" s="15" t="str">
        <f t="shared" ca="1" si="16"/>
        <v>INSERT INTO GEBAEUDE (DEINR,DPLZ4,STRNAME) VALUES('13a',2520,'Dorfstrasse');</v>
      </c>
    </row>
    <row r="38" spans="1:6" x14ac:dyDescent="0.25">
      <c r="A38">
        <v>37</v>
      </c>
      <c r="B38">
        <f t="shared" ref="B38" ca="1" si="53">INDIRECT(CONCATENATE("PLZ!A",E38),TRUE)</f>
        <v>2532</v>
      </c>
      <c r="C38" t="s">
        <v>362</v>
      </c>
      <c r="D38" s="3">
        <v>1</v>
      </c>
      <c r="E38">
        <v>20</v>
      </c>
      <c r="F38" s="15" t="str">
        <f t="shared" ref="F38" ca="1" si="54">CONCATENATE("INSERT INTO GEBAEUDE (GEBID,DEINR,DPLZ4,STRNAME) VALUES(",A38,",'",D38,"',",B38,",'",C38,"'); INSERT INTO WOHNUNG (WHGNR,WAZIM,WBEZ,WMEHRG,WSTWK,GEBID) VALUES('B",A38,"123456789',4,'Süd',2,3100,",A38,");  INSERT INTO WOHNUNG (WHGNR,WAZIM,WBEZ,WMEHRG,WSTWK,GEBID) VALUES('B",A38,"123456780',6,'Mitte',1,3103,",A38,");")</f>
        <v>INSERT INTO GEBAEUDE (GEBID,DEINR,DPLZ4,STRNAME) VALUES(37,'1',2532,'Bahnhofstrasse'); INSERT INTO WOHNUNG (WHGNR,WAZIM,WBEZ,WMEHRG,WSTWK,GEBID) VALUES('B37123456789',4,'Süd',2,3100,37);  INSERT INTO WOHNUNG (WHGNR,WAZIM,WBEZ,WMEHRG,WSTWK,GEBID) VALUES('B37123456780',6,'Mitte',1,3103,37);</v>
      </c>
    </row>
    <row r="39" spans="1:6" x14ac:dyDescent="0.25">
      <c r="A39">
        <v>38</v>
      </c>
      <c r="B39">
        <f t="shared" ref="B39" ca="1" si="55">INDIRECT(CONCATENATE("PLZ!A",E38),TRUE)</f>
        <v>2532</v>
      </c>
      <c r="C39" t="s">
        <v>363</v>
      </c>
      <c r="D39" s="3" t="s">
        <v>364</v>
      </c>
      <c r="F39" s="15" t="str">
        <f t="shared" ca="1" si="16"/>
        <v>INSERT INTO GEBAEUDE (DEINR,DPLZ4,STRNAME) VALUES('13a',2532,'Dorfstrasse');</v>
      </c>
    </row>
    <row r="40" spans="1:6" x14ac:dyDescent="0.25">
      <c r="A40">
        <v>39</v>
      </c>
      <c r="B40">
        <f t="shared" ref="B40" ca="1" si="56">INDIRECT(CONCATENATE("PLZ!A",E40),TRUE)</f>
        <v>2533</v>
      </c>
      <c r="C40" t="s">
        <v>362</v>
      </c>
      <c r="D40" s="3">
        <v>1</v>
      </c>
      <c r="E40">
        <v>21</v>
      </c>
      <c r="F40" s="15" t="str">
        <f t="shared" ref="F40" ca="1" si="57">CONCATENATE("INSERT INTO GEBAEUDE (GEBID,DEINR,DPLZ4,STRNAME) VALUES(",A40,",'",D40,"',",B40,",'",C40,"'); INSERT INTO WOHNUNG (WHGNR,WAZIM,WBEZ,WMEHRG,WSTWK,GEBID) VALUES('B",A40,"123456789',4,'Süd',2,3100,",A40,");  INSERT INTO WOHNUNG (WHGNR,WAZIM,WBEZ,WMEHRG,WSTWK,GEBID) VALUES('B",A40,"123456780',6,'Mitte',1,3103,",A40,");")</f>
        <v>INSERT INTO GEBAEUDE (GEBID,DEINR,DPLZ4,STRNAME) VALUES(39,'1',2533,'Bahnhofstrasse'); INSERT INTO WOHNUNG (WHGNR,WAZIM,WBEZ,WMEHRG,WSTWK,GEBID) VALUES('B39123456789',4,'Süd',2,3100,39);  INSERT INTO WOHNUNG (WHGNR,WAZIM,WBEZ,WMEHRG,WSTWK,GEBID) VALUES('B39123456780',6,'Mitte',1,3103,39);</v>
      </c>
    </row>
    <row r="41" spans="1:6" x14ac:dyDescent="0.25">
      <c r="A41">
        <v>40</v>
      </c>
      <c r="B41">
        <f t="shared" ref="B41" ca="1" si="58">INDIRECT(CONCATENATE("PLZ!A",E40),TRUE)</f>
        <v>2533</v>
      </c>
      <c r="C41" t="s">
        <v>363</v>
      </c>
      <c r="D41" s="3" t="s">
        <v>364</v>
      </c>
      <c r="F41" s="15" t="str">
        <f t="shared" ca="1" si="16"/>
        <v>INSERT INTO GEBAEUDE (DEINR,DPLZ4,STRNAME) VALUES('13a',2533,'Dorfstrasse');</v>
      </c>
    </row>
    <row r="42" spans="1:6" x14ac:dyDescent="0.25">
      <c r="A42">
        <v>41</v>
      </c>
      <c r="B42">
        <f t="shared" ref="B42" ca="1" si="59">INDIRECT(CONCATENATE("PLZ!A",E42),TRUE)</f>
        <v>2534</v>
      </c>
      <c r="C42" t="s">
        <v>362</v>
      </c>
      <c r="D42" s="3">
        <v>1</v>
      </c>
      <c r="E42">
        <v>22</v>
      </c>
      <c r="F42" s="15" t="str">
        <f t="shared" ref="F42" ca="1" si="60">CONCATENATE("INSERT INTO GEBAEUDE (GEBID,DEINR,DPLZ4,STRNAME) VALUES(",A42,",'",D42,"',",B42,",'",C42,"'); INSERT INTO WOHNUNG (WHGNR,WAZIM,WBEZ,WMEHRG,WSTWK,GEBID) VALUES('B",A42,"123456789',4,'Süd',2,3100,",A42,");  INSERT INTO WOHNUNG (WHGNR,WAZIM,WBEZ,WMEHRG,WSTWK,GEBID) VALUES('B",A42,"123456780',6,'Mitte',1,3103,",A42,");")</f>
        <v>INSERT INTO GEBAEUDE (GEBID,DEINR,DPLZ4,STRNAME) VALUES(41,'1',2534,'Bahnhofstrasse'); INSERT INTO WOHNUNG (WHGNR,WAZIM,WBEZ,WMEHRG,WSTWK,GEBID) VALUES('B41123456789',4,'Süd',2,3100,41);  INSERT INTO WOHNUNG (WHGNR,WAZIM,WBEZ,WMEHRG,WSTWK,GEBID) VALUES('B41123456780',6,'Mitte',1,3103,41);</v>
      </c>
    </row>
    <row r="43" spans="1:6" x14ac:dyDescent="0.25">
      <c r="A43">
        <v>42</v>
      </c>
      <c r="B43">
        <f t="shared" ref="B43" ca="1" si="61">INDIRECT(CONCATENATE("PLZ!A",E42),TRUE)</f>
        <v>2534</v>
      </c>
      <c r="C43" t="s">
        <v>363</v>
      </c>
      <c r="D43" s="3" t="s">
        <v>364</v>
      </c>
      <c r="F43" s="15" t="str">
        <f t="shared" ca="1" si="16"/>
        <v>INSERT INTO GEBAEUDE (DEINR,DPLZ4,STRNAME) VALUES('13a',2534,'Dorfstrasse');</v>
      </c>
    </row>
    <row r="44" spans="1:6" x14ac:dyDescent="0.25">
      <c r="A44">
        <v>43</v>
      </c>
      <c r="B44">
        <f t="shared" ref="B44" ca="1" si="62">INDIRECT(CONCATENATE("PLZ!A",E44),TRUE)</f>
        <v>2535</v>
      </c>
      <c r="C44" t="s">
        <v>362</v>
      </c>
      <c r="D44" s="3">
        <v>1</v>
      </c>
      <c r="E44">
        <v>23</v>
      </c>
      <c r="F44" s="15" t="str">
        <f t="shared" ref="F44" ca="1" si="63">CONCATENATE("INSERT INTO GEBAEUDE (GEBID,DEINR,DPLZ4,STRNAME) VALUES(",A44,",'",D44,"',",B44,",'",C44,"'); INSERT INTO WOHNUNG (WHGNR,WAZIM,WBEZ,WMEHRG,WSTWK,GEBID) VALUES('B",A44,"123456789',4,'Süd',2,3100,",A44,");  INSERT INTO WOHNUNG (WHGNR,WAZIM,WBEZ,WMEHRG,WSTWK,GEBID) VALUES('B",A44,"123456780',6,'Mitte',1,3103,",A44,");")</f>
        <v>INSERT INTO GEBAEUDE (GEBID,DEINR,DPLZ4,STRNAME) VALUES(43,'1',2535,'Bahnhofstrasse'); INSERT INTO WOHNUNG (WHGNR,WAZIM,WBEZ,WMEHRG,WSTWK,GEBID) VALUES('B43123456789',4,'Süd',2,3100,43);  INSERT INTO WOHNUNG (WHGNR,WAZIM,WBEZ,WMEHRG,WSTWK,GEBID) VALUES('B43123456780',6,'Mitte',1,3103,43);</v>
      </c>
    </row>
    <row r="45" spans="1:6" x14ac:dyDescent="0.25">
      <c r="A45">
        <v>44</v>
      </c>
      <c r="B45">
        <f t="shared" ref="B45" ca="1" si="64">INDIRECT(CONCATENATE("PLZ!A",E44),TRUE)</f>
        <v>2535</v>
      </c>
      <c r="C45" t="s">
        <v>363</v>
      </c>
      <c r="D45" s="3" t="s">
        <v>364</v>
      </c>
      <c r="F45" s="15" t="str">
        <f t="shared" ca="1" si="16"/>
        <v>INSERT INTO GEBAEUDE (DEINR,DPLZ4,STRNAME) VALUES('13a',2535,'Dorfstrasse');</v>
      </c>
    </row>
    <row r="46" spans="1:6" x14ac:dyDescent="0.25">
      <c r="A46">
        <v>45</v>
      </c>
      <c r="B46">
        <f t="shared" ref="B46" ca="1" si="65">INDIRECT(CONCATENATE("PLZ!A",E46),TRUE)</f>
        <v>2536</v>
      </c>
      <c r="C46" t="s">
        <v>362</v>
      </c>
      <c r="D46" s="3">
        <v>1</v>
      </c>
      <c r="E46">
        <v>24</v>
      </c>
      <c r="F46" s="15" t="str">
        <f t="shared" ref="F46" ca="1" si="66">CONCATENATE("INSERT INTO GEBAEUDE (GEBID,DEINR,DPLZ4,STRNAME) VALUES(",A46,",'",D46,"',",B46,",'",C46,"'); INSERT INTO WOHNUNG (WHGNR,WAZIM,WBEZ,WMEHRG,WSTWK,GEBID) VALUES('B",A46,"123456789',4,'Süd',2,3100,",A46,");  INSERT INTO WOHNUNG (WHGNR,WAZIM,WBEZ,WMEHRG,WSTWK,GEBID) VALUES('B",A46,"123456780',6,'Mitte',1,3103,",A46,");")</f>
        <v>INSERT INTO GEBAEUDE (GEBID,DEINR,DPLZ4,STRNAME) VALUES(45,'1',2536,'Bahnhofstrasse'); INSERT INTO WOHNUNG (WHGNR,WAZIM,WBEZ,WMEHRG,WSTWK,GEBID) VALUES('B45123456789',4,'Süd',2,3100,45);  INSERT INTO WOHNUNG (WHGNR,WAZIM,WBEZ,WMEHRG,WSTWK,GEBID) VALUES('B45123456780',6,'Mitte',1,3103,45);</v>
      </c>
    </row>
    <row r="47" spans="1:6" x14ac:dyDescent="0.25">
      <c r="A47">
        <v>46</v>
      </c>
      <c r="B47">
        <f t="shared" ref="B47" ca="1" si="67">INDIRECT(CONCATENATE("PLZ!A",E46),TRUE)</f>
        <v>2536</v>
      </c>
      <c r="C47" t="s">
        <v>363</v>
      </c>
      <c r="D47" s="3" t="s">
        <v>364</v>
      </c>
      <c r="F47" s="15" t="str">
        <f t="shared" ca="1" si="16"/>
        <v>INSERT INTO GEBAEUDE (DEINR,DPLZ4,STRNAME) VALUES('13a',2536,'Dorfstrasse');</v>
      </c>
    </row>
    <row r="48" spans="1:6" x14ac:dyDescent="0.25">
      <c r="A48">
        <v>47</v>
      </c>
      <c r="B48">
        <f t="shared" ref="B48" ca="1" si="68">INDIRECT(CONCATENATE("PLZ!A",E48),TRUE)</f>
        <v>2537</v>
      </c>
      <c r="C48" t="s">
        <v>362</v>
      </c>
      <c r="D48" s="3">
        <v>1</v>
      </c>
      <c r="E48">
        <v>25</v>
      </c>
      <c r="F48" s="15" t="str">
        <f t="shared" ref="F48" ca="1" si="69">CONCATENATE("INSERT INTO GEBAEUDE (GEBID,DEINR,DPLZ4,STRNAME) VALUES(",A48,",'",D48,"',",B48,",'",C48,"'); INSERT INTO WOHNUNG (WHGNR,WAZIM,WBEZ,WMEHRG,WSTWK,GEBID) VALUES('B",A48,"123456789',4,'Süd',2,3100,",A48,");  INSERT INTO WOHNUNG (WHGNR,WAZIM,WBEZ,WMEHRG,WSTWK,GEBID) VALUES('B",A48,"123456780',6,'Mitte',1,3103,",A48,");")</f>
        <v>INSERT INTO GEBAEUDE (GEBID,DEINR,DPLZ4,STRNAME) VALUES(47,'1',2537,'Bahnhofstrasse'); INSERT INTO WOHNUNG (WHGNR,WAZIM,WBEZ,WMEHRG,WSTWK,GEBID) VALUES('B47123456789',4,'Süd',2,3100,47);  INSERT INTO WOHNUNG (WHGNR,WAZIM,WBEZ,WMEHRG,WSTWK,GEBID) VALUES('B47123456780',6,'Mitte',1,3103,47);</v>
      </c>
    </row>
    <row r="49" spans="1:6" x14ac:dyDescent="0.25">
      <c r="A49">
        <v>48</v>
      </c>
      <c r="B49">
        <f t="shared" ref="B49" ca="1" si="70">INDIRECT(CONCATENATE("PLZ!A",E48),TRUE)</f>
        <v>2537</v>
      </c>
      <c r="C49" t="s">
        <v>363</v>
      </c>
      <c r="D49" s="3" t="s">
        <v>364</v>
      </c>
      <c r="F49" s="15" t="str">
        <f t="shared" ca="1" si="16"/>
        <v>INSERT INTO GEBAEUDE (DEINR,DPLZ4,STRNAME) VALUES('13a',2537,'Dorfstrasse');</v>
      </c>
    </row>
    <row r="50" spans="1:6" x14ac:dyDescent="0.25">
      <c r="A50">
        <v>49</v>
      </c>
      <c r="B50">
        <f t="shared" ref="B50" ca="1" si="71">INDIRECT(CONCATENATE("PLZ!A",E50),TRUE)</f>
        <v>2538</v>
      </c>
      <c r="C50" t="s">
        <v>362</v>
      </c>
      <c r="D50" s="3">
        <v>1</v>
      </c>
      <c r="E50">
        <v>26</v>
      </c>
      <c r="F50" s="15" t="str">
        <f t="shared" ref="F50" ca="1" si="72">CONCATENATE("INSERT INTO GEBAEUDE (GEBID,DEINR,DPLZ4,STRNAME) VALUES(",A50,",'",D50,"',",B50,",'",C50,"'); INSERT INTO WOHNUNG (WHGNR,WAZIM,WBEZ,WMEHRG,WSTWK,GEBID) VALUES('B",A50,"123456789',4,'Süd',2,3100,",A50,");  INSERT INTO WOHNUNG (WHGNR,WAZIM,WBEZ,WMEHRG,WSTWK,GEBID) VALUES('B",A50,"123456780',6,'Mitte',1,3103,",A50,");")</f>
        <v>INSERT INTO GEBAEUDE (GEBID,DEINR,DPLZ4,STRNAME) VALUES(49,'1',2538,'Bahnhofstrasse'); INSERT INTO WOHNUNG (WHGNR,WAZIM,WBEZ,WMEHRG,WSTWK,GEBID) VALUES('B49123456789',4,'Süd',2,3100,49);  INSERT INTO WOHNUNG (WHGNR,WAZIM,WBEZ,WMEHRG,WSTWK,GEBID) VALUES('B49123456780',6,'Mitte',1,3103,49);</v>
      </c>
    </row>
    <row r="51" spans="1:6" x14ac:dyDescent="0.25">
      <c r="A51">
        <v>50</v>
      </c>
      <c r="B51">
        <f t="shared" ref="B51" ca="1" si="73">INDIRECT(CONCATENATE("PLZ!A",E50),TRUE)</f>
        <v>2538</v>
      </c>
      <c r="C51" t="s">
        <v>363</v>
      </c>
      <c r="D51" s="3" t="s">
        <v>364</v>
      </c>
      <c r="F51" s="15" t="str">
        <f t="shared" ca="1" si="16"/>
        <v>INSERT INTO GEBAEUDE (DEINR,DPLZ4,STRNAME) VALUES('13a',2538,'Dorfstrasse');</v>
      </c>
    </row>
    <row r="52" spans="1:6" x14ac:dyDescent="0.25">
      <c r="A52">
        <v>51</v>
      </c>
      <c r="B52">
        <f t="shared" ref="B52" ca="1" si="74">INDIRECT(CONCATENATE("PLZ!A",E52),TRUE)</f>
        <v>2542</v>
      </c>
      <c r="C52" t="s">
        <v>362</v>
      </c>
      <c r="D52" s="3">
        <v>1</v>
      </c>
      <c r="E52">
        <v>27</v>
      </c>
      <c r="F52" s="15" t="str">
        <f t="shared" ref="F52" ca="1" si="75">CONCATENATE("INSERT INTO GEBAEUDE (GEBID,DEINR,DPLZ4,STRNAME) VALUES(",A52,",'",D52,"',",B52,",'",C52,"'); INSERT INTO WOHNUNG (WHGNR,WAZIM,WBEZ,WMEHRG,WSTWK,GEBID) VALUES('B",A52,"123456789',4,'Süd',2,3100,",A52,");  INSERT INTO WOHNUNG (WHGNR,WAZIM,WBEZ,WMEHRG,WSTWK,GEBID) VALUES('B",A52,"123456780',6,'Mitte',1,3103,",A52,");")</f>
        <v>INSERT INTO GEBAEUDE (GEBID,DEINR,DPLZ4,STRNAME) VALUES(51,'1',2542,'Bahnhofstrasse'); INSERT INTO WOHNUNG (WHGNR,WAZIM,WBEZ,WMEHRG,WSTWK,GEBID) VALUES('B51123456789',4,'Süd',2,3100,51);  INSERT INTO WOHNUNG (WHGNR,WAZIM,WBEZ,WMEHRG,WSTWK,GEBID) VALUES('B51123456780',6,'Mitte',1,3103,51);</v>
      </c>
    </row>
    <row r="53" spans="1:6" x14ac:dyDescent="0.25">
      <c r="A53">
        <v>52</v>
      </c>
      <c r="B53">
        <f t="shared" ref="B53" ca="1" si="76">INDIRECT(CONCATENATE("PLZ!A",E52),TRUE)</f>
        <v>2542</v>
      </c>
      <c r="C53" t="s">
        <v>363</v>
      </c>
      <c r="D53" s="3" t="s">
        <v>364</v>
      </c>
      <c r="F53" s="15" t="str">
        <f t="shared" ca="1" si="16"/>
        <v>INSERT INTO GEBAEUDE (DEINR,DPLZ4,STRNAME) VALUES('13a',2542,'Dorfstrasse');</v>
      </c>
    </row>
    <row r="54" spans="1:6" x14ac:dyDescent="0.25">
      <c r="A54">
        <v>53</v>
      </c>
      <c r="B54">
        <f t="shared" ref="B54" ca="1" si="77">INDIRECT(CONCATENATE("PLZ!A",E54),TRUE)</f>
        <v>2543</v>
      </c>
      <c r="C54" t="s">
        <v>362</v>
      </c>
      <c r="D54" s="3">
        <v>1</v>
      </c>
      <c r="E54">
        <v>28</v>
      </c>
      <c r="F54" s="15" t="str">
        <f t="shared" ref="F54" ca="1" si="78">CONCATENATE("INSERT INTO GEBAEUDE (GEBID,DEINR,DPLZ4,STRNAME) VALUES(",A54,",'",D54,"',",B54,",'",C54,"'); INSERT INTO WOHNUNG (WHGNR,WAZIM,WBEZ,WMEHRG,WSTWK,GEBID) VALUES('B",A54,"123456789',4,'Süd',2,3100,",A54,");  INSERT INTO WOHNUNG (WHGNR,WAZIM,WBEZ,WMEHRG,WSTWK,GEBID) VALUES('B",A54,"123456780',6,'Mitte',1,3103,",A54,");")</f>
        <v>INSERT INTO GEBAEUDE (GEBID,DEINR,DPLZ4,STRNAME) VALUES(53,'1',2543,'Bahnhofstrasse'); INSERT INTO WOHNUNG (WHGNR,WAZIM,WBEZ,WMEHRG,WSTWK,GEBID) VALUES('B53123456789',4,'Süd',2,3100,53);  INSERT INTO WOHNUNG (WHGNR,WAZIM,WBEZ,WMEHRG,WSTWK,GEBID) VALUES('B53123456780',6,'Mitte',1,3103,53);</v>
      </c>
    </row>
    <row r="55" spans="1:6" x14ac:dyDescent="0.25">
      <c r="A55">
        <v>54</v>
      </c>
      <c r="B55">
        <f t="shared" ref="B55" ca="1" si="79">INDIRECT(CONCATENATE("PLZ!A",E54),TRUE)</f>
        <v>2543</v>
      </c>
      <c r="C55" t="s">
        <v>363</v>
      </c>
      <c r="D55" s="3" t="s">
        <v>364</v>
      </c>
      <c r="F55" s="15" t="str">
        <f t="shared" ca="1" si="16"/>
        <v>INSERT INTO GEBAEUDE (DEINR,DPLZ4,STRNAME) VALUES('13a',2543,'Dorfstrasse');</v>
      </c>
    </row>
    <row r="56" spans="1:6" x14ac:dyDescent="0.25">
      <c r="A56">
        <v>55</v>
      </c>
      <c r="B56">
        <f t="shared" ref="B56" ca="1" si="80">INDIRECT(CONCATENATE("PLZ!A",E56),TRUE)</f>
        <v>2552</v>
      </c>
      <c r="C56" t="s">
        <v>362</v>
      </c>
      <c r="D56" s="3">
        <v>1</v>
      </c>
      <c r="E56">
        <v>29</v>
      </c>
      <c r="F56" s="15" t="str">
        <f t="shared" ref="F56" ca="1" si="81">CONCATENATE("INSERT INTO GEBAEUDE (GEBID,DEINR,DPLZ4,STRNAME) VALUES(",A56,",'",D56,"',",B56,",'",C56,"'); INSERT INTO WOHNUNG (WHGNR,WAZIM,WBEZ,WMEHRG,WSTWK,GEBID) VALUES('B",A56,"123456789',4,'Süd',2,3100,",A56,");  INSERT INTO WOHNUNG (WHGNR,WAZIM,WBEZ,WMEHRG,WSTWK,GEBID) VALUES('B",A56,"123456780',6,'Mitte',1,3103,",A56,");")</f>
        <v>INSERT INTO GEBAEUDE (GEBID,DEINR,DPLZ4,STRNAME) VALUES(55,'1',2552,'Bahnhofstrasse'); INSERT INTO WOHNUNG (WHGNR,WAZIM,WBEZ,WMEHRG,WSTWK,GEBID) VALUES('B55123456789',4,'Süd',2,3100,55);  INSERT INTO WOHNUNG (WHGNR,WAZIM,WBEZ,WMEHRG,WSTWK,GEBID) VALUES('B55123456780',6,'Mitte',1,3103,55);</v>
      </c>
    </row>
    <row r="57" spans="1:6" x14ac:dyDescent="0.25">
      <c r="A57">
        <v>56</v>
      </c>
      <c r="B57">
        <f t="shared" ref="B57" ca="1" si="82">INDIRECT(CONCATENATE("PLZ!A",E56),TRUE)</f>
        <v>2552</v>
      </c>
      <c r="C57" t="s">
        <v>363</v>
      </c>
      <c r="D57" s="3" t="s">
        <v>364</v>
      </c>
      <c r="F57" s="15" t="str">
        <f t="shared" ca="1" si="16"/>
        <v>INSERT INTO GEBAEUDE (DEINR,DPLZ4,STRNAME) VALUES('13a',2552,'Dorfstrasse');</v>
      </c>
    </row>
    <row r="58" spans="1:6" x14ac:dyDescent="0.25">
      <c r="A58">
        <v>57</v>
      </c>
      <c r="B58">
        <f t="shared" ref="B58" ca="1" si="83">INDIRECT(CONCATENATE("PLZ!A",E58),TRUE)</f>
        <v>2553</v>
      </c>
      <c r="C58" t="s">
        <v>362</v>
      </c>
      <c r="D58" s="3">
        <v>1</v>
      </c>
      <c r="E58">
        <v>30</v>
      </c>
      <c r="F58" s="15" t="str">
        <f t="shared" ref="F58" ca="1" si="84">CONCATENATE("INSERT INTO GEBAEUDE (GEBID,DEINR,DPLZ4,STRNAME) VALUES(",A58,",'",D58,"',",B58,",'",C58,"'); INSERT INTO WOHNUNG (WHGNR,WAZIM,WBEZ,WMEHRG,WSTWK,GEBID) VALUES('B",A58,"123456789',4,'Süd',2,3100,",A58,");  INSERT INTO WOHNUNG (WHGNR,WAZIM,WBEZ,WMEHRG,WSTWK,GEBID) VALUES('B",A58,"123456780',6,'Mitte',1,3103,",A58,");")</f>
        <v>INSERT INTO GEBAEUDE (GEBID,DEINR,DPLZ4,STRNAME) VALUES(57,'1',2553,'Bahnhofstrasse'); INSERT INTO WOHNUNG (WHGNR,WAZIM,WBEZ,WMEHRG,WSTWK,GEBID) VALUES('B57123456789',4,'Süd',2,3100,57);  INSERT INTO WOHNUNG (WHGNR,WAZIM,WBEZ,WMEHRG,WSTWK,GEBID) VALUES('B57123456780',6,'Mitte',1,3103,57);</v>
      </c>
    </row>
    <row r="59" spans="1:6" x14ac:dyDescent="0.25">
      <c r="A59">
        <v>58</v>
      </c>
      <c r="B59">
        <f t="shared" ref="B59" ca="1" si="85">INDIRECT(CONCATENATE("PLZ!A",E58),TRUE)</f>
        <v>2553</v>
      </c>
      <c r="C59" t="s">
        <v>363</v>
      </c>
      <c r="D59" s="3" t="s">
        <v>364</v>
      </c>
      <c r="F59" s="15" t="str">
        <f t="shared" ca="1" si="16"/>
        <v>INSERT INTO GEBAEUDE (DEINR,DPLZ4,STRNAME) VALUES('13a',2553,'Dorfstrasse');</v>
      </c>
    </row>
    <row r="60" spans="1:6" x14ac:dyDescent="0.25">
      <c r="A60">
        <v>59</v>
      </c>
      <c r="B60">
        <f t="shared" ref="B60" ca="1" si="86">INDIRECT(CONCATENATE("PLZ!A",E60),TRUE)</f>
        <v>2554</v>
      </c>
      <c r="C60" t="s">
        <v>362</v>
      </c>
      <c r="D60" s="3">
        <v>1</v>
      </c>
      <c r="E60">
        <v>31</v>
      </c>
      <c r="F60" s="15" t="str">
        <f t="shared" ref="F60" ca="1" si="87">CONCATENATE("INSERT INTO GEBAEUDE (GEBID,DEINR,DPLZ4,STRNAME) VALUES(",A60,",'",D60,"',",B60,",'",C60,"'); INSERT INTO WOHNUNG (WHGNR,WAZIM,WBEZ,WMEHRG,WSTWK,GEBID) VALUES('B",A60,"123456789',4,'Süd',2,3100,",A60,");  INSERT INTO WOHNUNG (WHGNR,WAZIM,WBEZ,WMEHRG,WSTWK,GEBID) VALUES('B",A60,"123456780',6,'Mitte',1,3103,",A60,");")</f>
        <v>INSERT INTO GEBAEUDE (GEBID,DEINR,DPLZ4,STRNAME) VALUES(59,'1',2554,'Bahnhofstrasse'); INSERT INTO WOHNUNG (WHGNR,WAZIM,WBEZ,WMEHRG,WSTWK,GEBID) VALUES('B59123456789',4,'Süd',2,3100,59);  INSERT INTO WOHNUNG (WHGNR,WAZIM,WBEZ,WMEHRG,WSTWK,GEBID) VALUES('B59123456780',6,'Mitte',1,3103,59);</v>
      </c>
    </row>
    <row r="61" spans="1:6" x14ac:dyDescent="0.25">
      <c r="A61">
        <v>60</v>
      </c>
      <c r="B61">
        <f t="shared" ref="B61" ca="1" si="88">INDIRECT(CONCATENATE("PLZ!A",E60),TRUE)</f>
        <v>2554</v>
      </c>
      <c r="C61" t="s">
        <v>363</v>
      </c>
      <c r="D61" s="3" t="s">
        <v>364</v>
      </c>
      <c r="F61" s="15" t="str">
        <f t="shared" ca="1" si="16"/>
        <v>INSERT INTO GEBAEUDE (DEINR,DPLZ4,STRNAME) VALUES('13a',2554,'Dorfstrasse');</v>
      </c>
    </row>
    <row r="62" spans="1:6" x14ac:dyDescent="0.25">
      <c r="A62">
        <v>61</v>
      </c>
      <c r="B62">
        <f t="shared" ref="B62" ca="1" si="89">INDIRECT(CONCATENATE("PLZ!A",E62),TRUE)</f>
        <v>2555</v>
      </c>
      <c r="C62" t="s">
        <v>362</v>
      </c>
      <c r="D62" s="3">
        <v>1</v>
      </c>
      <c r="E62">
        <v>32</v>
      </c>
      <c r="F62" s="15" t="str">
        <f t="shared" ref="F62" ca="1" si="90">CONCATENATE("INSERT INTO GEBAEUDE (GEBID,DEINR,DPLZ4,STRNAME) VALUES(",A62,",'",D62,"',",B62,",'",C62,"'); INSERT INTO WOHNUNG (WHGNR,WAZIM,WBEZ,WMEHRG,WSTWK,GEBID) VALUES('B",A62,"123456789',4,'Süd',2,3100,",A62,");  INSERT INTO WOHNUNG (WHGNR,WAZIM,WBEZ,WMEHRG,WSTWK,GEBID) VALUES('B",A62,"123456780',6,'Mitte',1,3103,",A62,");")</f>
        <v>INSERT INTO GEBAEUDE (GEBID,DEINR,DPLZ4,STRNAME) VALUES(61,'1',2555,'Bahnhofstrasse'); INSERT INTO WOHNUNG (WHGNR,WAZIM,WBEZ,WMEHRG,WSTWK,GEBID) VALUES('B61123456789',4,'Süd',2,3100,61);  INSERT INTO WOHNUNG (WHGNR,WAZIM,WBEZ,WMEHRG,WSTWK,GEBID) VALUES('B61123456780',6,'Mitte',1,3103,61);</v>
      </c>
    </row>
    <row r="63" spans="1:6" x14ac:dyDescent="0.25">
      <c r="A63">
        <v>62</v>
      </c>
      <c r="B63">
        <f t="shared" ref="B63" ca="1" si="91">INDIRECT(CONCATENATE("PLZ!A",E62),TRUE)</f>
        <v>2555</v>
      </c>
      <c r="C63" t="s">
        <v>363</v>
      </c>
      <c r="D63" s="3" t="s">
        <v>364</v>
      </c>
      <c r="F63" s="15" t="str">
        <f t="shared" ca="1" si="16"/>
        <v>INSERT INTO GEBAEUDE (DEINR,DPLZ4,STRNAME) VALUES('13a',2555,'Dorfstrasse');</v>
      </c>
    </row>
    <row r="64" spans="1:6" x14ac:dyDescent="0.25">
      <c r="A64">
        <v>63</v>
      </c>
      <c r="B64">
        <f t="shared" ref="B64" ca="1" si="92">INDIRECT(CONCATENATE("PLZ!A",E64),TRUE)</f>
        <v>2556</v>
      </c>
      <c r="C64" t="s">
        <v>362</v>
      </c>
      <c r="D64" s="3">
        <v>1</v>
      </c>
      <c r="E64">
        <v>33</v>
      </c>
      <c r="F64" s="15" t="str">
        <f t="shared" ref="F64" ca="1" si="93">CONCATENATE("INSERT INTO GEBAEUDE (GEBID,DEINR,DPLZ4,STRNAME) VALUES(",A64,",'",D64,"',",B64,",'",C64,"'); INSERT INTO WOHNUNG (WHGNR,WAZIM,WBEZ,WMEHRG,WSTWK,GEBID) VALUES('B",A64,"123456789',4,'Süd',2,3100,",A64,");  INSERT INTO WOHNUNG (WHGNR,WAZIM,WBEZ,WMEHRG,WSTWK,GEBID) VALUES('B",A64,"123456780',6,'Mitte',1,3103,",A64,");")</f>
        <v>INSERT INTO GEBAEUDE (GEBID,DEINR,DPLZ4,STRNAME) VALUES(63,'1',2556,'Bahnhofstrasse'); INSERT INTO WOHNUNG (WHGNR,WAZIM,WBEZ,WMEHRG,WSTWK,GEBID) VALUES('B63123456789',4,'Süd',2,3100,63);  INSERT INTO WOHNUNG (WHGNR,WAZIM,WBEZ,WMEHRG,WSTWK,GEBID) VALUES('B63123456780',6,'Mitte',1,3103,63);</v>
      </c>
    </row>
    <row r="65" spans="1:6" x14ac:dyDescent="0.25">
      <c r="A65">
        <v>64</v>
      </c>
      <c r="B65">
        <f t="shared" ref="B65" ca="1" si="94">INDIRECT(CONCATENATE("PLZ!A",E64),TRUE)</f>
        <v>2556</v>
      </c>
      <c r="C65" t="s">
        <v>363</v>
      </c>
      <c r="D65" s="3" t="s">
        <v>364</v>
      </c>
      <c r="F65" s="15" t="str">
        <f t="shared" ca="1" si="16"/>
        <v>INSERT INTO GEBAEUDE (DEINR,DPLZ4,STRNAME) VALUES('13a',2556,'Dorfstrasse');</v>
      </c>
    </row>
    <row r="66" spans="1:6" x14ac:dyDescent="0.25">
      <c r="A66">
        <v>65</v>
      </c>
      <c r="B66">
        <f t="shared" ref="B66" ca="1" si="95">INDIRECT(CONCATENATE("PLZ!A",E66),TRUE)</f>
        <v>2557</v>
      </c>
      <c r="C66" t="s">
        <v>362</v>
      </c>
      <c r="D66" s="3">
        <v>1</v>
      </c>
      <c r="E66">
        <v>34</v>
      </c>
      <c r="F66" s="15" t="str">
        <f t="shared" ref="F66" ca="1" si="96">CONCATENATE("INSERT INTO GEBAEUDE (GEBID,DEINR,DPLZ4,STRNAME) VALUES(",A66,",'",D66,"',",B66,",'",C66,"'); INSERT INTO WOHNUNG (WHGNR,WAZIM,WBEZ,WMEHRG,WSTWK,GEBID) VALUES('B",A66,"123456789',4,'Süd',2,3100,",A66,");  INSERT INTO WOHNUNG (WHGNR,WAZIM,WBEZ,WMEHRG,WSTWK,GEBID) VALUES('B",A66,"123456780',6,'Mitte',1,3103,",A66,");")</f>
        <v>INSERT INTO GEBAEUDE (GEBID,DEINR,DPLZ4,STRNAME) VALUES(65,'1',2557,'Bahnhofstrasse'); INSERT INTO WOHNUNG (WHGNR,WAZIM,WBEZ,WMEHRG,WSTWK,GEBID) VALUES('B65123456789',4,'Süd',2,3100,65);  INSERT INTO WOHNUNG (WHGNR,WAZIM,WBEZ,WMEHRG,WSTWK,GEBID) VALUES('B65123456780',6,'Mitte',1,3103,65);</v>
      </c>
    </row>
    <row r="67" spans="1:6" x14ac:dyDescent="0.25">
      <c r="A67">
        <v>66</v>
      </c>
      <c r="B67">
        <f t="shared" ref="B67" ca="1" si="97">INDIRECT(CONCATENATE("PLZ!A",E66),TRUE)</f>
        <v>2557</v>
      </c>
      <c r="C67" t="s">
        <v>363</v>
      </c>
      <c r="D67" s="3" t="s">
        <v>364</v>
      </c>
      <c r="F67" s="15" t="str">
        <f t="shared" ca="1" si="16"/>
        <v>INSERT INTO GEBAEUDE (DEINR,DPLZ4,STRNAME) VALUES('13a',2557,'Dorfstrasse');</v>
      </c>
    </row>
    <row r="68" spans="1:6" x14ac:dyDescent="0.25">
      <c r="A68">
        <v>67</v>
      </c>
      <c r="B68">
        <f t="shared" ref="B68" ca="1" si="98">INDIRECT(CONCATENATE("PLZ!A",E68),TRUE)</f>
        <v>2558</v>
      </c>
      <c r="C68" t="s">
        <v>362</v>
      </c>
      <c r="D68" s="3">
        <v>1</v>
      </c>
      <c r="E68">
        <v>35</v>
      </c>
      <c r="F68" s="15" t="str">
        <f t="shared" ref="F68" ca="1" si="99">CONCATENATE("INSERT INTO GEBAEUDE (GEBID,DEINR,DPLZ4,STRNAME) VALUES(",A68,",'",D68,"',",B68,",'",C68,"'); INSERT INTO WOHNUNG (WHGNR,WAZIM,WBEZ,WMEHRG,WSTWK,GEBID) VALUES('B",A68,"123456789',4,'Süd',2,3100,",A68,");  INSERT INTO WOHNUNG (WHGNR,WAZIM,WBEZ,WMEHRG,WSTWK,GEBID) VALUES('B",A68,"123456780',6,'Mitte',1,3103,",A68,");")</f>
        <v>INSERT INTO GEBAEUDE (GEBID,DEINR,DPLZ4,STRNAME) VALUES(67,'1',2558,'Bahnhofstrasse'); INSERT INTO WOHNUNG (WHGNR,WAZIM,WBEZ,WMEHRG,WSTWK,GEBID) VALUES('B67123456789',4,'Süd',2,3100,67);  INSERT INTO WOHNUNG (WHGNR,WAZIM,WBEZ,WMEHRG,WSTWK,GEBID) VALUES('B67123456780',6,'Mitte',1,3103,67);</v>
      </c>
    </row>
    <row r="69" spans="1:6" x14ac:dyDescent="0.25">
      <c r="A69">
        <v>68</v>
      </c>
      <c r="B69">
        <f t="shared" ref="B69" ca="1" si="100">INDIRECT(CONCATENATE("PLZ!A",E68),TRUE)</f>
        <v>2558</v>
      </c>
      <c r="C69" t="s">
        <v>363</v>
      </c>
      <c r="D69" s="3" t="s">
        <v>364</v>
      </c>
      <c r="F69" s="15" t="str">
        <f t="shared" ca="1" si="16"/>
        <v>INSERT INTO GEBAEUDE (DEINR,DPLZ4,STRNAME) VALUES('13a',2558,'Dorfstrasse');</v>
      </c>
    </row>
    <row r="70" spans="1:6" x14ac:dyDescent="0.25">
      <c r="A70">
        <v>69</v>
      </c>
      <c r="B70">
        <f t="shared" ref="B70" ca="1" si="101">INDIRECT(CONCATENATE("PLZ!A",E70),TRUE)</f>
        <v>2560</v>
      </c>
      <c r="C70" t="s">
        <v>362</v>
      </c>
      <c r="D70" s="3">
        <v>1</v>
      </c>
      <c r="E70">
        <v>36</v>
      </c>
      <c r="F70" s="15" t="str">
        <f t="shared" ref="F70" ca="1" si="102">CONCATENATE("INSERT INTO GEBAEUDE (GEBID,DEINR,DPLZ4,STRNAME) VALUES(",A70,",'",D70,"',",B70,",'",C70,"'); INSERT INTO WOHNUNG (WHGNR,WAZIM,WBEZ,WMEHRG,WSTWK,GEBID) VALUES('B",A70,"123456789',4,'Süd',2,3100,",A70,");  INSERT INTO WOHNUNG (WHGNR,WAZIM,WBEZ,WMEHRG,WSTWK,GEBID) VALUES('B",A70,"123456780',6,'Mitte',1,3103,",A70,");")</f>
        <v>INSERT INTO GEBAEUDE (GEBID,DEINR,DPLZ4,STRNAME) VALUES(69,'1',2560,'Bahnhofstrasse'); INSERT INTO WOHNUNG (WHGNR,WAZIM,WBEZ,WMEHRG,WSTWK,GEBID) VALUES('B69123456789',4,'Süd',2,3100,69);  INSERT INTO WOHNUNG (WHGNR,WAZIM,WBEZ,WMEHRG,WSTWK,GEBID) VALUES('B69123456780',6,'Mitte',1,3103,69);</v>
      </c>
    </row>
    <row r="71" spans="1:6" x14ac:dyDescent="0.25">
      <c r="A71">
        <v>70</v>
      </c>
      <c r="B71">
        <f t="shared" ref="B71" ca="1" si="103">INDIRECT(CONCATENATE("PLZ!A",E70),TRUE)</f>
        <v>2560</v>
      </c>
      <c r="C71" t="s">
        <v>363</v>
      </c>
      <c r="D71" s="3" t="s">
        <v>364</v>
      </c>
      <c r="F71" s="15" t="str">
        <f t="shared" ca="1" si="16"/>
        <v>INSERT INTO GEBAEUDE (DEINR,DPLZ4,STRNAME) VALUES('13a',2560,'Dorfstrasse');</v>
      </c>
    </row>
    <row r="72" spans="1:6" x14ac:dyDescent="0.25">
      <c r="A72">
        <v>71</v>
      </c>
      <c r="B72">
        <f t="shared" ref="B72" ca="1" si="104">INDIRECT(CONCATENATE("PLZ!A",E72),TRUE)</f>
        <v>2562</v>
      </c>
      <c r="C72" t="s">
        <v>362</v>
      </c>
      <c r="D72" s="3">
        <v>1</v>
      </c>
      <c r="E72">
        <v>37</v>
      </c>
      <c r="F72" s="15" t="str">
        <f t="shared" ref="F72" ca="1" si="105">CONCATENATE("INSERT INTO GEBAEUDE (GEBID,DEINR,DPLZ4,STRNAME) VALUES(",A72,",'",D72,"',",B72,",'",C72,"'); INSERT INTO WOHNUNG (WHGNR,WAZIM,WBEZ,WMEHRG,WSTWK,GEBID) VALUES('B",A72,"123456789',4,'Süd',2,3100,",A72,");  INSERT INTO WOHNUNG (WHGNR,WAZIM,WBEZ,WMEHRG,WSTWK,GEBID) VALUES('B",A72,"123456780',6,'Mitte',1,3103,",A72,");")</f>
        <v>INSERT INTO GEBAEUDE (GEBID,DEINR,DPLZ4,STRNAME) VALUES(71,'1',2562,'Bahnhofstrasse'); INSERT INTO WOHNUNG (WHGNR,WAZIM,WBEZ,WMEHRG,WSTWK,GEBID) VALUES('B71123456789',4,'Süd',2,3100,71);  INSERT INTO WOHNUNG (WHGNR,WAZIM,WBEZ,WMEHRG,WSTWK,GEBID) VALUES('B71123456780',6,'Mitte',1,3103,71);</v>
      </c>
    </row>
    <row r="73" spans="1:6" x14ac:dyDescent="0.25">
      <c r="A73">
        <v>72</v>
      </c>
      <c r="B73">
        <f t="shared" ref="B73" ca="1" si="106">INDIRECT(CONCATENATE("PLZ!A",E72),TRUE)</f>
        <v>2562</v>
      </c>
      <c r="C73" t="s">
        <v>363</v>
      </c>
      <c r="D73" s="3" t="s">
        <v>364</v>
      </c>
      <c r="F73" s="15" t="str">
        <f t="shared" ca="1" si="16"/>
        <v>INSERT INTO GEBAEUDE (DEINR,DPLZ4,STRNAME) VALUES('13a',2562,'Dorfstrasse');</v>
      </c>
    </row>
    <row r="74" spans="1:6" x14ac:dyDescent="0.25">
      <c r="A74">
        <v>73</v>
      </c>
      <c r="B74">
        <f t="shared" ref="B74" ca="1" si="107">INDIRECT(CONCATENATE("PLZ!A",E74),TRUE)</f>
        <v>2563</v>
      </c>
      <c r="C74" t="s">
        <v>362</v>
      </c>
      <c r="D74" s="3">
        <v>1</v>
      </c>
      <c r="E74">
        <v>38</v>
      </c>
      <c r="F74" s="15" t="str">
        <f t="shared" ref="F74" ca="1" si="108">CONCATENATE("INSERT INTO GEBAEUDE (GEBID,DEINR,DPLZ4,STRNAME) VALUES(",A74,",'",D74,"',",B74,",'",C74,"'); INSERT INTO WOHNUNG (WHGNR,WAZIM,WBEZ,WMEHRG,WSTWK,GEBID) VALUES('B",A74,"123456789',4,'Süd',2,3100,",A74,");  INSERT INTO WOHNUNG (WHGNR,WAZIM,WBEZ,WMEHRG,WSTWK,GEBID) VALUES('B",A74,"123456780',6,'Mitte',1,3103,",A74,");")</f>
        <v>INSERT INTO GEBAEUDE (GEBID,DEINR,DPLZ4,STRNAME) VALUES(73,'1',2563,'Bahnhofstrasse'); INSERT INTO WOHNUNG (WHGNR,WAZIM,WBEZ,WMEHRG,WSTWK,GEBID) VALUES('B73123456789',4,'Süd',2,3100,73);  INSERT INTO WOHNUNG (WHGNR,WAZIM,WBEZ,WMEHRG,WSTWK,GEBID) VALUES('B73123456780',6,'Mitte',1,3103,73);</v>
      </c>
    </row>
    <row r="75" spans="1:6" x14ac:dyDescent="0.25">
      <c r="A75">
        <v>74</v>
      </c>
      <c r="B75">
        <f t="shared" ref="B75" ca="1" si="109">INDIRECT(CONCATENATE("PLZ!A",E74),TRUE)</f>
        <v>2563</v>
      </c>
      <c r="C75" t="s">
        <v>363</v>
      </c>
      <c r="D75" s="3" t="s">
        <v>364</v>
      </c>
      <c r="F75" s="15" t="str">
        <f t="shared" ref="F75:F101" ca="1" si="110">CONCATENATE("INSERT INTO GEBAEUDE (DEINR,DPLZ4,STRNAME) VALUES('",D75,"',",B75,",'",C75,"');")</f>
        <v>INSERT INTO GEBAEUDE (DEINR,DPLZ4,STRNAME) VALUES('13a',2563,'Dorfstrasse');</v>
      </c>
    </row>
    <row r="76" spans="1:6" x14ac:dyDescent="0.25">
      <c r="A76">
        <v>75</v>
      </c>
      <c r="B76">
        <f t="shared" ref="B76" ca="1" si="111">INDIRECT(CONCATENATE("PLZ!A",E76),TRUE)</f>
        <v>2564</v>
      </c>
      <c r="C76" t="s">
        <v>362</v>
      </c>
      <c r="D76" s="3">
        <v>1</v>
      </c>
      <c r="E76">
        <v>39</v>
      </c>
      <c r="F76" s="15" t="str">
        <f t="shared" ref="F76" ca="1" si="112">CONCATENATE("INSERT INTO GEBAEUDE (GEBID,DEINR,DPLZ4,STRNAME) VALUES(",A76,",'",D76,"',",B76,",'",C76,"'); INSERT INTO WOHNUNG (WHGNR,WAZIM,WBEZ,WMEHRG,WSTWK,GEBID) VALUES('B",A76,"123456789',4,'Süd',2,3100,",A76,");  INSERT INTO WOHNUNG (WHGNR,WAZIM,WBEZ,WMEHRG,WSTWK,GEBID) VALUES('B",A76,"123456780',6,'Mitte',1,3103,",A76,");")</f>
        <v>INSERT INTO GEBAEUDE (GEBID,DEINR,DPLZ4,STRNAME) VALUES(75,'1',2564,'Bahnhofstrasse'); INSERT INTO WOHNUNG (WHGNR,WAZIM,WBEZ,WMEHRG,WSTWK,GEBID) VALUES('B75123456789',4,'Süd',2,3100,75);  INSERT INTO WOHNUNG (WHGNR,WAZIM,WBEZ,WMEHRG,WSTWK,GEBID) VALUES('B75123456780',6,'Mitte',1,3103,75);</v>
      </c>
    </row>
    <row r="77" spans="1:6" x14ac:dyDescent="0.25">
      <c r="A77">
        <v>76</v>
      </c>
      <c r="B77">
        <f t="shared" ref="B77" ca="1" si="113">INDIRECT(CONCATENATE("PLZ!A",E76),TRUE)</f>
        <v>2564</v>
      </c>
      <c r="C77" t="s">
        <v>363</v>
      </c>
      <c r="D77" s="3" t="s">
        <v>364</v>
      </c>
      <c r="F77" s="15" t="str">
        <f t="shared" ca="1" si="110"/>
        <v>INSERT INTO GEBAEUDE (DEINR,DPLZ4,STRNAME) VALUES('13a',2564,'Dorfstrasse');</v>
      </c>
    </row>
    <row r="78" spans="1:6" x14ac:dyDescent="0.25">
      <c r="A78">
        <v>77</v>
      </c>
      <c r="B78">
        <f t="shared" ref="B78" ca="1" si="114">INDIRECT(CONCATENATE("PLZ!A",E78),TRUE)</f>
        <v>2565</v>
      </c>
      <c r="C78" t="s">
        <v>362</v>
      </c>
      <c r="D78" s="3">
        <v>1</v>
      </c>
      <c r="E78">
        <v>40</v>
      </c>
      <c r="F78" s="15" t="str">
        <f t="shared" ref="F78" ca="1" si="115">CONCATENATE("INSERT INTO GEBAEUDE (GEBID,DEINR,DPLZ4,STRNAME) VALUES(",A78,",'",D78,"',",B78,",'",C78,"'); INSERT INTO WOHNUNG (WHGNR,WAZIM,WBEZ,WMEHRG,WSTWK,GEBID) VALUES('B",A78,"123456789',4,'Süd',2,3100,",A78,");  INSERT INTO WOHNUNG (WHGNR,WAZIM,WBEZ,WMEHRG,WSTWK,GEBID) VALUES('B",A78,"123456780',6,'Mitte',1,3103,",A78,");")</f>
        <v>INSERT INTO GEBAEUDE (GEBID,DEINR,DPLZ4,STRNAME) VALUES(77,'1',2565,'Bahnhofstrasse'); INSERT INTO WOHNUNG (WHGNR,WAZIM,WBEZ,WMEHRG,WSTWK,GEBID) VALUES('B77123456789',4,'Süd',2,3100,77);  INSERT INTO WOHNUNG (WHGNR,WAZIM,WBEZ,WMEHRG,WSTWK,GEBID) VALUES('B77123456780',6,'Mitte',1,3103,77);</v>
      </c>
    </row>
    <row r="79" spans="1:6" x14ac:dyDescent="0.25">
      <c r="A79">
        <v>78</v>
      </c>
      <c r="B79">
        <f t="shared" ref="B79" ca="1" si="116">INDIRECT(CONCATENATE("PLZ!A",E78),TRUE)</f>
        <v>2565</v>
      </c>
      <c r="C79" t="s">
        <v>363</v>
      </c>
      <c r="D79" s="3" t="s">
        <v>364</v>
      </c>
      <c r="F79" s="15" t="str">
        <f t="shared" ca="1" si="110"/>
        <v>INSERT INTO GEBAEUDE (DEINR,DPLZ4,STRNAME) VALUES('13a',2565,'Dorfstrasse');</v>
      </c>
    </row>
    <row r="80" spans="1:6" x14ac:dyDescent="0.25">
      <c r="A80">
        <v>79</v>
      </c>
      <c r="B80">
        <f t="shared" ref="B80" ca="1" si="117">INDIRECT(CONCATENATE("PLZ!A",E80),TRUE)</f>
        <v>2572</v>
      </c>
      <c r="C80" t="s">
        <v>362</v>
      </c>
      <c r="D80" s="3">
        <v>1</v>
      </c>
      <c r="E80">
        <v>41</v>
      </c>
      <c r="F80" s="15" t="str">
        <f t="shared" ref="F80" ca="1" si="118">CONCATENATE("INSERT INTO GEBAEUDE (GEBID,DEINR,DPLZ4,STRNAME) VALUES(",A80,",'",D80,"',",B80,",'",C80,"'); INSERT INTO WOHNUNG (WHGNR,WAZIM,WBEZ,WMEHRG,WSTWK,GEBID) VALUES('B",A80,"123456789',4,'Süd',2,3100,",A80,");  INSERT INTO WOHNUNG (WHGNR,WAZIM,WBEZ,WMEHRG,WSTWK,GEBID) VALUES('B",A80,"123456780',6,'Mitte',1,3103,",A80,");")</f>
        <v>INSERT INTO GEBAEUDE (GEBID,DEINR,DPLZ4,STRNAME) VALUES(79,'1',2572,'Bahnhofstrasse'); INSERT INTO WOHNUNG (WHGNR,WAZIM,WBEZ,WMEHRG,WSTWK,GEBID) VALUES('B79123456789',4,'Süd',2,3100,79);  INSERT INTO WOHNUNG (WHGNR,WAZIM,WBEZ,WMEHRG,WSTWK,GEBID) VALUES('B79123456780',6,'Mitte',1,3103,79);</v>
      </c>
    </row>
    <row r="81" spans="1:6" x14ac:dyDescent="0.25">
      <c r="A81">
        <v>80</v>
      </c>
      <c r="B81">
        <f t="shared" ref="B81" ca="1" si="119">INDIRECT(CONCATENATE("PLZ!A",E80),TRUE)</f>
        <v>2572</v>
      </c>
      <c r="C81" t="s">
        <v>363</v>
      </c>
      <c r="D81" s="3" t="s">
        <v>364</v>
      </c>
      <c r="F81" s="15" t="str">
        <f t="shared" ca="1" si="110"/>
        <v>INSERT INTO GEBAEUDE (DEINR,DPLZ4,STRNAME) VALUES('13a',2572,'Dorfstrasse');</v>
      </c>
    </row>
    <row r="82" spans="1:6" x14ac:dyDescent="0.25">
      <c r="A82">
        <v>81</v>
      </c>
      <c r="B82">
        <f t="shared" ref="B82" ca="1" si="120">INDIRECT(CONCATENATE("PLZ!A",E82),TRUE)</f>
        <v>2575</v>
      </c>
      <c r="C82" t="s">
        <v>362</v>
      </c>
      <c r="D82" s="3">
        <v>1</v>
      </c>
      <c r="E82">
        <v>42</v>
      </c>
      <c r="F82" s="15" t="str">
        <f t="shared" ref="F82" ca="1" si="121">CONCATENATE("INSERT INTO GEBAEUDE (GEBID,DEINR,DPLZ4,STRNAME) VALUES(",A82,",'",D82,"',",B82,",'",C82,"'); INSERT INTO WOHNUNG (WHGNR,WAZIM,WBEZ,WMEHRG,WSTWK,GEBID) VALUES('B",A82,"123456789',4,'Süd',2,3100,",A82,");  INSERT INTO WOHNUNG (WHGNR,WAZIM,WBEZ,WMEHRG,WSTWK,GEBID) VALUES('B",A82,"123456780',6,'Mitte',1,3103,",A82,");")</f>
        <v>INSERT INTO GEBAEUDE (GEBID,DEINR,DPLZ4,STRNAME) VALUES(81,'1',2575,'Bahnhofstrasse'); INSERT INTO WOHNUNG (WHGNR,WAZIM,WBEZ,WMEHRG,WSTWK,GEBID) VALUES('B81123456789',4,'Süd',2,3100,81);  INSERT INTO WOHNUNG (WHGNR,WAZIM,WBEZ,WMEHRG,WSTWK,GEBID) VALUES('B81123456780',6,'Mitte',1,3103,81);</v>
      </c>
    </row>
    <row r="83" spans="1:6" x14ac:dyDescent="0.25">
      <c r="A83">
        <v>82</v>
      </c>
      <c r="B83">
        <f t="shared" ref="B83" ca="1" si="122">INDIRECT(CONCATENATE("PLZ!A",E82),TRUE)</f>
        <v>2575</v>
      </c>
      <c r="C83" t="s">
        <v>363</v>
      </c>
      <c r="D83" s="3" t="s">
        <v>364</v>
      </c>
      <c r="F83" s="15" t="str">
        <f t="shared" ca="1" si="110"/>
        <v>INSERT INTO GEBAEUDE (DEINR,DPLZ4,STRNAME) VALUES('13a',2575,'Dorfstrasse');</v>
      </c>
    </row>
    <row r="84" spans="1:6" x14ac:dyDescent="0.25">
      <c r="A84">
        <v>83</v>
      </c>
      <c r="B84">
        <f t="shared" ref="B84" ca="1" si="123">INDIRECT(CONCATENATE("PLZ!A",E84),TRUE)</f>
        <v>2576</v>
      </c>
      <c r="C84" t="s">
        <v>362</v>
      </c>
      <c r="D84" s="3">
        <v>1</v>
      </c>
      <c r="E84">
        <v>43</v>
      </c>
      <c r="F84" s="15" t="str">
        <f t="shared" ref="F84" ca="1" si="124">CONCATENATE("INSERT INTO GEBAEUDE (GEBID,DEINR,DPLZ4,STRNAME) VALUES(",A84,",'",D84,"',",B84,",'",C84,"'); INSERT INTO WOHNUNG (WHGNR,WAZIM,WBEZ,WMEHRG,WSTWK,GEBID) VALUES('B",A84,"123456789',4,'Süd',2,3100,",A84,");  INSERT INTO WOHNUNG (WHGNR,WAZIM,WBEZ,WMEHRG,WSTWK,GEBID) VALUES('B",A84,"123456780',6,'Mitte',1,3103,",A84,");")</f>
        <v>INSERT INTO GEBAEUDE (GEBID,DEINR,DPLZ4,STRNAME) VALUES(83,'1',2576,'Bahnhofstrasse'); INSERT INTO WOHNUNG (WHGNR,WAZIM,WBEZ,WMEHRG,WSTWK,GEBID) VALUES('B83123456789',4,'Süd',2,3100,83);  INSERT INTO WOHNUNG (WHGNR,WAZIM,WBEZ,WMEHRG,WSTWK,GEBID) VALUES('B83123456780',6,'Mitte',1,3103,83);</v>
      </c>
    </row>
    <row r="85" spans="1:6" x14ac:dyDescent="0.25">
      <c r="A85">
        <v>84</v>
      </c>
      <c r="B85">
        <f t="shared" ref="B85" ca="1" si="125">INDIRECT(CONCATENATE("PLZ!A",E84),TRUE)</f>
        <v>2576</v>
      </c>
      <c r="C85" t="s">
        <v>363</v>
      </c>
      <c r="D85" s="3" t="s">
        <v>364</v>
      </c>
      <c r="F85" s="15" t="str">
        <f t="shared" ca="1" si="110"/>
        <v>INSERT INTO GEBAEUDE (DEINR,DPLZ4,STRNAME) VALUES('13a',2576,'Dorfstrasse');</v>
      </c>
    </row>
    <row r="86" spans="1:6" x14ac:dyDescent="0.25">
      <c r="A86">
        <v>85</v>
      </c>
      <c r="B86">
        <f t="shared" ref="B86" ca="1" si="126">INDIRECT(CONCATENATE("PLZ!A",E86),TRUE)</f>
        <v>2577</v>
      </c>
      <c r="C86" t="s">
        <v>362</v>
      </c>
      <c r="D86" s="3">
        <v>1</v>
      </c>
      <c r="E86">
        <v>44</v>
      </c>
      <c r="F86" s="15" t="str">
        <f t="shared" ref="F86" ca="1" si="127">CONCATENATE("INSERT INTO GEBAEUDE (GEBID,DEINR,DPLZ4,STRNAME) VALUES(",A86,",'",D86,"',",B86,",'",C86,"'); INSERT INTO WOHNUNG (WHGNR,WAZIM,WBEZ,WMEHRG,WSTWK,GEBID) VALUES('B",A86,"123456789',4,'Süd',2,3100,",A86,");  INSERT INTO WOHNUNG (WHGNR,WAZIM,WBEZ,WMEHRG,WSTWK,GEBID) VALUES('B",A86,"123456780',6,'Mitte',1,3103,",A86,");")</f>
        <v>INSERT INTO GEBAEUDE (GEBID,DEINR,DPLZ4,STRNAME) VALUES(85,'1',2577,'Bahnhofstrasse'); INSERT INTO WOHNUNG (WHGNR,WAZIM,WBEZ,WMEHRG,WSTWK,GEBID) VALUES('B85123456789',4,'Süd',2,3100,85);  INSERT INTO WOHNUNG (WHGNR,WAZIM,WBEZ,WMEHRG,WSTWK,GEBID) VALUES('B85123456780',6,'Mitte',1,3103,85);</v>
      </c>
    </row>
    <row r="87" spans="1:6" x14ac:dyDescent="0.25">
      <c r="A87">
        <v>86</v>
      </c>
      <c r="B87">
        <f t="shared" ref="B87" ca="1" si="128">INDIRECT(CONCATENATE("PLZ!A",E86),TRUE)</f>
        <v>2577</v>
      </c>
      <c r="C87" t="s">
        <v>363</v>
      </c>
      <c r="D87" s="3" t="s">
        <v>364</v>
      </c>
      <c r="F87" s="15" t="str">
        <f t="shared" ca="1" si="110"/>
        <v>INSERT INTO GEBAEUDE (DEINR,DPLZ4,STRNAME) VALUES('13a',2577,'Dorfstrasse');</v>
      </c>
    </row>
    <row r="88" spans="1:6" x14ac:dyDescent="0.25">
      <c r="A88">
        <v>87</v>
      </c>
      <c r="B88">
        <f t="shared" ref="B88" ca="1" si="129">INDIRECT(CONCATENATE("PLZ!A",E88),TRUE)</f>
        <v>2603</v>
      </c>
      <c r="C88" t="s">
        <v>362</v>
      </c>
      <c r="D88" s="3">
        <v>1</v>
      </c>
      <c r="E88">
        <v>45</v>
      </c>
      <c r="F88" s="15" t="str">
        <f t="shared" ref="F88" ca="1" si="130">CONCATENATE("INSERT INTO GEBAEUDE (GEBID,DEINR,DPLZ4,STRNAME) VALUES(",A88,",'",D88,"',",B88,",'",C88,"'); INSERT INTO WOHNUNG (WHGNR,WAZIM,WBEZ,WMEHRG,WSTWK,GEBID) VALUES('B",A88,"123456789',4,'Süd',2,3100,",A88,");  INSERT INTO WOHNUNG (WHGNR,WAZIM,WBEZ,WMEHRG,WSTWK,GEBID) VALUES('B",A88,"123456780',6,'Mitte',1,3103,",A88,");")</f>
        <v>INSERT INTO GEBAEUDE (GEBID,DEINR,DPLZ4,STRNAME) VALUES(87,'1',2603,'Bahnhofstrasse'); INSERT INTO WOHNUNG (WHGNR,WAZIM,WBEZ,WMEHRG,WSTWK,GEBID) VALUES('B87123456789',4,'Süd',2,3100,87);  INSERT INTO WOHNUNG (WHGNR,WAZIM,WBEZ,WMEHRG,WSTWK,GEBID) VALUES('B87123456780',6,'Mitte',1,3103,87);</v>
      </c>
    </row>
    <row r="89" spans="1:6" x14ac:dyDescent="0.25">
      <c r="A89">
        <v>88</v>
      </c>
      <c r="B89">
        <f t="shared" ref="B89" ca="1" si="131">INDIRECT(CONCATENATE("PLZ!A",E88),TRUE)</f>
        <v>2603</v>
      </c>
      <c r="C89" t="s">
        <v>363</v>
      </c>
      <c r="D89" s="3" t="s">
        <v>364</v>
      </c>
      <c r="F89" s="15" t="str">
        <f t="shared" ca="1" si="110"/>
        <v>INSERT INTO GEBAEUDE (DEINR,DPLZ4,STRNAME) VALUES('13a',2603,'Dorfstrasse');</v>
      </c>
    </row>
    <row r="90" spans="1:6" x14ac:dyDescent="0.25">
      <c r="A90">
        <v>89</v>
      </c>
      <c r="B90">
        <f t="shared" ref="B90" ca="1" si="132">INDIRECT(CONCATENATE("PLZ!A",E90),TRUE)</f>
        <v>2604</v>
      </c>
      <c r="C90" t="s">
        <v>362</v>
      </c>
      <c r="D90" s="3">
        <v>1</v>
      </c>
      <c r="E90">
        <v>46</v>
      </c>
      <c r="F90" s="15" t="str">
        <f t="shared" ref="F90" ca="1" si="133">CONCATENATE("INSERT INTO GEBAEUDE (GEBID,DEINR,DPLZ4,STRNAME) VALUES(",A90,",'",D90,"',",B90,",'",C90,"'); INSERT INTO WOHNUNG (WHGNR,WAZIM,WBEZ,WMEHRG,WSTWK,GEBID) VALUES('B",A90,"123456789',4,'Süd',2,3100,",A90,");  INSERT INTO WOHNUNG (WHGNR,WAZIM,WBEZ,WMEHRG,WSTWK,GEBID) VALUES('B",A90,"123456780',6,'Mitte',1,3103,",A90,");")</f>
        <v>INSERT INTO GEBAEUDE (GEBID,DEINR,DPLZ4,STRNAME) VALUES(89,'1',2604,'Bahnhofstrasse'); INSERT INTO WOHNUNG (WHGNR,WAZIM,WBEZ,WMEHRG,WSTWK,GEBID) VALUES('B89123456789',4,'Süd',2,3100,89);  INSERT INTO WOHNUNG (WHGNR,WAZIM,WBEZ,WMEHRG,WSTWK,GEBID) VALUES('B89123456780',6,'Mitte',1,3103,89);</v>
      </c>
    </row>
    <row r="91" spans="1:6" x14ac:dyDescent="0.25">
      <c r="A91">
        <v>90</v>
      </c>
      <c r="B91">
        <f t="shared" ref="B91" ca="1" si="134">INDIRECT(CONCATENATE("PLZ!A",E90),TRUE)</f>
        <v>2604</v>
      </c>
      <c r="C91" t="s">
        <v>363</v>
      </c>
      <c r="D91" s="3" t="s">
        <v>364</v>
      </c>
      <c r="F91" s="15" t="str">
        <f t="shared" ca="1" si="110"/>
        <v>INSERT INTO GEBAEUDE (DEINR,DPLZ4,STRNAME) VALUES('13a',2604,'Dorfstrasse');</v>
      </c>
    </row>
    <row r="92" spans="1:6" x14ac:dyDescent="0.25">
      <c r="A92">
        <v>91</v>
      </c>
      <c r="B92">
        <f t="shared" ref="B92" ca="1" si="135">INDIRECT(CONCATENATE("PLZ!A",E92),TRUE)</f>
        <v>2605</v>
      </c>
      <c r="C92" t="s">
        <v>362</v>
      </c>
      <c r="D92" s="3">
        <v>1</v>
      </c>
      <c r="E92">
        <v>47</v>
      </c>
      <c r="F92" s="15" t="str">
        <f t="shared" ref="F92" ca="1" si="136">CONCATENATE("INSERT INTO GEBAEUDE (GEBID,DEINR,DPLZ4,STRNAME) VALUES(",A92,",'",D92,"',",B92,",'",C92,"'); INSERT INTO WOHNUNG (WHGNR,WAZIM,WBEZ,WMEHRG,WSTWK,GEBID) VALUES('B",A92,"123456789',4,'Süd',2,3100,",A92,");  INSERT INTO WOHNUNG (WHGNR,WAZIM,WBEZ,WMEHRG,WSTWK,GEBID) VALUES('B",A92,"123456780',6,'Mitte',1,3103,",A92,");")</f>
        <v>INSERT INTO GEBAEUDE (GEBID,DEINR,DPLZ4,STRNAME) VALUES(91,'1',2605,'Bahnhofstrasse'); INSERT INTO WOHNUNG (WHGNR,WAZIM,WBEZ,WMEHRG,WSTWK,GEBID) VALUES('B91123456789',4,'Süd',2,3100,91);  INSERT INTO WOHNUNG (WHGNR,WAZIM,WBEZ,WMEHRG,WSTWK,GEBID) VALUES('B91123456780',6,'Mitte',1,3103,91);</v>
      </c>
    </row>
    <row r="93" spans="1:6" x14ac:dyDescent="0.25">
      <c r="A93">
        <v>92</v>
      </c>
      <c r="B93">
        <f t="shared" ref="B93" ca="1" si="137">INDIRECT(CONCATENATE("PLZ!A",E92),TRUE)</f>
        <v>2605</v>
      </c>
      <c r="C93" t="s">
        <v>363</v>
      </c>
      <c r="D93" s="3" t="s">
        <v>364</v>
      </c>
      <c r="F93" s="15" t="str">
        <f t="shared" ca="1" si="110"/>
        <v>INSERT INTO GEBAEUDE (DEINR,DPLZ4,STRNAME) VALUES('13a',2605,'Dorfstrasse');</v>
      </c>
    </row>
    <row r="94" spans="1:6" x14ac:dyDescent="0.25">
      <c r="A94">
        <v>93</v>
      </c>
      <c r="B94">
        <f t="shared" ref="B94" ca="1" si="138">INDIRECT(CONCATENATE("PLZ!A",E94),TRUE)</f>
        <v>2606</v>
      </c>
      <c r="C94" t="s">
        <v>362</v>
      </c>
      <c r="D94" s="3">
        <v>1</v>
      </c>
      <c r="E94">
        <v>48</v>
      </c>
      <c r="F94" s="15" t="str">
        <f t="shared" ref="F94" ca="1" si="139">CONCATENATE("INSERT INTO GEBAEUDE (GEBID,DEINR,DPLZ4,STRNAME) VALUES(",A94,",'",D94,"',",B94,",'",C94,"'); INSERT INTO WOHNUNG (WHGNR,WAZIM,WBEZ,WMEHRG,WSTWK,GEBID) VALUES('B",A94,"123456789',4,'Süd',2,3100,",A94,");  INSERT INTO WOHNUNG (WHGNR,WAZIM,WBEZ,WMEHRG,WSTWK,GEBID) VALUES('B",A94,"123456780',6,'Mitte',1,3103,",A94,");")</f>
        <v>INSERT INTO GEBAEUDE (GEBID,DEINR,DPLZ4,STRNAME) VALUES(93,'1',2606,'Bahnhofstrasse'); INSERT INTO WOHNUNG (WHGNR,WAZIM,WBEZ,WMEHRG,WSTWK,GEBID) VALUES('B93123456789',4,'Süd',2,3100,93);  INSERT INTO WOHNUNG (WHGNR,WAZIM,WBEZ,WMEHRG,WSTWK,GEBID) VALUES('B93123456780',6,'Mitte',1,3103,93);</v>
      </c>
    </row>
    <row r="95" spans="1:6" x14ac:dyDescent="0.25">
      <c r="A95">
        <v>94</v>
      </c>
      <c r="B95">
        <f t="shared" ref="B95" ca="1" si="140">INDIRECT(CONCATENATE("PLZ!A",E94),TRUE)</f>
        <v>2606</v>
      </c>
      <c r="C95" t="s">
        <v>363</v>
      </c>
      <c r="D95" s="3" t="s">
        <v>364</v>
      </c>
      <c r="F95" s="15" t="str">
        <f t="shared" ca="1" si="110"/>
        <v>INSERT INTO GEBAEUDE (DEINR,DPLZ4,STRNAME) VALUES('13a',2606,'Dorfstrasse');</v>
      </c>
    </row>
    <row r="96" spans="1:6" x14ac:dyDescent="0.25">
      <c r="A96">
        <v>95</v>
      </c>
      <c r="B96">
        <f t="shared" ref="B96" ca="1" si="141">INDIRECT(CONCATENATE("PLZ!A",E96),TRUE)</f>
        <v>2607</v>
      </c>
      <c r="C96" t="s">
        <v>362</v>
      </c>
      <c r="D96" s="3">
        <v>1</v>
      </c>
      <c r="E96">
        <v>49</v>
      </c>
      <c r="F96" s="15" t="str">
        <f t="shared" ref="F96" ca="1" si="142">CONCATENATE("INSERT INTO GEBAEUDE (GEBID,DEINR,DPLZ4,STRNAME) VALUES(",A96,",'",D96,"',",B96,",'",C96,"'); INSERT INTO WOHNUNG (WHGNR,WAZIM,WBEZ,WMEHRG,WSTWK,GEBID) VALUES('B",A96,"123456789',4,'Süd',2,3100,",A96,");  INSERT INTO WOHNUNG (WHGNR,WAZIM,WBEZ,WMEHRG,WSTWK,GEBID) VALUES('B",A96,"123456780',6,'Mitte',1,3103,",A96,");")</f>
        <v>INSERT INTO GEBAEUDE (GEBID,DEINR,DPLZ4,STRNAME) VALUES(95,'1',2607,'Bahnhofstrasse'); INSERT INTO WOHNUNG (WHGNR,WAZIM,WBEZ,WMEHRG,WSTWK,GEBID) VALUES('B95123456789',4,'Süd',2,3100,95);  INSERT INTO WOHNUNG (WHGNR,WAZIM,WBEZ,WMEHRG,WSTWK,GEBID) VALUES('B95123456780',6,'Mitte',1,3103,95);</v>
      </c>
    </row>
    <row r="97" spans="1:6" x14ac:dyDescent="0.25">
      <c r="A97">
        <v>96</v>
      </c>
      <c r="B97">
        <f t="shared" ref="B97" ca="1" si="143">INDIRECT(CONCATENATE("PLZ!A",E96),TRUE)</f>
        <v>2607</v>
      </c>
      <c r="C97" t="s">
        <v>363</v>
      </c>
      <c r="D97" s="3" t="s">
        <v>364</v>
      </c>
      <c r="F97" s="15" t="str">
        <f t="shared" ca="1" si="110"/>
        <v>INSERT INTO GEBAEUDE (DEINR,DPLZ4,STRNAME) VALUES('13a',2607,'Dorfstrasse');</v>
      </c>
    </row>
    <row r="98" spans="1:6" x14ac:dyDescent="0.25">
      <c r="A98">
        <v>97</v>
      </c>
      <c r="B98">
        <f t="shared" ref="B98" ca="1" si="144">INDIRECT(CONCATENATE("PLZ!A",E98),TRUE)</f>
        <v>2608</v>
      </c>
      <c r="C98" t="s">
        <v>362</v>
      </c>
      <c r="D98" s="3">
        <v>1</v>
      </c>
      <c r="E98">
        <v>50</v>
      </c>
      <c r="F98" s="15" t="str">
        <f t="shared" ref="F98" ca="1" si="145">CONCATENATE("INSERT INTO GEBAEUDE (GEBID,DEINR,DPLZ4,STRNAME) VALUES(",A98,",'",D98,"',",B98,",'",C98,"'); INSERT INTO WOHNUNG (WHGNR,WAZIM,WBEZ,WMEHRG,WSTWK,GEBID) VALUES('B",A98,"123456789',4,'Süd',2,3100,",A98,");  INSERT INTO WOHNUNG (WHGNR,WAZIM,WBEZ,WMEHRG,WSTWK,GEBID) VALUES('B",A98,"123456780',6,'Mitte',1,3103,",A98,");")</f>
        <v>INSERT INTO GEBAEUDE (GEBID,DEINR,DPLZ4,STRNAME) VALUES(97,'1',2608,'Bahnhofstrasse'); INSERT INTO WOHNUNG (WHGNR,WAZIM,WBEZ,WMEHRG,WSTWK,GEBID) VALUES('B97123456789',4,'Süd',2,3100,97);  INSERT INTO WOHNUNG (WHGNR,WAZIM,WBEZ,WMEHRG,WSTWK,GEBID) VALUES('B97123456780',6,'Mitte',1,3103,97);</v>
      </c>
    </row>
    <row r="99" spans="1:6" x14ac:dyDescent="0.25">
      <c r="A99">
        <v>98</v>
      </c>
      <c r="B99">
        <f t="shared" ref="B99" ca="1" si="146">INDIRECT(CONCATENATE("PLZ!A",E98),TRUE)</f>
        <v>2608</v>
      </c>
      <c r="C99" t="s">
        <v>363</v>
      </c>
      <c r="D99" s="3" t="s">
        <v>364</v>
      </c>
      <c r="F99" s="15" t="str">
        <f t="shared" ca="1" si="110"/>
        <v>INSERT INTO GEBAEUDE (DEINR,DPLZ4,STRNAME) VALUES('13a',2608,'Dorfstrasse');</v>
      </c>
    </row>
    <row r="100" spans="1:6" x14ac:dyDescent="0.25">
      <c r="A100">
        <v>99</v>
      </c>
      <c r="B100">
        <f t="shared" ref="B100" ca="1" si="147">INDIRECT(CONCATENATE("PLZ!A",E100),TRUE)</f>
        <v>2610</v>
      </c>
      <c r="C100" t="s">
        <v>362</v>
      </c>
      <c r="D100" s="3">
        <v>1</v>
      </c>
      <c r="E100">
        <v>51</v>
      </c>
      <c r="F100" s="15" t="str">
        <f t="shared" ref="F100" ca="1" si="148">CONCATENATE("INSERT INTO GEBAEUDE (GEBID,DEINR,DPLZ4,STRNAME) VALUES(",A100,",'",D100,"',",B100,",'",C100,"'); INSERT INTO WOHNUNG (WHGNR,WAZIM,WBEZ,WMEHRG,WSTWK,GEBID) VALUES('B",A100,"123456789',4,'Süd',2,3100,",A100,");  INSERT INTO WOHNUNG (WHGNR,WAZIM,WBEZ,WMEHRG,WSTWK,GEBID) VALUES('B",A100,"123456780',6,'Mitte',1,3103,",A100,");")</f>
        <v>INSERT INTO GEBAEUDE (GEBID,DEINR,DPLZ4,STRNAME) VALUES(99,'1',2610,'Bahnhofstrasse'); INSERT INTO WOHNUNG (WHGNR,WAZIM,WBEZ,WMEHRG,WSTWK,GEBID) VALUES('B99123456789',4,'Süd',2,3100,99);  INSERT INTO WOHNUNG (WHGNR,WAZIM,WBEZ,WMEHRG,WSTWK,GEBID) VALUES('B99123456780',6,'Mitte',1,3103,99);</v>
      </c>
    </row>
    <row r="101" spans="1:6" x14ac:dyDescent="0.25">
      <c r="A101">
        <v>100</v>
      </c>
      <c r="B101">
        <f t="shared" ref="B101" ca="1" si="149">INDIRECT(CONCATENATE("PLZ!A",E100),TRUE)</f>
        <v>2610</v>
      </c>
      <c r="C101" t="s">
        <v>363</v>
      </c>
      <c r="D101" s="3" t="s">
        <v>364</v>
      </c>
      <c r="F101" s="15" t="str">
        <f t="shared" ca="1" si="110"/>
        <v>INSERT INTO GEBAEUDE (DEINR,DPLZ4,STRNAME) VALUES('13a',2610,'Dorfstrasse');</v>
      </c>
    </row>
    <row r="102" spans="1:6" x14ac:dyDescent="0.25">
      <c r="A102">
        <v>101</v>
      </c>
      <c r="B102">
        <f t="shared" ref="B102" ca="1" si="150">INDIRECT(CONCATENATE("PLZ!A",E102),TRUE)</f>
        <v>2612</v>
      </c>
      <c r="C102" t="s">
        <v>362</v>
      </c>
      <c r="D102" s="3">
        <v>1</v>
      </c>
      <c r="E102">
        <v>52</v>
      </c>
      <c r="F102" s="15" t="str">
        <f ca="1">CONCATENATE("INSERT INTO GEBAEUDE (GEBID,DEINR,DPLZ4,STRNAME) VALUES(",A102,",'",D102,"',",B102,",'",C102,"'); INSERT INTO WOHNUNG (WHGNR,WAZIM,WBEZ,WMEHRG,WSTWK,GEBID) VALUES('",A102,"123456789',4,'Süd',2,3100,",A102,");  INSERT INTO WOHNUNG (WHGNR,WAZIM,WBEZ,WMEHRG,WSTWK,GEBID) VALUES('",A102,"123456780',6,'Mitte',1,3103,",A102,");")</f>
        <v>INSERT INTO GEBAEUDE (GEBID,DEINR,DPLZ4,STRNAME) VALUES(101,'1',2612,'Bahnhofstrasse'); INSERT INTO WOHNUNG (WHGNR,WAZIM,WBEZ,WMEHRG,WSTWK,GEBID) VALUES('101123456789',4,'Süd',2,3100,101);  INSERT INTO WOHNUNG (WHGNR,WAZIM,WBEZ,WMEHRG,WSTWK,GEBID) VALUES('101123456780',6,'Mitte',1,3103,101);</v>
      </c>
    </row>
    <row r="103" spans="1:6" x14ac:dyDescent="0.25">
      <c r="A103">
        <v>102</v>
      </c>
      <c r="B103">
        <f t="shared" ref="B103" ca="1" si="151">INDIRECT(CONCATENATE("PLZ!A",E102),TRUE)</f>
        <v>2612</v>
      </c>
      <c r="C103" t="s">
        <v>363</v>
      </c>
      <c r="D103" s="3" t="s">
        <v>364</v>
      </c>
      <c r="F103" s="15" t="str">
        <f t="shared" ref="F103:F137" ca="1" si="152">CONCATENATE("INSERT INTO GEBAEUDE (DEINR,DPLZ4,STRNAME) VALUES('",D103,"',",B103,",'",C103,"');")</f>
        <v>INSERT INTO GEBAEUDE (DEINR,DPLZ4,STRNAME) VALUES('13a',2612,'Dorfstrasse');</v>
      </c>
    </row>
    <row r="104" spans="1:6" x14ac:dyDescent="0.25">
      <c r="A104">
        <v>103</v>
      </c>
      <c r="B104">
        <f t="shared" ref="B104" ca="1" si="153">INDIRECT(CONCATENATE("PLZ!A",E104),TRUE)</f>
        <v>2613</v>
      </c>
      <c r="C104" t="s">
        <v>362</v>
      </c>
      <c r="D104" s="3">
        <v>1</v>
      </c>
      <c r="E104">
        <v>53</v>
      </c>
      <c r="F104" s="15" t="str">
        <f t="shared" ref="F104" ca="1" si="154">CONCATENATE("INSERT INTO GEBAEUDE (GEBID,DEINR,DPLZ4,STRNAME) VALUES(",A104,",'",D104,"',",B104,",'",C104,"'); INSERT INTO WOHNUNG (WHGNR,WAZIM,WBEZ,WMEHRG,WSTWK,GEBID) VALUES('",A104,"123456789',4,'Süd',2,3100,",A104,");  INSERT INTO WOHNUNG (WHGNR,WAZIM,WBEZ,WMEHRG,WSTWK,GEBID) VALUES('",A104,"123456780',6,'Mitte',1,3103,",A104,");")</f>
        <v>INSERT INTO GEBAEUDE (GEBID,DEINR,DPLZ4,STRNAME) VALUES(103,'1',2613,'Bahnhofstrasse'); INSERT INTO WOHNUNG (WHGNR,WAZIM,WBEZ,WMEHRG,WSTWK,GEBID) VALUES('103123456789',4,'Süd',2,3100,103);  INSERT INTO WOHNUNG (WHGNR,WAZIM,WBEZ,WMEHRG,WSTWK,GEBID) VALUES('103123456780',6,'Mitte',1,3103,103);</v>
      </c>
    </row>
    <row r="105" spans="1:6" x14ac:dyDescent="0.25">
      <c r="A105">
        <v>104</v>
      </c>
      <c r="B105">
        <f t="shared" ref="B105" ca="1" si="155">INDIRECT(CONCATENATE("PLZ!A",E104),TRUE)</f>
        <v>2613</v>
      </c>
      <c r="C105" t="s">
        <v>363</v>
      </c>
      <c r="D105" s="3" t="s">
        <v>364</v>
      </c>
      <c r="F105" s="15" t="str">
        <f t="shared" ca="1" si="152"/>
        <v>INSERT INTO GEBAEUDE (DEINR,DPLZ4,STRNAME) VALUES('13a',2613,'Dorfstrasse');</v>
      </c>
    </row>
    <row r="106" spans="1:6" x14ac:dyDescent="0.25">
      <c r="A106">
        <v>105</v>
      </c>
      <c r="B106">
        <f t="shared" ref="B106" ca="1" si="156">INDIRECT(CONCATENATE("PLZ!A",E106),TRUE)</f>
        <v>2615</v>
      </c>
      <c r="C106" t="s">
        <v>362</v>
      </c>
      <c r="D106" s="3">
        <v>1</v>
      </c>
      <c r="E106">
        <v>54</v>
      </c>
      <c r="F106" s="15" t="str">
        <f t="shared" ref="F106" ca="1" si="157">CONCATENATE("INSERT INTO GEBAEUDE (GEBID,DEINR,DPLZ4,STRNAME) VALUES(",A106,",'",D106,"',",B106,",'",C106,"'); INSERT INTO WOHNUNG (WHGNR,WAZIM,WBEZ,WMEHRG,WSTWK,GEBID) VALUES('",A106,"123456789',4,'Süd',2,3100,",A106,");  INSERT INTO WOHNUNG (WHGNR,WAZIM,WBEZ,WMEHRG,WSTWK,GEBID) VALUES('",A106,"123456780',6,'Mitte',1,3103,",A106,");")</f>
        <v>INSERT INTO GEBAEUDE (GEBID,DEINR,DPLZ4,STRNAME) VALUES(105,'1',2615,'Bahnhofstrasse'); INSERT INTO WOHNUNG (WHGNR,WAZIM,WBEZ,WMEHRG,WSTWK,GEBID) VALUES('105123456789',4,'Süd',2,3100,105);  INSERT INTO WOHNUNG (WHGNR,WAZIM,WBEZ,WMEHRG,WSTWK,GEBID) VALUES('105123456780',6,'Mitte',1,3103,105);</v>
      </c>
    </row>
    <row r="107" spans="1:6" x14ac:dyDescent="0.25">
      <c r="A107">
        <v>106</v>
      </c>
      <c r="B107">
        <f t="shared" ref="B107" ca="1" si="158">INDIRECT(CONCATENATE("PLZ!A",E106),TRUE)</f>
        <v>2615</v>
      </c>
      <c r="C107" t="s">
        <v>363</v>
      </c>
      <c r="D107" s="3" t="s">
        <v>364</v>
      </c>
      <c r="F107" s="15" t="str">
        <f t="shared" ca="1" si="152"/>
        <v>INSERT INTO GEBAEUDE (DEINR,DPLZ4,STRNAME) VALUES('13a',2615,'Dorfstrasse');</v>
      </c>
    </row>
    <row r="108" spans="1:6" x14ac:dyDescent="0.25">
      <c r="A108">
        <v>107</v>
      </c>
      <c r="B108">
        <f t="shared" ref="B108" ca="1" si="159">INDIRECT(CONCATENATE("PLZ!A",E108),TRUE)</f>
        <v>2616</v>
      </c>
      <c r="C108" t="s">
        <v>362</v>
      </c>
      <c r="D108" s="3">
        <v>1</v>
      </c>
      <c r="E108">
        <v>55</v>
      </c>
      <c r="F108" s="15" t="str">
        <f t="shared" ref="F108" ca="1" si="160">CONCATENATE("INSERT INTO GEBAEUDE (GEBID,DEINR,DPLZ4,STRNAME) VALUES(",A108,",'",D108,"',",B108,",'",C108,"'); INSERT INTO WOHNUNG (WHGNR,WAZIM,WBEZ,WMEHRG,WSTWK,GEBID) VALUES('",A108,"123456789',4,'Süd',2,3100,",A108,");  INSERT INTO WOHNUNG (WHGNR,WAZIM,WBEZ,WMEHRG,WSTWK,GEBID) VALUES('",A108,"123456780',6,'Mitte',1,3103,",A108,");")</f>
        <v>INSERT INTO GEBAEUDE (GEBID,DEINR,DPLZ4,STRNAME) VALUES(107,'1',2616,'Bahnhofstrasse'); INSERT INTO WOHNUNG (WHGNR,WAZIM,WBEZ,WMEHRG,WSTWK,GEBID) VALUES('107123456789',4,'Süd',2,3100,107);  INSERT INTO WOHNUNG (WHGNR,WAZIM,WBEZ,WMEHRG,WSTWK,GEBID) VALUES('107123456780',6,'Mitte',1,3103,107);</v>
      </c>
    </row>
    <row r="109" spans="1:6" x14ac:dyDescent="0.25">
      <c r="A109">
        <v>108</v>
      </c>
      <c r="B109">
        <f t="shared" ref="B109" ca="1" si="161">INDIRECT(CONCATENATE("PLZ!A",E108),TRUE)</f>
        <v>2616</v>
      </c>
      <c r="C109" t="s">
        <v>363</v>
      </c>
      <c r="D109" s="3" t="s">
        <v>364</v>
      </c>
      <c r="F109" s="15" t="str">
        <f t="shared" ca="1" si="152"/>
        <v>INSERT INTO GEBAEUDE (DEINR,DPLZ4,STRNAME) VALUES('13a',2616,'Dorfstrasse');</v>
      </c>
    </row>
    <row r="110" spans="1:6" x14ac:dyDescent="0.25">
      <c r="A110">
        <v>109</v>
      </c>
      <c r="B110">
        <f t="shared" ref="B110" ca="1" si="162">INDIRECT(CONCATENATE("PLZ!A",E110),TRUE)</f>
        <v>2710</v>
      </c>
      <c r="C110" t="s">
        <v>362</v>
      </c>
      <c r="D110" s="3">
        <v>1</v>
      </c>
      <c r="E110">
        <v>56</v>
      </c>
      <c r="F110" s="15" t="str">
        <f t="shared" ref="F110" ca="1" si="163">CONCATENATE("INSERT INTO GEBAEUDE (GEBID,DEINR,DPLZ4,STRNAME) VALUES(",A110,",'",D110,"',",B110,",'",C110,"'); INSERT INTO WOHNUNG (WHGNR,WAZIM,WBEZ,WMEHRG,WSTWK,GEBID) VALUES('",A110,"123456789',4,'Süd',2,3100,",A110,");  INSERT INTO WOHNUNG (WHGNR,WAZIM,WBEZ,WMEHRG,WSTWK,GEBID) VALUES('",A110,"123456780',6,'Mitte',1,3103,",A110,");")</f>
        <v>INSERT INTO GEBAEUDE (GEBID,DEINR,DPLZ4,STRNAME) VALUES(109,'1',2710,'Bahnhofstrasse'); INSERT INTO WOHNUNG (WHGNR,WAZIM,WBEZ,WMEHRG,WSTWK,GEBID) VALUES('109123456789',4,'Süd',2,3100,109);  INSERT INTO WOHNUNG (WHGNR,WAZIM,WBEZ,WMEHRG,WSTWK,GEBID) VALUES('109123456780',6,'Mitte',1,3103,109);</v>
      </c>
    </row>
    <row r="111" spans="1:6" x14ac:dyDescent="0.25">
      <c r="A111">
        <v>110</v>
      </c>
      <c r="B111">
        <f t="shared" ref="B111" ca="1" si="164">INDIRECT(CONCATENATE("PLZ!A",E110),TRUE)</f>
        <v>2710</v>
      </c>
      <c r="C111" t="s">
        <v>363</v>
      </c>
      <c r="D111" s="3" t="s">
        <v>364</v>
      </c>
      <c r="F111" s="15" t="str">
        <f t="shared" ca="1" si="152"/>
        <v>INSERT INTO GEBAEUDE (DEINR,DPLZ4,STRNAME) VALUES('13a',2710,'Dorfstrasse');</v>
      </c>
    </row>
    <row r="112" spans="1:6" x14ac:dyDescent="0.25">
      <c r="A112">
        <v>111</v>
      </c>
      <c r="B112">
        <f t="shared" ref="B112" ca="1" si="165">INDIRECT(CONCATENATE("PLZ!A",E112),TRUE)</f>
        <v>2712</v>
      </c>
      <c r="C112" t="s">
        <v>362</v>
      </c>
      <c r="D112" s="3">
        <v>1</v>
      </c>
      <c r="E112">
        <v>57</v>
      </c>
      <c r="F112" s="15" t="str">
        <f t="shared" ref="F112" ca="1" si="166">CONCATENATE("INSERT INTO GEBAEUDE (GEBID,DEINR,DPLZ4,STRNAME) VALUES(",A112,",'",D112,"',",B112,",'",C112,"'); INSERT INTO WOHNUNG (WHGNR,WAZIM,WBEZ,WMEHRG,WSTWK,GEBID) VALUES('",A112,"123456789',4,'Süd',2,3100,",A112,");  INSERT INTO WOHNUNG (WHGNR,WAZIM,WBEZ,WMEHRG,WSTWK,GEBID) VALUES('",A112,"123456780',6,'Mitte',1,3103,",A112,");")</f>
        <v>INSERT INTO GEBAEUDE (GEBID,DEINR,DPLZ4,STRNAME) VALUES(111,'1',2712,'Bahnhofstrasse'); INSERT INTO WOHNUNG (WHGNR,WAZIM,WBEZ,WMEHRG,WSTWK,GEBID) VALUES('111123456789',4,'Süd',2,3100,111);  INSERT INTO WOHNUNG (WHGNR,WAZIM,WBEZ,WMEHRG,WSTWK,GEBID) VALUES('111123456780',6,'Mitte',1,3103,111);</v>
      </c>
    </row>
    <row r="113" spans="1:6" x14ac:dyDescent="0.25">
      <c r="A113">
        <v>112</v>
      </c>
      <c r="B113">
        <f t="shared" ref="B113" ca="1" si="167">INDIRECT(CONCATENATE("PLZ!A",E112),TRUE)</f>
        <v>2712</v>
      </c>
      <c r="C113" t="s">
        <v>363</v>
      </c>
      <c r="D113" s="3" t="s">
        <v>364</v>
      </c>
      <c r="F113" s="15" t="str">
        <f t="shared" ca="1" si="152"/>
        <v>INSERT INTO GEBAEUDE (DEINR,DPLZ4,STRNAME) VALUES('13a',2712,'Dorfstrasse');</v>
      </c>
    </row>
    <row r="114" spans="1:6" x14ac:dyDescent="0.25">
      <c r="A114">
        <v>113</v>
      </c>
      <c r="B114">
        <f t="shared" ref="B114" ca="1" si="168">INDIRECT(CONCATENATE("PLZ!A",E114),TRUE)</f>
        <v>2713</v>
      </c>
      <c r="C114" t="s">
        <v>362</v>
      </c>
      <c r="D114" s="3">
        <v>1</v>
      </c>
      <c r="E114">
        <v>58</v>
      </c>
      <c r="F114" s="15" t="str">
        <f t="shared" ref="F114" ca="1" si="169">CONCATENATE("INSERT INTO GEBAEUDE (GEBID,DEINR,DPLZ4,STRNAME) VALUES(",A114,",'",D114,"',",B114,",'",C114,"'); INSERT INTO WOHNUNG (WHGNR,WAZIM,WBEZ,WMEHRG,WSTWK,GEBID) VALUES('",A114,"123456789',4,'Süd',2,3100,",A114,");  INSERT INTO WOHNUNG (WHGNR,WAZIM,WBEZ,WMEHRG,WSTWK,GEBID) VALUES('",A114,"123456780',6,'Mitte',1,3103,",A114,");")</f>
        <v>INSERT INTO GEBAEUDE (GEBID,DEINR,DPLZ4,STRNAME) VALUES(113,'1',2713,'Bahnhofstrasse'); INSERT INTO WOHNUNG (WHGNR,WAZIM,WBEZ,WMEHRG,WSTWK,GEBID) VALUES('113123456789',4,'Süd',2,3100,113);  INSERT INTO WOHNUNG (WHGNR,WAZIM,WBEZ,WMEHRG,WSTWK,GEBID) VALUES('113123456780',6,'Mitte',1,3103,113);</v>
      </c>
    </row>
    <row r="115" spans="1:6" x14ac:dyDescent="0.25">
      <c r="A115">
        <v>114</v>
      </c>
      <c r="B115">
        <f t="shared" ref="B115" ca="1" si="170">INDIRECT(CONCATENATE("PLZ!A",E114),TRUE)</f>
        <v>2713</v>
      </c>
      <c r="C115" t="s">
        <v>363</v>
      </c>
      <c r="D115" s="3" t="s">
        <v>364</v>
      </c>
      <c r="F115" s="15" t="str">
        <f t="shared" ca="1" si="152"/>
        <v>INSERT INTO GEBAEUDE (DEINR,DPLZ4,STRNAME) VALUES('13a',2713,'Dorfstrasse');</v>
      </c>
    </row>
    <row r="116" spans="1:6" x14ac:dyDescent="0.25">
      <c r="A116">
        <v>115</v>
      </c>
      <c r="B116">
        <f t="shared" ref="B116" ca="1" si="171">INDIRECT(CONCATENATE("PLZ!A",E116),TRUE)</f>
        <v>2715</v>
      </c>
      <c r="C116" t="s">
        <v>362</v>
      </c>
      <c r="D116" s="3">
        <v>1</v>
      </c>
      <c r="E116">
        <v>59</v>
      </c>
      <c r="F116" s="15" t="str">
        <f t="shared" ref="F116" ca="1" si="172">CONCATENATE("INSERT INTO GEBAEUDE (GEBID,DEINR,DPLZ4,STRNAME) VALUES(",A116,",'",D116,"',",B116,",'",C116,"'); INSERT INTO WOHNUNG (WHGNR,WAZIM,WBEZ,WMEHRG,WSTWK,GEBID) VALUES('",A116,"123456789',4,'Süd',2,3100,",A116,");  INSERT INTO WOHNUNG (WHGNR,WAZIM,WBEZ,WMEHRG,WSTWK,GEBID) VALUES('",A116,"123456780',6,'Mitte',1,3103,",A116,");")</f>
        <v>INSERT INTO GEBAEUDE (GEBID,DEINR,DPLZ4,STRNAME) VALUES(115,'1',2715,'Bahnhofstrasse'); INSERT INTO WOHNUNG (WHGNR,WAZIM,WBEZ,WMEHRG,WSTWK,GEBID) VALUES('115123456789',4,'Süd',2,3100,115);  INSERT INTO WOHNUNG (WHGNR,WAZIM,WBEZ,WMEHRG,WSTWK,GEBID) VALUES('115123456780',6,'Mitte',1,3103,115);</v>
      </c>
    </row>
    <row r="117" spans="1:6" x14ac:dyDescent="0.25">
      <c r="A117">
        <v>116</v>
      </c>
      <c r="B117">
        <f t="shared" ref="B117" ca="1" si="173">INDIRECT(CONCATENATE("PLZ!A",E116),TRUE)</f>
        <v>2715</v>
      </c>
      <c r="C117" t="s">
        <v>363</v>
      </c>
      <c r="D117" s="3" t="s">
        <v>364</v>
      </c>
      <c r="F117" s="15" t="str">
        <f t="shared" ca="1" si="152"/>
        <v>INSERT INTO GEBAEUDE (DEINR,DPLZ4,STRNAME) VALUES('13a',2715,'Dorfstrasse');</v>
      </c>
    </row>
    <row r="118" spans="1:6" x14ac:dyDescent="0.25">
      <c r="A118">
        <v>117</v>
      </c>
      <c r="B118">
        <f t="shared" ref="B118" ca="1" si="174">INDIRECT(CONCATENATE("PLZ!A",E118),TRUE)</f>
        <v>2716</v>
      </c>
      <c r="C118" t="s">
        <v>362</v>
      </c>
      <c r="D118" s="3">
        <v>1</v>
      </c>
      <c r="E118">
        <v>60</v>
      </c>
      <c r="F118" s="15" t="str">
        <f t="shared" ref="F118" ca="1" si="175">CONCATENATE("INSERT INTO GEBAEUDE (GEBID,DEINR,DPLZ4,STRNAME) VALUES(",A118,",'",D118,"',",B118,",'",C118,"'); INSERT INTO WOHNUNG (WHGNR,WAZIM,WBEZ,WMEHRG,WSTWK,GEBID) VALUES('",A118,"123456789',4,'Süd',2,3100,",A118,");  INSERT INTO WOHNUNG (WHGNR,WAZIM,WBEZ,WMEHRG,WSTWK,GEBID) VALUES('",A118,"123456780',6,'Mitte',1,3103,",A118,");")</f>
        <v>INSERT INTO GEBAEUDE (GEBID,DEINR,DPLZ4,STRNAME) VALUES(117,'1',2716,'Bahnhofstrasse'); INSERT INTO WOHNUNG (WHGNR,WAZIM,WBEZ,WMEHRG,WSTWK,GEBID) VALUES('117123456789',4,'Süd',2,3100,117);  INSERT INTO WOHNUNG (WHGNR,WAZIM,WBEZ,WMEHRG,WSTWK,GEBID) VALUES('117123456780',6,'Mitte',1,3103,117);</v>
      </c>
    </row>
    <row r="119" spans="1:6" x14ac:dyDescent="0.25">
      <c r="A119">
        <v>118</v>
      </c>
      <c r="B119">
        <f t="shared" ref="B119" ca="1" si="176">INDIRECT(CONCATENATE("PLZ!A",E118),TRUE)</f>
        <v>2716</v>
      </c>
      <c r="C119" t="s">
        <v>363</v>
      </c>
      <c r="D119" s="3" t="s">
        <v>364</v>
      </c>
      <c r="F119" s="15" t="str">
        <f t="shared" ca="1" si="152"/>
        <v>INSERT INTO GEBAEUDE (DEINR,DPLZ4,STRNAME) VALUES('13a',2716,'Dorfstrasse');</v>
      </c>
    </row>
    <row r="120" spans="1:6" x14ac:dyDescent="0.25">
      <c r="A120">
        <v>119</v>
      </c>
      <c r="B120">
        <f t="shared" ref="B120" ca="1" si="177">INDIRECT(CONCATENATE("PLZ!A",E120),TRUE)</f>
        <v>2717</v>
      </c>
      <c r="C120" t="s">
        <v>362</v>
      </c>
      <c r="D120" s="3">
        <v>1</v>
      </c>
      <c r="E120">
        <v>61</v>
      </c>
      <c r="F120" s="15" t="str">
        <f t="shared" ref="F120" ca="1" si="178">CONCATENATE("INSERT INTO GEBAEUDE (GEBID,DEINR,DPLZ4,STRNAME) VALUES(",A120,",'",D120,"',",B120,",'",C120,"'); INSERT INTO WOHNUNG (WHGNR,WAZIM,WBEZ,WMEHRG,WSTWK,GEBID) VALUES('",A120,"123456789',4,'Süd',2,3100,",A120,");  INSERT INTO WOHNUNG (WHGNR,WAZIM,WBEZ,WMEHRG,WSTWK,GEBID) VALUES('",A120,"123456780',6,'Mitte',1,3103,",A120,");")</f>
        <v>INSERT INTO GEBAEUDE (GEBID,DEINR,DPLZ4,STRNAME) VALUES(119,'1',2717,'Bahnhofstrasse'); INSERT INTO WOHNUNG (WHGNR,WAZIM,WBEZ,WMEHRG,WSTWK,GEBID) VALUES('119123456789',4,'Süd',2,3100,119);  INSERT INTO WOHNUNG (WHGNR,WAZIM,WBEZ,WMEHRG,WSTWK,GEBID) VALUES('119123456780',6,'Mitte',1,3103,119);</v>
      </c>
    </row>
    <row r="121" spans="1:6" x14ac:dyDescent="0.25">
      <c r="A121">
        <v>120</v>
      </c>
      <c r="B121">
        <f t="shared" ref="B121" ca="1" si="179">INDIRECT(CONCATENATE("PLZ!A",E120),TRUE)</f>
        <v>2717</v>
      </c>
      <c r="C121" t="s">
        <v>363</v>
      </c>
      <c r="D121" s="3" t="s">
        <v>364</v>
      </c>
      <c r="F121" s="15" t="str">
        <f t="shared" ca="1" si="152"/>
        <v>INSERT INTO GEBAEUDE (DEINR,DPLZ4,STRNAME) VALUES('13a',2717,'Dorfstrasse');</v>
      </c>
    </row>
    <row r="122" spans="1:6" x14ac:dyDescent="0.25">
      <c r="A122">
        <v>121</v>
      </c>
      <c r="B122">
        <f t="shared" ref="B122" ca="1" si="180">INDIRECT(CONCATENATE("PLZ!A",E122),TRUE)</f>
        <v>2720</v>
      </c>
      <c r="C122" t="s">
        <v>362</v>
      </c>
      <c r="D122" s="3">
        <v>1</v>
      </c>
      <c r="E122">
        <v>62</v>
      </c>
      <c r="F122" s="15" t="str">
        <f t="shared" ref="F122" ca="1" si="181">CONCATENATE("INSERT INTO GEBAEUDE (GEBID,DEINR,DPLZ4,STRNAME) VALUES(",A122,",'",D122,"',",B122,",'",C122,"'); INSERT INTO WOHNUNG (WHGNR,WAZIM,WBEZ,WMEHRG,WSTWK,GEBID) VALUES('",A122,"123456789',4,'Süd',2,3100,",A122,");  INSERT INTO WOHNUNG (WHGNR,WAZIM,WBEZ,WMEHRG,WSTWK,GEBID) VALUES('",A122,"123456780',6,'Mitte',1,3103,",A122,");")</f>
        <v>INSERT INTO GEBAEUDE (GEBID,DEINR,DPLZ4,STRNAME) VALUES(121,'1',2720,'Bahnhofstrasse'); INSERT INTO WOHNUNG (WHGNR,WAZIM,WBEZ,WMEHRG,WSTWK,GEBID) VALUES('121123456789',4,'Süd',2,3100,121);  INSERT INTO WOHNUNG (WHGNR,WAZIM,WBEZ,WMEHRG,WSTWK,GEBID) VALUES('121123456780',6,'Mitte',1,3103,121);</v>
      </c>
    </row>
    <row r="123" spans="1:6" x14ac:dyDescent="0.25">
      <c r="A123">
        <v>122</v>
      </c>
      <c r="B123">
        <f t="shared" ref="B123" ca="1" si="182">INDIRECT(CONCATENATE("PLZ!A",E122),TRUE)</f>
        <v>2720</v>
      </c>
      <c r="C123" t="s">
        <v>363</v>
      </c>
      <c r="D123" s="3" t="s">
        <v>364</v>
      </c>
      <c r="F123" s="15" t="str">
        <f t="shared" ca="1" si="152"/>
        <v>INSERT INTO GEBAEUDE (DEINR,DPLZ4,STRNAME) VALUES('13a',2720,'Dorfstrasse');</v>
      </c>
    </row>
    <row r="124" spans="1:6" x14ac:dyDescent="0.25">
      <c r="A124">
        <v>123</v>
      </c>
      <c r="B124">
        <f t="shared" ref="B124" ca="1" si="183">INDIRECT(CONCATENATE("PLZ!A",E124),TRUE)</f>
        <v>2722</v>
      </c>
      <c r="C124" t="s">
        <v>362</v>
      </c>
      <c r="D124" s="3">
        <v>1</v>
      </c>
      <c r="E124">
        <v>63</v>
      </c>
      <c r="F124" s="15" t="str">
        <f t="shared" ref="F124" ca="1" si="184">CONCATENATE("INSERT INTO GEBAEUDE (GEBID,DEINR,DPLZ4,STRNAME) VALUES(",A124,",'",D124,"',",B124,",'",C124,"'); INSERT INTO WOHNUNG (WHGNR,WAZIM,WBEZ,WMEHRG,WSTWK,GEBID) VALUES('",A124,"123456789',4,'Süd',2,3100,",A124,");  INSERT INTO WOHNUNG (WHGNR,WAZIM,WBEZ,WMEHRG,WSTWK,GEBID) VALUES('",A124,"123456780',6,'Mitte',1,3103,",A124,");")</f>
        <v>INSERT INTO GEBAEUDE (GEBID,DEINR,DPLZ4,STRNAME) VALUES(123,'1',2722,'Bahnhofstrasse'); INSERT INTO WOHNUNG (WHGNR,WAZIM,WBEZ,WMEHRG,WSTWK,GEBID) VALUES('123123456789',4,'Süd',2,3100,123);  INSERT INTO WOHNUNG (WHGNR,WAZIM,WBEZ,WMEHRG,WSTWK,GEBID) VALUES('123123456780',6,'Mitte',1,3103,123);</v>
      </c>
    </row>
    <row r="125" spans="1:6" x14ac:dyDescent="0.25">
      <c r="A125">
        <v>124</v>
      </c>
      <c r="B125">
        <f t="shared" ref="B125" ca="1" si="185">INDIRECT(CONCATENATE("PLZ!A",E124),TRUE)</f>
        <v>2722</v>
      </c>
      <c r="C125" t="s">
        <v>363</v>
      </c>
      <c r="D125" s="3" t="s">
        <v>364</v>
      </c>
      <c r="F125" s="15" t="str">
        <f t="shared" ca="1" si="152"/>
        <v>INSERT INTO GEBAEUDE (DEINR,DPLZ4,STRNAME) VALUES('13a',2722,'Dorfstrasse');</v>
      </c>
    </row>
    <row r="126" spans="1:6" x14ac:dyDescent="0.25">
      <c r="A126">
        <v>125</v>
      </c>
      <c r="B126">
        <f t="shared" ref="B126" ca="1" si="186">INDIRECT(CONCATENATE("PLZ!A",E126),TRUE)</f>
        <v>2723</v>
      </c>
      <c r="C126" t="s">
        <v>362</v>
      </c>
      <c r="D126" s="3">
        <v>1</v>
      </c>
      <c r="E126">
        <v>64</v>
      </c>
      <c r="F126" s="15" t="str">
        <f t="shared" ref="F126" ca="1" si="187">CONCATENATE("INSERT INTO GEBAEUDE (GEBID,DEINR,DPLZ4,STRNAME) VALUES(",A126,",'",D126,"',",B126,",'",C126,"'); INSERT INTO WOHNUNG (WHGNR,WAZIM,WBEZ,WMEHRG,WSTWK,GEBID) VALUES('",A126,"123456789',4,'Süd',2,3100,",A126,");  INSERT INTO WOHNUNG (WHGNR,WAZIM,WBEZ,WMEHRG,WSTWK,GEBID) VALUES('",A126,"123456780',6,'Mitte',1,3103,",A126,");")</f>
        <v>INSERT INTO GEBAEUDE (GEBID,DEINR,DPLZ4,STRNAME) VALUES(125,'1',2723,'Bahnhofstrasse'); INSERT INTO WOHNUNG (WHGNR,WAZIM,WBEZ,WMEHRG,WSTWK,GEBID) VALUES('125123456789',4,'Süd',2,3100,125);  INSERT INTO WOHNUNG (WHGNR,WAZIM,WBEZ,WMEHRG,WSTWK,GEBID) VALUES('125123456780',6,'Mitte',1,3103,125);</v>
      </c>
    </row>
    <row r="127" spans="1:6" x14ac:dyDescent="0.25">
      <c r="A127">
        <v>126</v>
      </c>
      <c r="B127">
        <f t="shared" ref="B127" ca="1" si="188">INDIRECT(CONCATENATE("PLZ!A",E126),TRUE)</f>
        <v>2723</v>
      </c>
      <c r="C127" t="s">
        <v>363</v>
      </c>
      <c r="D127" s="3" t="s">
        <v>364</v>
      </c>
      <c r="F127" s="15" t="str">
        <f t="shared" ca="1" si="152"/>
        <v>INSERT INTO GEBAEUDE (DEINR,DPLZ4,STRNAME) VALUES('13a',2723,'Dorfstrasse');</v>
      </c>
    </row>
    <row r="128" spans="1:6" x14ac:dyDescent="0.25">
      <c r="A128">
        <v>127</v>
      </c>
      <c r="B128">
        <f t="shared" ref="B128" ca="1" si="189">INDIRECT(CONCATENATE("PLZ!A",E128),TRUE)</f>
        <v>2732</v>
      </c>
      <c r="C128" t="s">
        <v>362</v>
      </c>
      <c r="D128" s="3">
        <v>1</v>
      </c>
      <c r="E128">
        <v>65</v>
      </c>
      <c r="F128" s="15" t="str">
        <f t="shared" ref="F128" ca="1" si="190">CONCATENATE("INSERT INTO GEBAEUDE (GEBID,DEINR,DPLZ4,STRNAME) VALUES(",A128,",'",D128,"',",B128,",'",C128,"'); INSERT INTO WOHNUNG (WHGNR,WAZIM,WBEZ,WMEHRG,WSTWK,GEBID) VALUES('",A128,"123456789',4,'Süd',2,3100,",A128,");  INSERT INTO WOHNUNG (WHGNR,WAZIM,WBEZ,WMEHRG,WSTWK,GEBID) VALUES('",A128,"123456780',6,'Mitte',1,3103,",A128,");")</f>
        <v>INSERT INTO GEBAEUDE (GEBID,DEINR,DPLZ4,STRNAME) VALUES(127,'1',2732,'Bahnhofstrasse'); INSERT INTO WOHNUNG (WHGNR,WAZIM,WBEZ,WMEHRG,WSTWK,GEBID) VALUES('127123456789',4,'Süd',2,3100,127);  INSERT INTO WOHNUNG (WHGNR,WAZIM,WBEZ,WMEHRG,WSTWK,GEBID) VALUES('127123456780',6,'Mitte',1,3103,127);</v>
      </c>
    </row>
    <row r="129" spans="1:6" x14ac:dyDescent="0.25">
      <c r="A129">
        <v>128</v>
      </c>
      <c r="B129">
        <f t="shared" ref="B129" ca="1" si="191">INDIRECT(CONCATENATE("PLZ!A",E128),TRUE)</f>
        <v>2732</v>
      </c>
      <c r="C129" t="s">
        <v>363</v>
      </c>
      <c r="D129" s="3" t="s">
        <v>364</v>
      </c>
      <c r="F129" s="15" t="str">
        <f t="shared" ca="1" si="152"/>
        <v>INSERT INTO GEBAEUDE (DEINR,DPLZ4,STRNAME) VALUES('13a',2732,'Dorfstrasse');</v>
      </c>
    </row>
    <row r="130" spans="1:6" x14ac:dyDescent="0.25">
      <c r="A130">
        <v>129</v>
      </c>
      <c r="B130">
        <f t="shared" ref="B130" ca="1" si="192">INDIRECT(CONCATENATE("PLZ!A",E130),TRUE)</f>
        <v>2733</v>
      </c>
      <c r="C130" t="s">
        <v>362</v>
      </c>
      <c r="D130" s="3">
        <v>1</v>
      </c>
      <c r="E130">
        <v>66</v>
      </c>
      <c r="F130" s="15" t="str">
        <f t="shared" ref="F130" ca="1" si="193">CONCATENATE("INSERT INTO GEBAEUDE (GEBID,DEINR,DPLZ4,STRNAME) VALUES(",A130,",'",D130,"',",B130,",'",C130,"'); INSERT INTO WOHNUNG (WHGNR,WAZIM,WBEZ,WMEHRG,WSTWK,GEBID) VALUES('",A130,"123456789',4,'Süd',2,3100,",A130,");  INSERT INTO WOHNUNG (WHGNR,WAZIM,WBEZ,WMEHRG,WSTWK,GEBID) VALUES('",A130,"123456780',6,'Mitte',1,3103,",A130,");")</f>
        <v>INSERT INTO GEBAEUDE (GEBID,DEINR,DPLZ4,STRNAME) VALUES(129,'1',2733,'Bahnhofstrasse'); INSERT INTO WOHNUNG (WHGNR,WAZIM,WBEZ,WMEHRG,WSTWK,GEBID) VALUES('129123456789',4,'Süd',2,3100,129);  INSERT INTO WOHNUNG (WHGNR,WAZIM,WBEZ,WMEHRG,WSTWK,GEBID) VALUES('129123456780',6,'Mitte',1,3103,129);</v>
      </c>
    </row>
    <row r="131" spans="1:6" x14ac:dyDescent="0.25">
      <c r="A131">
        <v>130</v>
      </c>
      <c r="B131">
        <f t="shared" ref="B131" ca="1" si="194">INDIRECT(CONCATENATE("PLZ!A",E130),TRUE)</f>
        <v>2733</v>
      </c>
      <c r="C131" t="s">
        <v>363</v>
      </c>
      <c r="D131" s="3" t="s">
        <v>364</v>
      </c>
      <c r="F131" s="15" t="str">
        <f t="shared" ca="1" si="152"/>
        <v>INSERT INTO GEBAEUDE (DEINR,DPLZ4,STRNAME) VALUES('13a',2733,'Dorfstrasse');</v>
      </c>
    </row>
    <row r="132" spans="1:6" x14ac:dyDescent="0.25">
      <c r="A132">
        <v>131</v>
      </c>
      <c r="B132">
        <f t="shared" ref="B132" ca="1" si="195">INDIRECT(CONCATENATE("PLZ!A",E132),TRUE)</f>
        <v>2735</v>
      </c>
      <c r="C132" t="s">
        <v>362</v>
      </c>
      <c r="D132" s="3">
        <v>1</v>
      </c>
      <c r="E132">
        <v>67</v>
      </c>
      <c r="F132" s="15" t="str">
        <f t="shared" ref="F132" ca="1" si="196">CONCATENATE("INSERT INTO GEBAEUDE (GEBID,DEINR,DPLZ4,STRNAME) VALUES(",A132,",'",D132,"',",B132,",'",C132,"'); INSERT INTO WOHNUNG (WHGNR,WAZIM,WBEZ,WMEHRG,WSTWK,GEBID) VALUES('",A132,"123456789',4,'Süd',2,3100,",A132,");  INSERT INTO WOHNUNG (WHGNR,WAZIM,WBEZ,WMEHRG,WSTWK,GEBID) VALUES('",A132,"123456780',6,'Mitte',1,3103,",A132,");")</f>
        <v>INSERT INTO GEBAEUDE (GEBID,DEINR,DPLZ4,STRNAME) VALUES(131,'1',2735,'Bahnhofstrasse'); INSERT INTO WOHNUNG (WHGNR,WAZIM,WBEZ,WMEHRG,WSTWK,GEBID) VALUES('131123456789',4,'Süd',2,3100,131);  INSERT INTO WOHNUNG (WHGNR,WAZIM,WBEZ,WMEHRG,WSTWK,GEBID) VALUES('131123456780',6,'Mitte',1,3103,131);</v>
      </c>
    </row>
    <row r="133" spans="1:6" x14ac:dyDescent="0.25">
      <c r="A133">
        <v>132</v>
      </c>
      <c r="B133">
        <f t="shared" ref="B133" ca="1" si="197">INDIRECT(CONCATENATE("PLZ!A",E132),TRUE)</f>
        <v>2735</v>
      </c>
      <c r="C133" t="s">
        <v>363</v>
      </c>
      <c r="D133" s="3" t="s">
        <v>364</v>
      </c>
      <c r="F133" s="15" t="str">
        <f t="shared" ca="1" si="152"/>
        <v>INSERT INTO GEBAEUDE (DEINR,DPLZ4,STRNAME) VALUES('13a',2735,'Dorfstrasse');</v>
      </c>
    </row>
    <row r="134" spans="1:6" x14ac:dyDescent="0.25">
      <c r="A134">
        <v>133</v>
      </c>
      <c r="B134">
        <f t="shared" ref="B134" ca="1" si="198">INDIRECT(CONCATENATE("PLZ!A",E134),TRUE)</f>
        <v>2736</v>
      </c>
      <c r="C134" t="s">
        <v>362</v>
      </c>
      <c r="D134" s="3">
        <v>1</v>
      </c>
      <c r="E134">
        <v>68</v>
      </c>
      <c r="F134" s="15" t="str">
        <f t="shared" ref="F134" ca="1" si="199">CONCATENATE("INSERT INTO GEBAEUDE (GEBID,DEINR,DPLZ4,STRNAME) VALUES(",A134,",'",D134,"',",B134,",'",C134,"'); INSERT INTO WOHNUNG (WHGNR,WAZIM,WBEZ,WMEHRG,WSTWK,GEBID) VALUES('",A134,"123456789',4,'Süd',2,3100,",A134,");  INSERT INTO WOHNUNG (WHGNR,WAZIM,WBEZ,WMEHRG,WSTWK,GEBID) VALUES('",A134,"123456780',6,'Mitte',1,3103,",A134,");")</f>
        <v>INSERT INTO GEBAEUDE (GEBID,DEINR,DPLZ4,STRNAME) VALUES(133,'1',2736,'Bahnhofstrasse'); INSERT INTO WOHNUNG (WHGNR,WAZIM,WBEZ,WMEHRG,WSTWK,GEBID) VALUES('133123456789',4,'Süd',2,3100,133);  INSERT INTO WOHNUNG (WHGNR,WAZIM,WBEZ,WMEHRG,WSTWK,GEBID) VALUES('133123456780',6,'Mitte',1,3103,133);</v>
      </c>
    </row>
    <row r="135" spans="1:6" x14ac:dyDescent="0.25">
      <c r="A135">
        <v>134</v>
      </c>
      <c r="B135">
        <f t="shared" ref="B135" ca="1" si="200">INDIRECT(CONCATENATE("PLZ!A",E134),TRUE)</f>
        <v>2736</v>
      </c>
      <c r="C135" t="s">
        <v>363</v>
      </c>
      <c r="D135" s="3" t="s">
        <v>364</v>
      </c>
      <c r="F135" s="15" t="str">
        <f t="shared" ca="1" si="152"/>
        <v>INSERT INTO GEBAEUDE (DEINR,DPLZ4,STRNAME) VALUES('13a',2736,'Dorfstrasse');</v>
      </c>
    </row>
    <row r="136" spans="1:6" x14ac:dyDescent="0.25">
      <c r="A136">
        <v>135</v>
      </c>
      <c r="B136">
        <f t="shared" ref="B136" ca="1" si="201">INDIRECT(CONCATENATE("PLZ!A",E136),TRUE)</f>
        <v>2738</v>
      </c>
      <c r="C136" t="s">
        <v>362</v>
      </c>
      <c r="D136" s="3">
        <v>1</v>
      </c>
      <c r="E136">
        <v>69</v>
      </c>
      <c r="F136" s="15" t="str">
        <f t="shared" ref="F136" ca="1" si="202">CONCATENATE("INSERT INTO GEBAEUDE (GEBID,DEINR,DPLZ4,STRNAME) VALUES(",A136,",'",D136,"',",B136,",'",C136,"'); INSERT INTO WOHNUNG (WHGNR,WAZIM,WBEZ,WMEHRG,WSTWK,GEBID) VALUES('",A136,"123456789',4,'Süd',2,3100,",A136,");  INSERT INTO WOHNUNG (WHGNR,WAZIM,WBEZ,WMEHRG,WSTWK,GEBID) VALUES('",A136,"123456780',6,'Mitte',1,3103,",A136,");")</f>
        <v>INSERT INTO GEBAEUDE (GEBID,DEINR,DPLZ4,STRNAME) VALUES(135,'1',2738,'Bahnhofstrasse'); INSERT INTO WOHNUNG (WHGNR,WAZIM,WBEZ,WMEHRG,WSTWK,GEBID) VALUES('135123456789',4,'Süd',2,3100,135);  INSERT INTO WOHNUNG (WHGNR,WAZIM,WBEZ,WMEHRG,WSTWK,GEBID) VALUES('135123456780',6,'Mitte',1,3103,135);</v>
      </c>
    </row>
    <row r="137" spans="1:6" x14ac:dyDescent="0.25">
      <c r="A137">
        <v>136</v>
      </c>
      <c r="B137">
        <f t="shared" ref="B137" ca="1" si="203">INDIRECT(CONCATENATE("PLZ!A",E136),TRUE)</f>
        <v>2738</v>
      </c>
      <c r="C137" t="s">
        <v>363</v>
      </c>
      <c r="D137" s="3" t="s">
        <v>364</v>
      </c>
      <c r="F137" s="15" t="str">
        <f t="shared" ca="1" si="152"/>
        <v>INSERT INTO GEBAEUDE (DEINR,DPLZ4,STRNAME) VALUES('13a',2738,'Dorfstrasse');</v>
      </c>
    </row>
    <row r="138" spans="1:6" x14ac:dyDescent="0.25">
      <c r="A138">
        <v>137</v>
      </c>
      <c r="B138">
        <f t="shared" ref="B138" ca="1" si="204">INDIRECT(CONCATENATE("PLZ!A",E138),TRUE)</f>
        <v>2740</v>
      </c>
      <c r="C138" t="s">
        <v>362</v>
      </c>
      <c r="D138" s="3">
        <v>1</v>
      </c>
      <c r="E138">
        <v>70</v>
      </c>
      <c r="F138" s="15" t="str">
        <f t="shared" ref="F138" ca="1" si="205">CONCATENATE("INSERT INTO GEBAEUDE (GEBID,DEINR,DPLZ4,STRNAME) VALUES(",A138,",'",D138,"',",B138,",'",C138,"'); INSERT INTO WOHNUNG (WHGNR,WAZIM,WBEZ,WMEHRG,WSTWK,GEBID) VALUES('",A138,"123456789',4,'Süd',2,3100,",A138,");  INSERT INTO WOHNUNG (WHGNR,WAZIM,WBEZ,WMEHRG,WSTWK,GEBID) VALUES('",A138,"123456780',6,'Mitte',1,3103,",A138,");")</f>
        <v>INSERT INTO GEBAEUDE (GEBID,DEINR,DPLZ4,STRNAME) VALUES(137,'1',2740,'Bahnhofstrasse'); INSERT INTO WOHNUNG (WHGNR,WAZIM,WBEZ,WMEHRG,WSTWK,GEBID) VALUES('137123456789',4,'Süd',2,3100,137);  INSERT INTO WOHNUNG (WHGNR,WAZIM,WBEZ,WMEHRG,WSTWK,GEBID) VALUES('137123456780',6,'Mitte',1,3103,137);</v>
      </c>
    </row>
    <row r="139" spans="1:6" x14ac:dyDescent="0.25">
      <c r="A139">
        <v>138</v>
      </c>
      <c r="B139">
        <f t="shared" ref="B139" ca="1" si="206">INDIRECT(CONCATENATE("PLZ!A",E138),TRUE)</f>
        <v>2740</v>
      </c>
      <c r="C139" t="s">
        <v>363</v>
      </c>
      <c r="D139" s="3" t="s">
        <v>364</v>
      </c>
      <c r="F139" s="15" t="str">
        <f t="shared" ref="F139:F201" ca="1" si="207">CONCATENATE("INSERT INTO GEBAEUDE (DEINR,DPLZ4,STRNAME) VALUES('",D139,"',",B139,",'",C139,"');")</f>
        <v>INSERT INTO GEBAEUDE (DEINR,DPLZ4,STRNAME) VALUES('13a',2740,'Dorfstrasse');</v>
      </c>
    </row>
    <row r="140" spans="1:6" x14ac:dyDescent="0.25">
      <c r="A140">
        <v>139</v>
      </c>
      <c r="B140">
        <f t="shared" ref="B140" ca="1" si="208">INDIRECT(CONCATENATE("PLZ!A",E140),TRUE)</f>
        <v>2742</v>
      </c>
      <c r="C140" t="s">
        <v>362</v>
      </c>
      <c r="D140" s="3">
        <v>1</v>
      </c>
      <c r="E140">
        <v>71</v>
      </c>
      <c r="F140" s="15" t="str">
        <f t="shared" ref="F140" ca="1" si="209">CONCATENATE("INSERT INTO GEBAEUDE (GEBID,DEINR,DPLZ4,STRNAME) VALUES(",A140,",'",D140,"',",B140,",'",C140,"'); INSERT INTO WOHNUNG (WHGNR,WAZIM,WBEZ,WMEHRG,WSTWK,GEBID) VALUES('",A140,"123456789',4,'Süd',2,3100,",A140,");  INSERT INTO WOHNUNG (WHGNR,WAZIM,WBEZ,WMEHRG,WSTWK,GEBID) VALUES('",A140,"123456780',6,'Mitte',1,3103,",A140,");")</f>
        <v>INSERT INTO GEBAEUDE (GEBID,DEINR,DPLZ4,STRNAME) VALUES(139,'1',2742,'Bahnhofstrasse'); INSERT INTO WOHNUNG (WHGNR,WAZIM,WBEZ,WMEHRG,WSTWK,GEBID) VALUES('139123456789',4,'Süd',2,3100,139);  INSERT INTO WOHNUNG (WHGNR,WAZIM,WBEZ,WMEHRG,WSTWK,GEBID) VALUES('139123456780',6,'Mitte',1,3103,139);</v>
      </c>
    </row>
    <row r="141" spans="1:6" x14ac:dyDescent="0.25">
      <c r="A141">
        <v>140</v>
      </c>
      <c r="B141">
        <f t="shared" ref="B141" ca="1" si="210">INDIRECT(CONCATENATE("PLZ!A",E140),TRUE)</f>
        <v>2742</v>
      </c>
      <c r="C141" t="s">
        <v>363</v>
      </c>
      <c r="D141" s="3" t="s">
        <v>364</v>
      </c>
      <c r="F141" s="15" t="str">
        <f t="shared" ca="1" si="207"/>
        <v>INSERT INTO GEBAEUDE (DEINR,DPLZ4,STRNAME) VALUES('13a',2742,'Dorfstrasse');</v>
      </c>
    </row>
    <row r="142" spans="1:6" x14ac:dyDescent="0.25">
      <c r="A142">
        <v>141</v>
      </c>
      <c r="B142">
        <f t="shared" ref="B142" ca="1" si="211">INDIRECT(CONCATENATE("PLZ!A",E142),TRUE)</f>
        <v>2743</v>
      </c>
      <c r="C142" t="s">
        <v>362</v>
      </c>
      <c r="D142" s="3">
        <v>1</v>
      </c>
      <c r="E142">
        <v>72</v>
      </c>
      <c r="F142" s="15" t="str">
        <f t="shared" ref="F142" ca="1" si="212">CONCATENATE("INSERT INTO GEBAEUDE (GEBID,DEINR,DPLZ4,STRNAME) VALUES(",A142,",'",D142,"',",B142,",'",C142,"'); INSERT INTO WOHNUNG (WHGNR,WAZIM,WBEZ,WMEHRG,WSTWK,GEBID) VALUES('",A142,"123456789',4,'Süd',2,3100,",A142,");  INSERT INTO WOHNUNG (WHGNR,WAZIM,WBEZ,WMEHRG,WSTWK,GEBID) VALUES('",A142,"123456780',6,'Mitte',1,3103,",A142,");")</f>
        <v>INSERT INTO GEBAEUDE (GEBID,DEINR,DPLZ4,STRNAME) VALUES(141,'1',2743,'Bahnhofstrasse'); INSERT INTO WOHNUNG (WHGNR,WAZIM,WBEZ,WMEHRG,WSTWK,GEBID) VALUES('141123456789',4,'Süd',2,3100,141);  INSERT INTO WOHNUNG (WHGNR,WAZIM,WBEZ,WMEHRG,WSTWK,GEBID) VALUES('141123456780',6,'Mitte',1,3103,141);</v>
      </c>
    </row>
    <row r="143" spans="1:6" x14ac:dyDescent="0.25">
      <c r="A143">
        <v>142</v>
      </c>
      <c r="B143">
        <f t="shared" ref="B143" ca="1" si="213">INDIRECT(CONCATENATE("PLZ!A",E142),TRUE)</f>
        <v>2743</v>
      </c>
      <c r="C143" t="s">
        <v>363</v>
      </c>
      <c r="D143" s="3" t="s">
        <v>364</v>
      </c>
      <c r="F143" s="15" t="str">
        <f t="shared" ca="1" si="207"/>
        <v>INSERT INTO GEBAEUDE (DEINR,DPLZ4,STRNAME) VALUES('13a',2743,'Dorfstrasse');</v>
      </c>
    </row>
    <row r="144" spans="1:6" x14ac:dyDescent="0.25">
      <c r="A144">
        <v>143</v>
      </c>
      <c r="B144">
        <f t="shared" ref="B144" ca="1" si="214">INDIRECT(CONCATENATE("PLZ!A",E144),TRUE)</f>
        <v>2744</v>
      </c>
      <c r="C144" t="s">
        <v>362</v>
      </c>
      <c r="D144" s="3">
        <v>1</v>
      </c>
      <c r="E144">
        <v>73</v>
      </c>
      <c r="F144" s="15" t="str">
        <f t="shared" ref="F144" ca="1" si="215">CONCATENATE("INSERT INTO GEBAEUDE (GEBID,DEINR,DPLZ4,STRNAME) VALUES(",A144,",'",D144,"',",B144,",'",C144,"'); INSERT INTO WOHNUNG (WHGNR,WAZIM,WBEZ,WMEHRG,WSTWK,GEBID) VALUES('",A144,"123456789',4,'Süd',2,3100,",A144,");  INSERT INTO WOHNUNG (WHGNR,WAZIM,WBEZ,WMEHRG,WSTWK,GEBID) VALUES('",A144,"123456780',6,'Mitte',1,3103,",A144,");")</f>
        <v>INSERT INTO GEBAEUDE (GEBID,DEINR,DPLZ4,STRNAME) VALUES(143,'1',2744,'Bahnhofstrasse'); INSERT INTO WOHNUNG (WHGNR,WAZIM,WBEZ,WMEHRG,WSTWK,GEBID) VALUES('143123456789',4,'Süd',2,3100,143);  INSERT INTO WOHNUNG (WHGNR,WAZIM,WBEZ,WMEHRG,WSTWK,GEBID) VALUES('143123456780',6,'Mitte',1,3103,143);</v>
      </c>
    </row>
    <row r="145" spans="1:6" x14ac:dyDescent="0.25">
      <c r="A145">
        <v>144</v>
      </c>
      <c r="B145">
        <f t="shared" ref="B145" ca="1" si="216">INDIRECT(CONCATENATE("PLZ!A",E144),TRUE)</f>
        <v>2744</v>
      </c>
      <c r="C145" t="s">
        <v>363</v>
      </c>
      <c r="D145" s="3" t="s">
        <v>364</v>
      </c>
      <c r="F145" s="15" t="str">
        <f t="shared" ca="1" si="207"/>
        <v>INSERT INTO GEBAEUDE (DEINR,DPLZ4,STRNAME) VALUES('13a',2744,'Dorfstrasse');</v>
      </c>
    </row>
    <row r="146" spans="1:6" x14ac:dyDescent="0.25">
      <c r="A146">
        <v>145</v>
      </c>
      <c r="B146">
        <f t="shared" ref="B146" ca="1" si="217">INDIRECT(CONCATENATE("PLZ!A",E146),TRUE)</f>
        <v>2745</v>
      </c>
      <c r="C146" t="s">
        <v>362</v>
      </c>
      <c r="D146" s="3">
        <v>1</v>
      </c>
      <c r="E146">
        <v>74</v>
      </c>
      <c r="F146" s="15" t="str">
        <f t="shared" ref="F146" ca="1" si="218">CONCATENATE("INSERT INTO GEBAEUDE (GEBID,DEINR,DPLZ4,STRNAME) VALUES(",A146,",'",D146,"',",B146,",'",C146,"'); INSERT INTO WOHNUNG (WHGNR,WAZIM,WBEZ,WMEHRG,WSTWK,GEBID) VALUES('",A146,"123456789',4,'Süd',2,3100,",A146,");  INSERT INTO WOHNUNG (WHGNR,WAZIM,WBEZ,WMEHRG,WSTWK,GEBID) VALUES('",A146,"123456780',6,'Mitte',1,3103,",A146,");")</f>
        <v>INSERT INTO GEBAEUDE (GEBID,DEINR,DPLZ4,STRNAME) VALUES(145,'1',2745,'Bahnhofstrasse'); INSERT INTO WOHNUNG (WHGNR,WAZIM,WBEZ,WMEHRG,WSTWK,GEBID) VALUES('145123456789',4,'Süd',2,3100,145);  INSERT INTO WOHNUNG (WHGNR,WAZIM,WBEZ,WMEHRG,WSTWK,GEBID) VALUES('145123456780',6,'Mitte',1,3103,145);</v>
      </c>
    </row>
    <row r="147" spans="1:6" x14ac:dyDescent="0.25">
      <c r="A147">
        <v>146</v>
      </c>
      <c r="B147">
        <f t="shared" ref="B147" ca="1" si="219">INDIRECT(CONCATENATE("PLZ!A",E146),TRUE)</f>
        <v>2745</v>
      </c>
      <c r="C147" t="s">
        <v>363</v>
      </c>
      <c r="D147" s="3" t="s">
        <v>364</v>
      </c>
      <c r="F147" s="15" t="str">
        <f t="shared" ca="1" si="207"/>
        <v>INSERT INTO GEBAEUDE (DEINR,DPLZ4,STRNAME) VALUES('13a',2745,'Dorfstrasse');</v>
      </c>
    </row>
    <row r="148" spans="1:6" x14ac:dyDescent="0.25">
      <c r="A148">
        <v>147</v>
      </c>
      <c r="B148">
        <f t="shared" ref="B148" ca="1" si="220">INDIRECT(CONCATENATE("PLZ!A",E148),TRUE)</f>
        <v>2746</v>
      </c>
      <c r="C148" t="s">
        <v>362</v>
      </c>
      <c r="D148" s="3">
        <v>1</v>
      </c>
      <c r="E148">
        <v>75</v>
      </c>
      <c r="F148" s="15" t="str">
        <f t="shared" ref="F148" ca="1" si="221">CONCATENATE("INSERT INTO GEBAEUDE (GEBID,DEINR,DPLZ4,STRNAME) VALUES(",A148,",'",D148,"',",B148,",'",C148,"'); INSERT INTO WOHNUNG (WHGNR,WAZIM,WBEZ,WMEHRG,WSTWK,GEBID) VALUES('",A148,"123456789',4,'Süd',2,3100,",A148,");  INSERT INTO WOHNUNG (WHGNR,WAZIM,WBEZ,WMEHRG,WSTWK,GEBID) VALUES('",A148,"123456780',6,'Mitte',1,3103,",A148,");")</f>
        <v>INSERT INTO GEBAEUDE (GEBID,DEINR,DPLZ4,STRNAME) VALUES(147,'1',2746,'Bahnhofstrasse'); INSERT INTO WOHNUNG (WHGNR,WAZIM,WBEZ,WMEHRG,WSTWK,GEBID) VALUES('147123456789',4,'Süd',2,3100,147);  INSERT INTO WOHNUNG (WHGNR,WAZIM,WBEZ,WMEHRG,WSTWK,GEBID) VALUES('147123456780',6,'Mitte',1,3103,147);</v>
      </c>
    </row>
    <row r="149" spans="1:6" x14ac:dyDescent="0.25">
      <c r="A149">
        <v>148</v>
      </c>
      <c r="B149">
        <f t="shared" ref="B149" ca="1" si="222">INDIRECT(CONCATENATE("PLZ!A",E148),TRUE)</f>
        <v>2746</v>
      </c>
      <c r="C149" t="s">
        <v>363</v>
      </c>
      <c r="D149" s="3" t="s">
        <v>364</v>
      </c>
      <c r="F149" s="15" t="str">
        <f t="shared" ca="1" si="207"/>
        <v>INSERT INTO GEBAEUDE (DEINR,DPLZ4,STRNAME) VALUES('13a',2746,'Dorfstrasse');</v>
      </c>
    </row>
    <row r="150" spans="1:6" x14ac:dyDescent="0.25">
      <c r="A150">
        <v>149</v>
      </c>
      <c r="B150">
        <f t="shared" ref="B150" ca="1" si="223">INDIRECT(CONCATENATE("PLZ!A",E150),TRUE)</f>
        <v>2747</v>
      </c>
      <c r="C150" t="s">
        <v>362</v>
      </c>
      <c r="D150" s="3">
        <v>1</v>
      </c>
      <c r="E150">
        <v>76</v>
      </c>
      <c r="F150" s="15" t="str">
        <f t="shared" ref="F150" ca="1" si="224">CONCATENATE("INSERT INTO GEBAEUDE (GEBID,DEINR,DPLZ4,STRNAME) VALUES(",A150,",'",D150,"',",B150,",'",C150,"'); INSERT INTO WOHNUNG (WHGNR,WAZIM,WBEZ,WMEHRG,WSTWK,GEBID) VALUES('",A150,"123456789',4,'Süd',2,3100,",A150,");  INSERT INTO WOHNUNG (WHGNR,WAZIM,WBEZ,WMEHRG,WSTWK,GEBID) VALUES('",A150,"123456780',6,'Mitte',1,3103,",A150,");")</f>
        <v>INSERT INTO GEBAEUDE (GEBID,DEINR,DPLZ4,STRNAME) VALUES(149,'1',2747,'Bahnhofstrasse'); INSERT INTO WOHNUNG (WHGNR,WAZIM,WBEZ,WMEHRG,WSTWK,GEBID) VALUES('149123456789',4,'Süd',2,3100,149);  INSERT INTO WOHNUNG (WHGNR,WAZIM,WBEZ,WMEHRG,WSTWK,GEBID) VALUES('149123456780',6,'Mitte',1,3103,149);</v>
      </c>
    </row>
    <row r="151" spans="1:6" x14ac:dyDescent="0.25">
      <c r="A151">
        <v>150</v>
      </c>
      <c r="B151">
        <f t="shared" ref="B151" ca="1" si="225">INDIRECT(CONCATENATE("PLZ!A",E150),TRUE)</f>
        <v>2747</v>
      </c>
      <c r="C151" t="s">
        <v>363</v>
      </c>
      <c r="D151" s="3" t="s">
        <v>364</v>
      </c>
      <c r="F151" s="15" t="str">
        <f t="shared" ca="1" si="207"/>
        <v>INSERT INTO GEBAEUDE (DEINR,DPLZ4,STRNAME) VALUES('13a',2747,'Dorfstrasse');</v>
      </c>
    </row>
    <row r="152" spans="1:6" x14ac:dyDescent="0.25">
      <c r="A152">
        <v>151</v>
      </c>
      <c r="B152">
        <f t="shared" ref="B152" ca="1" si="226">INDIRECT(CONCATENATE("PLZ!A",E152),TRUE)</f>
        <v>2748</v>
      </c>
      <c r="C152" t="s">
        <v>362</v>
      </c>
      <c r="D152" s="3">
        <v>1</v>
      </c>
      <c r="E152">
        <v>77</v>
      </c>
      <c r="F152" s="15" t="str">
        <f t="shared" ref="F152" ca="1" si="227">CONCATENATE("INSERT INTO GEBAEUDE (GEBID,DEINR,DPLZ4,STRNAME) VALUES(",A152,",'",D152,"',",B152,",'",C152,"'); INSERT INTO WOHNUNG (WHGNR,WAZIM,WBEZ,WMEHRG,WSTWK,GEBID) VALUES('",A152,"123456789',4,'Süd',2,3100,",A152,");  INSERT INTO WOHNUNG (WHGNR,WAZIM,WBEZ,WMEHRG,WSTWK,GEBID) VALUES('",A152,"123456780',6,'Mitte',1,3103,",A152,");")</f>
        <v>INSERT INTO GEBAEUDE (GEBID,DEINR,DPLZ4,STRNAME) VALUES(151,'1',2748,'Bahnhofstrasse'); INSERT INTO WOHNUNG (WHGNR,WAZIM,WBEZ,WMEHRG,WSTWK,GEBID) VALUES('151123456789',4,'Süd',2,3100,151);  INSERT INTO WOHNUNG (WHGNR,WAZIM,WBEZ,WMEHRG,WSTWK,GEBID) VALUES('151123456780',6,'Mitte',1,3103,151);</v>
      </c>
    </row>
    <row r="153" spans="1:6" x14ac:dyDescent="0.25">
      <c r="A153">
        <v>152</v>
      </c>
      <c r="B153">
        <f t="shared" ref="B153" ca="1" si="228">INDIRECT(CONCATENATE("PLZ!A",E152),TRUE)</f>
        <v>2748</v>
      </c>
      <c r="C153" t="s">
        <v>363</v>
      </c>
      <c r="D153" s="3" t="s">
        <v>364</v>
      </c>
      <c r="F153" s="15" t="str">
        <f t="shared" ca="1" si="207"/>
        <v>INSERT INTO GEBAEUDE (DEINR,DPLZ4,STRNAME) VALUES('13a',2748,'Dorfstrasse');</v>
      </c>
    </row>
    <row r="154" spans="1:6" x14ac:dyDescent="0.25">
      <c r="A154">
        <v>153</v>
      </c>
      <c r="B154">
        <f t="shared" ref="B154" ca="1" si="229">INDIRECT(CONCATENATE("PLZ!A",E154),TRUE)</f>
        <v>2762</v>
      </c>
      <c r="C154" t="s">
        <v>362</v>
      </c>
      <c r="D154" s="3">
        <v>1</v>
      </c>
      <c r="E154">
        <v>78</v>
      </c>
      <c r="F154" s="15" t="str">
        <f t="shared" ref="F154" ca="1" si="230">CONCATENATE("INSERT INTO GEBAEUDE (GEBID,DEINR,DPLZ4,STRNAME) VALUES(",A154,",'",D154,"',",B154,",'",C154,"'); INSERT INTO WOHNUNG (WHGNR,WAZIM,WBEZ,WMEHRG,WSTWK,GEBID) VALUES('",A154,"123456789',4,'Süd',2,3100,",A154,");  INSERT INTO WOHNUNG (WHGNR,WAZIM,WBEZ,WMEHRG,WSTWK,GEBID) VALUES('",A154,"123456780',6,'Mitte',1,3103,",A154,");")</f>
        <v>INSERT INTO GEBAEUDE (GEBID,DEINR,DPLZ4,STRNAME) VALUES(153,'1',2762,'Bahnhofstrasse'); INSERT INTO WOHNUNG (WHGNR,WAZIM,WBEZ,WMEHRG,WSTWK,GEBID) VALUES('153123456789',4,'Süd',2,3100,153);  INSERT INTO WOHNUNG (WHGNR,WAZIM,WBEZ,WMEHRG,WSTWK,GEBID) VALUES('153123456780',6,'Mitte',1,3103,153);</v>
      </c>
    </row>
    <row r="155" spans="1:6" x14ac:dyDescent="0.25">
      <c r="A155">
        <v>154</v>
      </c>
      <c r="B155">
        <f t="shared" ref="B155" ca="1" si="231">INDIRECT(CONCATENATE("PLZ!A",E154),TRUE)</f>
        <v>2762</v>
      </c>
      <c r="C155" t="s">
        <v>363</v>
      </c>
      <c r="D155" s="3" t="s">
        <v>364</v>
      </c>
      <c r="F155" s="15" t="str">
        <f t="shared" ca="1" si="207"/>
        <v>INSERT INTO GEBAEUDE (DEINR,DPLZ4,STRNAME) VALUES('13a',2762,'Dorfstrasse');</v>
      </c>
    </row>
    <row r="156" spans="1:6" x14ac:dyDescent="0.25">
      <c r="A156">
        <v>155</v>
      </c>
      <c r="B156">
        <f t="shared" ref="B156" ca="1" si="232">INDIRECT(CONCATENATE("PLZ!A",E156),TRUE)</f>
        <v>2827</v>
      </c>
      <c r="C156" t="s">
        <v>362</v>
      </c>
      <c r="D156" s="3">
        <v>1</v>
      </c>
      <c r="E156">
        <v>79</v>
      </c>
      <c r="F156" s="15" t="str">
        <f t="shared" ref="F156" ca="1" si="233">CONCATENATE("INSERT INTO GEBAEUDE (GEBID,DEINR,DPLZ4,STRNAME) VALUES(",A156,",'",D156,"',",B156,",'",C156,"'); INSERT INTO WOHNUNG (WHGNR,WAZIM,WBEZ,WMEHRG,WSTWK,GEBID) VALUES('",A156,"123456789',4,'Süd',2,3100,",A156,");  INSERT INTO WOHNUNG (WHGNR,WAZIM,WBEZ,WMEHRG,WSTWK,GEBID) VALUES('",A156,"123456780',6,'Mitte',1,3103,",A156,");")</f>
        <v>INSERT INTO GEBAEUDE (GEBID,DEINR,DPLZ4,STRNAME) VALUES(155,'1',2827,'Bahnhofstrasse'); INSERT INTO WOHNUNG (WHGNR,WAZIM,WBEZ,WMEHRG,WSTWK,GEBID) VALUES('155123456789',4,'Süd',2,3100,155);  INSERT INTO WOHNUNG (WHGNR,WAZIM,WBEZ,WMEHRG,WSTWK,GEBID) VALUES('155123456780',6,'Mitte',1,3103,155);</v>
      </c>
    </row>
    <row r="157" spans="1:6" x14ac:dyDescent="0.25">
      <c r="A157">
        <v>156</v>
      </c>
      <c r="B157">
        <f t="shared" ref="B157" ca="1" si="234">INDIRECT(CONCATENATE("PLZ!A",E156),TRUE)</f>
        <v>2827</v>
      </c>
      <c r="C157" t="s">
        <v>363</v>
      </c>
      <c r="D157" s="3" t="s">
        <v>364</v>
      </c>
      <c r="F157" s="15" t="str">
        <f t="shared" ca="1" si="207"/>
        <v>INSERT INTO GEBAEUDE (DEINR,DPLZ4,STRNAME) VALUES('13a',2827,'Dorfstrasse');</v>
      </c>
    </row>
    <row r="158" spans="1:6" x14ac:dyDescent="0.25">
      <c r="A158">
        <v>157</v>
      </c>
      <c r="B158">
        <f t="shared" ref="B158" ca="1" si="235">INDIRECT(CONCATENATE("PLZ!A",E158),TRUE)</f>
        <v>3000</v>
      </c>
      <c r="C158" t="s">
        <v>362</v>
      </c>
      <c r="D158" s="3">
        <v>1</v>
      </c>
      <c r="E158">
        <v>80</v>
      </c>
      <c r="F158" s="15" t="str">
        <f t="shared" ref="F158" ca="1" si="236">CONCATENATE("INSERT INTO GEBAEUDE (GEBID,DEINR,DPLZ4,STRNAME) VALUES(",A158,",'",D158,"',",B158,",'",C158,"'); INSERT INTO WOHNUNG (WHGNR,WAZIM,WBEZ,WMEHRG,WSTWK,GEBID) VALUES('",A158,"123456789',4,'Süd',2,3100,",A158,");  INSERT INTO WOHNUNG (WHGNR,WAZIM,WBEZ,WMEHRG,WSTWK,GEBID) VALUES('",A158,"123456780',6,'Mitte',1,3103,",A158,");")</f>
        <v>INSERT INTO GEBAEUDE (GEBID,DEINR,DPLZ4,STRNAME) VALUES(157,'1',3000,'Bahnhofstrasse'); INSERT INTO WOHNUNG (WHGNR,WAZIM,WBEZ,WMEHRG,WSTWK,GEBID) VALUES('157123456789',4,'Süd',2,3100,157);  INSERT INTO WOHNUNG (WHGNR,WAZIM,WBEZ,WMEHRG,WSTWK,GEBID) VALUES('157123456780',6,'Mitte',1,3103,157);</v>
      </c>
    </row>
    <row r="159" spans="1:6" x14ac:dyDescent="0.25">
      <c r="A159">
        <v>158</v>
      </c>
      <c r="B159">
        <f t="shared" ref="B159" ca="1" si="237">INDIRECT(CONCATENATE("PLZ!A",E158),TRUE)</f>
        <v>3000</v>
      </c>
      <c r="C159" t="s">
        <v>363</v>
      </c>
      <c r="D159" s="3" t="s">
        <v>364</v>
      </c>
      <c r="F159" s="15" t="str">
        <f t="shared" ca="1" si="207"/>
        <v>INSERT INTO GEBAEUDE (DEINR,DPLZ4,STRNAME) VALUES('13a',3000,'Dorfstrasse');</v>
      </c>
    </row>
    <row r="160" spans="1:6" x14ac:dyDescent="0.25">
      <c r="A160">
        <v>159</v>
      </c>
      <c r="B160">
        <f t="shared" ref="B160" ca="1" si="238">INDIRECT(CONCATENATE("PLZ!A",E160),TRUE)</f>
        <v>3004</v>
      </c>
      <c r="C160" t="s">
        <v>362</v>
      </c>
      <c r="D160" s="3">
        <v>1</v>
      </c>
      <c r="E160">
        <v>81</v>
      </c>
      <c r="F160" s="15" t="str">
        <f t="shared" ref="F160" ca="1" si="239">CONCATENATE("INSERT INTO GEBAEUDE (GEBID,DEINR,DPLZ4,STRNAME) VALUES(",A160,",'",D160,"',",B160,",'",C160,"'); INSERT INTO WOHNUNG (WHGNR,WAZIM,WBEZ,WMEHRG,WSTWK,GEBID) VALUES('",A160,"123456789',4,'Süd',2,3100,",A160,");  INSERT INTO WOHNUNG (WHGNR,WAZIM,WBEZ,WMEHRG,WSTWK,GEBID) VALUES('",A160,"123456780',6,'Mitte',1,3103,",A160,");")</f>
        <v>INSERT INTO GEBAEUDE (GEBID,DEINR,DPLZ4,STRNAME) VALUES(159,'1',3004,'Bahnhofstrasse'); INSERT INTO WOHNUNG (WHGNR,WAZIM,WBEZ,WMEHRG,WSTWK,GEBID) VALUES('159123456789',4,'Süd',2,3100,159);  INSERT INTO WOHNUNG (WHGNR,WAZIM,WBEZ,WMEHRG,WSTWK,GEBID) VALUES('159123456780',6,'Mitte',1,3103,159);</v>
      </c>
    </row>
    <row r="161" spans="1:6" x14ac:dyDescent="0.25">
      <c r="A161">
        <v>160</v>
      </c>
      <c r="B161">
        <f t="shared" ref="B161" ca="1" si="240">INDIRECT(CONCATENATE("PLZ!A",E160),TRUE)</f>
        <v>3004</v>
      </c>
      <c r="C161" t="s">
        <v>363</v>
      </c>
      <c r="D161" s="3" t="s">
        <v>364</v>
      </c>
      <c r="F161" s="15" t="str">
        <f t="shared" ca="1" si="207"/>
        <v>INSERT INTO GEBAEUDE (DEINR,DPLZ4,STRNAME) VALUES('13a',3004,'Dorfstrasse');</v>
      </c>
    </row>
    <row r="162" spans="1:6" x14ac:dyDescent="0.25">
      <c r="A162">
        <v>161</v>
      </c>
      <c r="B162">
        <f t="shared" ref="B162" ca="1" si="241">INDIRECT(CONCATENATE("PLZ!A",E162),TRUE)</f>
        <v>3005</v>
      </c>
      <c r="C162" t="s">
        <v>362</v>
      </c>
      <c r="D162" s="3">
        <v>1</v>
      </c>
      <c r="E162">
        <v>82</v>
      </c>
      <c r="F162" s="15" t="str">
        <f t="shared" ref="F162" ca="1" si="242">CONCATENATE("INSERT INTO GEBAEUDE (GEBID,DEINR,DPLZ4,STRNAME) VALUES(",A162,",'",D162,"',",B162,",'",C162,"'); INSERT INTO WOHNUNG (WHGNR,WAZIM,WBEZ,WMEHRG,WSTWK,GEBID) VALUES('",A162,"123456789',4,'Süd',2,3100,",A162,");  INSERT INTO WOHNUNG (WHGNR,WAZIM,WBEZ,WMEHRG,WSTWK,GEBID) VALUES('",A162,"123456780',6,'Mitte',1,3103,",A162,");")</f>
        <v>INSERT INTO GEBAEUDE (GEBID,DEINR,DPLZ4,STRNAME) VALUES(161,'1',3005,'Bahnhofstrasse'); INSERT INTO WOHNUNG (WHGNR,WAZIM,WBEZ,WMEHRG,WSTWK,GEBID) VALUES('161123456789',4,'Süd',2,3100,161);  INSERT INTO WOHNUNG (WHGNR,WAZIM,WBEZ,WMEHRG,WSTWK,GEBID) VALUES('161123456780',6,'Mitte',1,3103,161);</v>
      </c>
    </row>
    <row r="163" spans="1:6" x14ac:dyDescent="0.25">
      <c r="A163">
        <v>162</v>
      </c>
      <c r="B163">
        <f t="shared" ref="B163" ca="1" si="243">INDIRECT(CONCATENATE("PLZ!A",E162),TRUE)</f>
        <v>3005</v>
      </c>
      <c r="C163" t="s">
        <v>363</v>
      </c>
      <c r="D163" s="3" t="s">
        <v>364</v>
      </c>
      <c r="F163" s="15" t="str">
        <f t="shared" ca="1" si="207"/>
        <v>INSERT INTO GEBAEUDE (DEINR,DPLZ4,STRNAME) VALUES('13a',3005,'Dorfstrasse');</v>
      </c>
    </row>
    <row r="164" spans="1:6" x14ac:dyDescent="0.25">
      <c r="A164">
        <v>163</v>
      </c>
      <c r="B164">
        <f t="shared" ref="B164" ca="1" si="244">INDIRECT(CONCATENATE("PLZ!A",E164),TRUE)</f>
        <v>3006</v>
      </c>
      <c r="C164" t="s">
        <v>362</v>
      </c>
      <c r="D164" s="3">
        <v>1</v>
      </c>
      <c r="E164">
        <v>83</v>
      </c>
      <c r="F164" s="15" t="str">
        <f t="shared" ref="F164" ca="1" si="245">CONCATENATE("INSERT INTO GEBAEUDE (GEBID,DEINR,DPLZ4,STRNAME) VALUES(",A164,",'",D164,"',",B164,",'",C164,"'); INSERT INTO WOHNUNG (WHGNR,WAZIM,WBEZ,WMEHRG,WSTWK,GEBID) VALUES('",A164,"123456789',4,'Süd',2,3100,",A164,");  INSERT INTO WOHNUNG (WHGNR,WAZIM,WBEZ,WMEHRG,WSTWK,GEBID) VALUES('",A164,"123456780',6,'Mitte',1,3103,",A164,");")</f>
        <v>INSERT INTO GEBAEUDE (GEBID,DEINR,DPLZ4,STRNAME) VALUES(163,'1',3006,'Bahnhofstrasse'); INSERT INTO WOHNUNG (WHGNR,WAZIM,WBEZ,WMEHRG,WSTWK,GEBID) VALUES('163123456789',4,'Süd',2,3100,163);  INSERT INTO WOHNUNG (WHGNR,WAZIM,WBEZ,WMEHRG,WSTWK,GEBID) VALUES('163123456780',6,'Mitte',1,3103,163);</v>
      </c>
    </row>
    <row r="165" spans="1:6" x14ac:dyDescent="0.25">
      <c r="A165">
        <v>164</v>
      </c>
      <c r="B165">
        <f t="shared" ref="B165" ca="1" si="246">INDIRECT(CONCATENATE("PLZ!A",E164),TRUE)</f>
        <v>3006</v>
      </c>
      <c r="C165" t="s">
        <v>363</v>
      </c>
      <c r="D165" s="3" t="s">
        <v>364</v>
      </c>
      <c r="F165" s="15" t="str">
        <f t="shared" ca="1" si="207"/>
        <v>INSERT INTO GEBAEUDE (DEINR,DPLZ4,STRNAME) VALUES('13a',3006,'Dorfstrasse');</v>
      </c>
    </row>
    <row r="166" spans="1:6" x14ac:dyDescent="0.25">
      <c r="A166">
        <v>165</v>
      </c>
      <c r="B166">
        <f t="shared" ref="B166" ca="1" si="247">INDIRECT(CONCATENATE("PLZ!A",E166),TRUE)</f>
        <v>3007</v>
      </c>
      <c r="C166" t="s">
        <v>362</v>
      </c>
      <c r="D166" s="3">
        <v>1</v>
      </c>
      <c r="E166">
        <v>84</v>
      </c>
      <c r="F166" s="15" t="str">
        <f t="shared" ref="F166" ca="1" si="248">CONCATENATE("INSERT INTO GEBAEUDE (GEBID,DEINR,DPLZ4,STRNAME) VALUES(",A166,",'",D166,"',",B166,",'",C166,"'); INSERT INTO WOHNUNG (WHGNR,WAZIM,WBEZ,WMEHRG,WSTWK,GEBID) VALUES('",A166,"123456789',4,'Süd',2,3100,",A166,");  INSERT INTO WOHNUNG (WHGNR,WAZIM,WBEZ,WMEHRG,WSTWK,GEBID) VALUES('",A166,"123456780',6,'Mitte',1,3103,",A166,");")</f>
        <v>INSERT INTO GEBAEUDE (GEBID,DEINR,DPLZ4,STRNAME) VALUES(165,'1',3007,'Bahnhofstrasse'); INSERT INTO WOHNUNG (WHGNR,WAZIM,WBEZ,WMEHRG,WSTWK,GEBID) VALUES('165123456789',4,'Süd',2,3100,165);  INSERT INTO WOHNUNG (WHGNR,WAZIM,WBEZ,WMEHRG,WSTWK,GEBID) VALUES('165123456780',6,'Mitte',1,3103,165);</v>
      </c>
    </row>
    <row r="167" spans="1:6" x14ac:dyDescent="0.25">
      <c r="A167">
        <v>166</v>
      </c>
      <c r="B167">
        <f t="shared" ref="B167" ca="1" si="249">INDIRECT(CONCATENATE("PLZ!A",E166),TRUE)</f>
        <v>3007</v>
      </c>
      <c r="C167" t="s">
        <v>363</v>
      </c>
      <c r="D167" s="3" t="s">
        <v>364</v>
      </c>
      <c r="F167" s="15" t="str">
        <f t="shared" ca="1" si="207"/>
        <v>INSERT INTO GEBAEUDE (DEINR,DPLZ4,STRNAME) VALUES('13a',3007,'Dorfstrasse');</v>
      </c>
    </row>
    <row r="168" spans="1:6" x14ac:dyDescent="0.25">
      <c r="A168">
        <v>167</v>
      </c>
      <c r="B168">
        <f t="shared" ref="B168" ca="1" si="250">INDIRECT(CONCATENATE("PLZ!A",E168),TRUE)</f>
        <v>3008</v>
      </c>
      <c r="C168" t="s">
        <v>362</v>
      </c>
      <c r="D168" s="3">
        <v>1</v>
      </c>
      <c r="E168">
        <v>85</v>
      </c>
      <c r="F168" s="15" t="str">
        <f t="shared" ref="F168" ca="1" si="251">CONCATENATE("INSERT INTO GEBAEUDE (GEBID,DEINR,DPLZ4,STRNAME) VALUES(",A168,",'",D168,"',",B168,",'",C168,"'); INSERT INTO WOHNUNG (WHGNR,WAZIM,WBEZ,WMEHRG,WSTWK,GEBID) VALUES('",A168,"123456789',4,'Süd',2,3100,",A168,");  INSERT INTO WOHNUNG (WHGNR,WAZIM,WBEZ,WMEHRG,WSTWK,GEBID) VALUES('",A168,"123456780',6,'Mitte',1,3103,",A168,");")</f>
        <v>INSERT INTO GEBAEUDE (GEBID,DEINR,DPLZ4,STRNAME) VALUES(167,'1',3008,'Bahnhofstrasse'); INSERT INTO WOHNUNG (WHGNR,WAZIM,WBEZ,WMEHRG,WSTWK,GEBID) VALUES('167123456789',4,'Süd',2,3100,167);  INSERT INTO WOHNUNG (WHGNR,WAZIM,WBEZ,WMEHRG,WSTWK,GEBID) VALUES('167123456780',6,'Mitte',1,3103,167);</v>
      </c>
    </row>
    <row r="169" spans="1:6" x14ac:dyDescent="0.25">
      <c r="A169">
        <v>168</v>
      </c>
      <c r="B169">
        <f t="shared" ref="B169" ca="1" si="252">INDIRECT(CONCATENATE("PLZ!A",E168),TRUE)</f>
        <v>3008</v>
      </c>
      <c r="C169" t="s">
        <v>363</v>
      </c>
      <c r="D169" s="3" t="s">
        <v>364</v>
      </c>
      <c r="F169" s="15" t="str">
        <f t="shared" ca="1" si="207"/>
        <v>INSERT INTO GEBAEUDE (DEINR,DPLZ4,STRNAME) VALUES('13a',3008,'Dorfstrasse');</v>
      </c>
    </row>
    <row r="170" spans="1:6" x14ac:dyDescent="0.25">
      <c r="A170">
        <v>169</v>
      </c>
      <c r="B170">
        <f t="shared" ref="B170" ca="1" si="253">INDIRECT(CONCATENATE("PLZ!A",E170),TRUE)</f>
        <v>3010</v>
      </c>
      <c r="C170" t="s">
        <v>362</v>
      </c>
      <c r="D170" s="3">
        <v>1</v>
      </c>
      <c r="E170">
        <v>86</v>
      </c>
      <c r="F170" s="15" t="str">
        <f t="shared" ref="F170" ca="1" si="254">CONCATENATE("INSERT INTO GEBAEUDE (GEBID,DEINR,DPLZ4,STRNAME) VALUES(",A170,",'",D170,"',",B170,",'",C170,"'); INSERT INTO WOHNUNG (WHGNR,WAZIM,WBEZ,WMEHRG,WSTWK,GEBID) VALUES('",A170,"123456789',4,'Süd',2,3100,",A170,");  INSERT INTO WOHNUNG (WHGNR,WAZIM,WBEZ,WMEHRG,WSTWK,GEBID) VALUES('",A170,"123456780',6,'Mitte',1,3103,",A170,");")</f>
        <v>INSERT INTO GEBAEUDE (GEBID,DEINR,DPLZ4,STRNAME) VALUES(169,'1',3010,'Bahnhofstrasse'); INSERT INTO WOHNUNG (WHGNR,WAZIM,WBEZ,WMEHRG,WSTWK,GEBID) VALUES('169123456789',4,'Süd',2,3100,169);  INSERT INTO WOHNUNG (WHGNR,WAZIM,WBEZ,WMEHRG,WSTWK,GEBID) VALUES('169123456780',6,'Mitte',1,3103,169);</v>
      </c>
    </row>
    <row r="171" spans="1:6" x14ac:dyDescent="0.25">
      <c r="A171">
        <v>170</v>
      </c>
      <c r="B171">
        <f t="shared" ref="B171" ca="1" si="255">INDIRECT(CONCATENATE("PLZ!A",E170),TRUE)</f>
        <v>3010</v>
      </c>
      <c r="C171" t="s">
        <v>363</v>
      </c>
      <c r="D171" s="3" t="s">
        <v>364</v>
      </c>
      <c r="F171" s="15" t="str">
        <f t="shared" ca="1" si="207"/>
        <v>INSERT INTO GEBAEUDE (DEINR,DPLZ4,STRNAME) VALUES('13a',3010,'Dorfstrasse');</v>
      </c>
    </row>
    <row r="172" spans="1:6" x14ac:dyDescent="0.25">
      <c r="A172">
        <v>171</v>
      </c>
      <c r="B172">
        <f t="shared" ref="B172" ca="1" si="256">INDIRECT(CONCATENATE("PLZ!A",E172),TRUE)</f>
        <v>3011</v>
      </c>
      <c r="C172" t="s">
        <v>362</v>
      </c>
      <c r="D172" s="3">
        <v>1</v>
      </c>
      <c r="E172">
        <v>87</v>
      </c>
      <c r="F172" s="15" t="str">
        <f t="shared" ref="F172" ca="1" si="257">CONCATENATE("INSERT INTO GEBAEUDE (GEBID,DEINR,DPLZ4,STRNAME) VALUES(",A172,",'",D172,"',",B172,",'",C172,"'); INSERT INTO WOHNUNG (WHGNR,WAZIM,WBEZ,WMEHRG,WSTWK,GEBID) VALUES('",A172,"123456789',4,'Süd',2,3100,",A172,");  INSERT INTO WOHNUNG (WHGNR,WAZIM,WBEZ,WMEHRG,WSTWK,GEBID) VALUES('",A172,"123456780',6,'Mitte',1,3103,",A172,");")</f>
        <v>INSERT INTO GEBAEUDE (GEBID,DEINR,DPLZ4,STRNAME) VALUES(171,'1',3011,'Bahnhofstrasse'); INSERT INTO WOHNUNG (WHGNR,WAZIM,WBEZ,WMEHRG,WSTWK,GEBID) VALUES('171123456789',4,'Süd',2,3100,171);  INSERT INTO WOHNUNG (WHGNR,WAZIM,WBEZ,WMEHRG,WSTWK,GEBID) VALUES('171123456780',6,'Mitte',1,3103,171);</v>
      </c>
    </row>
    <row r="173" spans="1:6" x14ac:dyDescent="0.25">
      <c r="A173">
        <v>172</v>
      </c>
      <c r="B173">
        <f t="shared" ref="B173" ca="1" si="258">INDIRECT(CONCATENATE("PLZ!A",E172),TRUE)</f>
        <v>3011</v>
      </c>
      <c r="C173" t="s">
        <v>363</v>
      </c>
      <c r="D173" s="3" t="s">
        <v>364</v>
      </c>
      <c r="F173" s="15" t="str">
        <f t="shared" ca="1" si="207"/>
        <v>INSERT INTO GEBAEUDE (DEINR,DPLZ4,STRNAME) VALUES('13a',3011,'Dorfstrasse');</v>
      </c>
    </row>
    <row r="174" spans="1:6" x14ac:dyDescent="0.25">
      <c r="A174">
        <v>173</v>
      </c>
      <c r="B174">
        <f t="shared" ref="B174" ca="1" si="259">INDIRECT(CONCATENATE("PLZ!A",E174),TRUE)</f>
        <v>3012</v>
      </c>
      <c r="C174" t="s">
        <v>362</v>
      </c>
      <c r="D174" s="3">
        <v>1</v>
      </c>
      <c r="E174">
        <v>88</v>
      </c>
      <c r="F174" s="15" t="str">
        <f t="shared" ref="F174" ca="1" si="260">CONCATENATE("INSERT INTO GEBAEUDE (GEBID,DEINR,DPLZ4,STRNAME) VALUES(",A174,",'",D174,"',",B174,",'",C174,"'); INSERT INTO WOHNUNG (WHGNR,WAZIM,WBEZ,WMEHRG,WSTWK,GEBID) VALUES('",A174,"123456789',4,'Süd',2,3100,",A174,");  INSERT INTO WOHNUNG (WHGNR,WAZIM,WBEZ,WMEHRG,WSTWK,GEBID) VALUES('",A174,"123456780',6,'Mitte',1,3103,",A174,");")</f>
        <v>INSERT INTO GEBAEUDE (GEBID,DEINR,DPLZ4,STRNAME) VALUES(173,'1',3012,'Bahnhofstrasse'); INSERT INTO WOHNUNG (WHGNR,WAZIM,WBEZ,WMEHRG,WSTWK,GEBID) VALUES('173123456789',4,'Süd',2,3100,173);  INSERT INTO WOHNUNG (WHGNR,WAZIM,WBEZ,WMEHRG,WSTWK,GEBID) VALUES('173123456780',6,'Mitte',1,3103,173);</v>
      </c>
    </row>
    <row r="175" spans="1:6" x14ac:dyDescent="0.25">
      <c r="A175">
        <v>174</v>
      </c>
      <c r="B175">
        <f t="shared" ref="B175" ca="1" si="261">INDIRECT(CONCATENATE("PLZ!A",E174),TRUE)</f>
        <v>3012</v>
      </c>
      <c r="C175" t="s">
        <v>363</v>
      </c>
      <c r="D175" s="3" t="s">
        <v>364</v>
      </c>
      <c r="F175" s="15" t="str">
        <f t="shared" ca="1" si="207"/>
        <v>INSERT INTO GEBAEUDE (DEINR,DPLZ4,STRNAME) VALUES('13a',3012,'Dorfstrasse');</v>
      </c>
    </row>
    <row r="176" spans="1:6" x14ac:dyDescent="0.25">
      <c r="A176">
        <v>175</v>
      </c>
      <c r="B176">
        <f t="shared" ref="B176" ca="1" si="262">INDIRECT(CONCATENATE("PLZ!A",E176),TRUE)</f>
        <v>3013</v>
      </c>
      <c r="C176" t="s">
        <v>362</v>
      </c>
      <c r="D176" s="3">
        <v>1</v>
      </c>
      <c r="E176">
        <v>89</v>
      </c>
      <c r="F176" s="15" t="str">
        <f t="shared" ref="F176" ca="1" si="263">CONCATENATE("INSERT INTO GEBAEUDE (GEBID,DEINR,DPLZ4,STRNAME) VALUES(",A176,",'",D176,"',",B176,",'",C176,"'); INSERT INTO WOHNUNG (WHGNR,WAZIM,WBEZ,WMEHRG,WSTWK,GEBID) VALUES('",A176,"123456789',4,'Süd',2,3100,",A176,");  INSERT INTO WOHNUNG (WHGNR,WAZIM,WBEZ,WMEHRG,WSTWK,GEBID) VALUES('",A176,"123456780',6,'Mitte',1,3103,",A176,");")</f>
        <v>INSERT INTO GEBAEUDE (GEBID,DEINR,DPLZ4,STRNAME) VALUES(175,'1',3013,'Bahnhofstrasse'); INSERT INTO WOHNUNG (WHGNR,WAZIM,WBEZ,WMEHRG,WSTWK,GEBID) VALUES('175123456789',4,'Süd',2,3100,175);  INSERT INTO WOHNUNG (WHGNR,WAZIM,WBEZ,WMEHRG,WSTWK,GEBID) VALUES('175123456780',6,'Mitte',1,3103,175);</v>
      </c>
    </row>
    <row r="177" spans="1:6" x14ac:dyDescent="0.25">
      <c r="A177">
        <v>176</v>
      </c>
      <c r="B177">
        <f t="shared" ref="B177" ca="1" si="264">INDIRECT(CONCATENATE("PLZ!A",E176),TRUE)</f>
        <v>3013</v>
      </c>
      <c r="C177" t="s">
        <v>363</v>
      </c>
      <c r="D177" s="3" t="s">
        <v>364</v>
      </c>
      <c r="F177" s="15" t="str">
        <f t="shared" ca="1" si="207"/>
        <v>INSERT INTO GEBAEUDE (DEINR,DPLZ4,STRNAME) VALUES('13a',3013,'Dorfstrasse');</v>
      </c>
    </row>
    <row r="178" spans="1:6" x14ac:dyDescent="0.25">
      <c r="A178">
        <v>177</v>
      </c>
      <c r="B178">
        <f t="shared" ref="B178" ca="1" si="265">INDIRECT(CONCATENATE("PLZ!A",E178),TRUE)</f>
        <v>3014</v>
      </c>
      <c r="C178" t="s">
        <v>362</v>
      </c>
      <c r="D178" s="3">
        <v>1</v>
      </c>
      <c r="E178">
        <v>90</v>
      </c>
      <c r="F178" s="15" t="str">
        <f t="shared" ref="F178" ca="1" si="266">CONCATENATE("INSERT INTO GEBAEUDE (GEBID,DEINR,DPLZ4,STRNAME) VALUES(",A178,",'",D178,"',",B178,",'",C178,"'); INSERT INTO WOHNUNG (WHGNR,WAZIM,WBEZ,WMEHRG,WSTWK,GEBID) VALUES('",A178,"123456789',4,'Süd',2,3100,",A178,");  INSERT INTO WOHNUNG (WHGNR,WAZIM,WBEZ,WMEHRG,WSTWK,GEBID) VALUES('",A178,"123456780',6,'Mitte',1,3103,",A178,");")</f>
        <v>INSERT INTO GEBAEUDE (GEBID,DEINR,DPLZ4,STRNAME) VALUES(177,'1',3014,'Bahnhofstrasse'); INSERT INTO WOHNUNG (WHGNR,WAZIM,WBEZ,WMEHRG,WSTWK,GEBID) VALUES('177123456789',4,'Süd',2,3100,177);  INSERT INTO WOHNUNG (WHGNR,WAZIM,WBEZ,WMEHRG,WSTWK,GEBID) VALUES('177123456780',6,'Mitte',1,3103,177);</v>
      </c>
    </row>
    <row r="179" spans="1:6" x14ac:dyDescent="0.25">
      <c r="A179">
        <v>178</v>
      </c>
      <c r="B179">
        <f t="shared" ref="B179" ca="1" si="267">INDIRECT(CONCATENATE("PLZ!A",E178),TRUE)</f>
        <v>3014</v>
      </c>
      <c r="C179" t="s">
        <v>363</v>
      </c>
      <c r="D179" s="3" t="s">
        <v>364</v>
      </c>
      <c r="F179" s="15" t="str">
        <f t="shared" ca="1" si="207"/>
        <v>INSERT INTO GEBAEUDE (DEINR,DPLZ4,STRNAME) VALUES('13a',3014,'Dorfstrasse');</v>
      </c>
    </row>
    <row r="180" spans="1:6" x14ac:dyDescent="0.25">
      <c r="A180">
        <v>179</v>
      </c>
      <c r="B180">
        <f t="shared" ref="B180" ca="1" si="268">INDIRECT(CONCATENATE("PLZ!A",E180),TRUE)</f>
        <v>3015</v>
      </c>
      <c r="C180" t="s">
        <v>362</v>
      </c>
      <c r="D180" s="3">
        <v>1</v>
      </c>
      <c r="E180">
        <v>91</v>
      </c>
      <c r="F180" s="15" t="str">
        <f t="shared" ref="F180" ca="1" si="269">CONCATENATE("INSERT INTO GEBAEUDE (GEBID,DEINR,DPLZ4,STRNAME) VALUES(",A180,",'",D180,"',",B180,",'",C180,"'); INSERT INTO WOHNUNG (WHGNR,WAZIM,WBEZ,WMEHRG,WSTWK,GEBID) VALUES('",A180,"123456789',4,'Süd',2,3100,",A180,");  INSERT INTO WOHNUNG (WHGNR,WAZIM,WBEZ,WMEHRG,WSTWK,GEBID) VALUES('",A180,"123456780',6,'Mitte',1,3103,",A180,");")</f>
        <v>INSERT INTO GEBAEUDE (GEBID,DEINR,DPLZ4,STRNAME) VALUES(179,'1',3015,'Bahnhofstrasse'); INSERT INTO WOHNUNG (WHGNR,WAZIM,WBEZ,WMEHRG,WSTWK,GEBID) VALUES('179123456789',4,'Süd',2,3100,179);  INSERT INTO WOHNUNG (WHGNR,WAZIM,WBEZ,WMEHRG,WSTWK,GEBID) VALUES('179123456780',6,'Mitte',1,3103,179);</v>
      </c>
    </row>
    <row r="181" spans="1:6" x14ac:dyDescent="0.25">
      <c r="A181">
        <v>180</v>
      </c>
      <c r="B181">
        <f t="shared" ref="B181" ca="1" si="270">INDIRECT(CONCATENATE("PLZ!A",E180),TRUE)</f>
        <v>3015</v>
      </c>
      <c r="C181" t="s">
        <v>363</v>
      </c>
      <c r="D181" s="3" t="s">
        <v>364</v>
      </c>
      <c r="F181" s="15" t="str">
        <f t="shared" ca="1" si="207"/>
        <v>INSERT INTO GEBAEUDE (DEINR,DPLZ4,STRNAME) VALUES('13a',3015,'Dorfstrasse');</v>
      </c>
    </row>
    <row r="182" spans="1:6" x14ac:dyDescent="0.25">
      <c r="A182">
        <v>181</v>
      </c>
      <c r="B182">
        <f t="shared" ref="B182" ca="1" si="271">INDIRECT(CONCATENATE("PLZ!A",E182),TRUE)</f>
        <v>3018</v>
      </c>
      <c r="C182" t="s">
        <v>362</v>
      </c>
      <c r="D182" s="3">
        <v>1</v>
      </c>
      <c r="E182">
        <v>92</v>
      </c>
      <c r="F182" s="15" t="str">
        <f t="shared" ref="F182" ca="1" si="272">CONCATENATE("INSERT INTO GEBAEUDE (GEBID,DEINR,DPLZ4,STRNAME) VALUES(",A182,",'",D182,"',",B182,",'",C182,"'); INSERT INTO WOHNUNG (WHGNR,WAZIM,WBEZ,WMEHRG,WSTWK,GEBID) VALUES('",A182,"123456789',4,'Süd',2,3100,",A182,");  INSERT INTO WOHNUNG (WHGNR,WAZIM,WBEZ,WMEHRG,WSTWK,GEBID) VALUES('",A182,"123456780',6,'Mitte',1,3103,",A182,");")</f>
        <v>INSERT INTO GEBAEUDE (GEBID,DEINR,DPLZ4,STRNAME) VALUES(181,'1',3018,'Bahnhofstrasse'); INSERT INTO WOHNUNG (WHGNR,WAZIM,WBEZ,WMEHRG,WSTWK,GEBID) VALUES('181123456789',4,'Süd',2,3100,181);  INSERT INTO WOHNUNG (WHGNR,WAZIM,WBEZ,WMEHRG,WSTWK,GEBID) VALUES('181123456780',6,'Mitte',1,3103,181);</v>
      </c>
    </row>
    <row r="183" spans="1:6" x14ac:dyDescent="0.25">
      <c r="A183">
        <v>182</v>
      </c>
      <c r="B183">
        <f t="shared" ref="B183" ca="1" si="273">INDIRECT(CONCATENATE("PLZ!A",E182),TRUE)</f>
        <v>3018</v>
      </c>
      <c r="C183" t="s">
        <v>363</v>
      </c>
      <c r="D183" s="3" t="s">
        <v>364</v>
      </c>
      <c r="F183" s="15" t="str">
        <f t="shared" ca="1" si="207"/>
        <v>INSERT INTO GEBAEUDE (DEINR,DPLZ4,STRNAME) VALUES('13a',3018,'Dorfstrasse');</v>
      </c>
    </row>
    <row r="184" spans="1:6" x14ac:dyDescent="0.25">
      <c r="A184">
        <v>183</v>
      </c>
      <c r="B184">
        <f t="shared" ref="B184" ca="1" si="274">INDIRECT(CONCATENATE("PLZ!A",E184),TRUE)</f>
        <v>3019</v>
      </c>
      <c r="C184" t="s">
        <v>362</v>
      </c>
      <c r="D184" s="3">
        <v>1</v>
      </c>
      <c r="E184">
        <v>93</v>
      </c>
      <c r="F184" s="15" t="str">
        <f t="shared" ref="F184" ca="1" si="275">CONCATENATE("INSERT INTO GEBAEUDE (GEBID,DEINR,DPLZ4,STRNAME) VALUES(",A184,",'",D184,"',",B184,",'",C184,"'); INSERT INTO WOHNUNG (WHGNR,WAZIM,WBEZ,WMEHRG,WSTWK,GEBID) VALUES('",A184,"123456789',4,'Süd',2,3100,",A184,");  INSERT INTO WOHNUNG (WHGNR,WAZIM,WBEZ,WMEHRG,WSTWK,GEBID) VALUES('",A184,"123456780',6,'Mitte',1,3103,",A184,");")</f>
        <v>INSERT INTO GEBAEUDE (GEBID,DEINR,DPLZ4,STRNAME) VALUES(183,'1',3019,'Bahnhofstrasse'); INSERT INTO WOHNUNG (WHGNR,WAZIM,WBEZ,WMEHRG,WSTWK,GEBID) VALUES('183123456789',4,'Süd',2,3100,183);  INSERT INTO WOHNUNG (WHGNR,WAZIM,WBEZ,WMEHRG,WSTWK,GEBID) VALUES('183123456780',6,'Mitte',1,3103,183);</v>
      </c>
    </row>
    <row r="185" spans="1:6" x14ac:dyDescent="0.25">
      <c r="A185">
        <v>184</v>
      </c>
      <c r="B185">
        <f t="shared" ref="B185" ca="1" si="276">INDIRECT(CONCATENATE("PLZ!A",E184),TRUE)</f>
        <v>3019</v>
      </c>
      <c r="C185" t="s">
        <v>363</v>
      </c>
      <c r="D185" s="3" t="s">
        <v>364</v>
      </c>
      <c r="F185" s="15" t="str">
        <f t="shared" ca="1" si="207"/>
        <v>INSERT INTO GEBAEUDE (DEINR,DPLZ4,STRNAME) VALUES('13a',3019,'Dorfstrasse');</v>
      </c>
    </row>
    <row r="186" spans="1:6" x14ac:dyDescent="0.25">
      <c r="A186">
        <v>185</v>
      </c>
      <c r="B186">
        <f t="shared" ref="B186" ca="1" si="277">INDIRECT(CONCATENATE("PLZ!A",E186),TRUE)</f>
        <v>3020</v>
      </c>
      <c r="C186" t="s">
        <v>362</v>
      </c>
      <c r="D186" s="3">
        <v>1</v>
      </c>
      <c r="E186">
        <v>94</v>
      </c>
      <c r="F186" s="15" t="str">
        <f t="shared" ref="F186" ca="1" si="278">CONCATENATE("INSERT INTO GEBAEUDE (GEBID,DEINR,DPLZ4,STRNAME) VALUES(",A186,",'",D186,"',",B186,",'",C186,"'); INSERT INTO WOHNUNG (WHGNR,WAZIM,WBEZ,WMEHRG,WSTWK,GEBID) VALUES('",A186,"123456789',4,'Süd',2,3100,",A186,");  INSERT INTO WOHNUNG (WHGNR,WAZIM,WBEZ,WMEHRG,WSTWK,GEBID) VALUES('",A186,"123456780',6,'Mitte',1,3103,",A186,");")</f>
        <v>INSERT INTO GEBAEUDE (GEBID,DEINR,DPLZ4,STRNAME) VALUES(185,'1',3020,'Bahnhofstrasse'); INSERT INTO WOHNUNG (WHGNR,WAZIM,WBEZ,WMEHRG,WSTWK,GEBID) VALUES('185123456789',4,'Süd',2,3100,185);  INSERT INTO WOHNUNG (WHGNR,WAZIM,WBEZ,WMEHRG,WSTWK,GEBID) VALUES('185123456780',6,'Mitte',1,3103,185);</v>
      </c>
    </row>
    <row r="187" spans="1:6" x14ac:dyDescent="0.25">
      <c r="A187">
        <v>186</v>
      </c>
      <c r="B187">
        <f t="shared" ref="B187" ca="1" si="279">INDIRECT(CONCATENATE("PLZ!A",E186),TRUE)</f>
        <v>3020</v>
      </c>
      <c r="C187" t="s">
        <v>363</v>
      </c>
      <c r="D187" s="3" t="s">
        <v>364</v>
      </c>
      <c r="F187" s="15" t="str">
        <f t="shared" ca="1" si="207"/>
        <v>INSERT INTO GEBAEUDE (DEINR,DPLZ4,STRNAME) VALUES('13a',3020,'Dorfstrasse');</v>
      </c>
    </row>
    <row r="188" spans="1:6" x14ac:dyDescent="0.25">
      <c r="A188">
        <v>187</v>
      </c>
      <c r="B188">
        <f t="shared" ref="B188" ca="1" si="280">INDIRECT(CONCATENATE("PLZ!A",E188),TRUE)</f>
        <v>3027</v>
      </c>
      <c r="C188" t="s">
        <v>362</v>
      </c>
      <c r="D188" s="3">
        <v>1</v>
      </c>
      <c r="E188">
        <v>95</v>
      </c>
      <c r="F188" s="15" t="str">
        <f t="shared" ref="F188" ca="1" si="281">CONCATENATE("INSERT INTO GEBAEUDE (GEBID,DEINR,DPLZ4,STRNAME) VALUES(",A188,",'",D188,"',",B188,",'",C188,"'); INSERT INTO WOHNUNG (WHGNR,WAZIM,WBEZ,WMEHRG,WSTWK,GEBID) VALUES('",A188,"123456789',4,'Süd',2,3100,",A188,");  INSERT INTO WOHNUNG (WHGNR,WAZIM,WBEZ,WMEHRG,WSTWK,GEBID) VALUES('",A188,"123456780',6,'Mitte',1,3103,",A188,");")</f>
        <v>INSERT INTO GEBAEUDE (GEBID,DEINR,DPLZ4,STRNAME) VALUES(187,'1',3027,'Bahnhofstrasse'); INSERT INTO WOHNUNG (WHGNR,WAZIM,WBEZ,WMEHRG,WSTWK,GEBID) VALUES('187123456789',4,'Süd',2,3100,187);  INSERT INTO WOHNUNG (WHGNR,WAZIM,WBEZ,WMEHRG,WSTWK,GEBID) VALUES('187123456780',6,'Mitte',1,3103,187);</v>
      </c>
    </row>
    <row r="189" spans="1:6" x14ac:dyDescent="0.25">
      <c r="A189">
        <v>188</v>
      </c>
      <c r="B189">
        <f t="shared" ref="B189" ca="1" si="282">INDIRECT(CONCATENATE("PLZ!A",E188),TRUE)</f>
        <v>3027</v>
      </c>
      <c r="C189" t="s">
        <v>363</v>
      </c>
      <c r="D189" s="3" t="s">
        <v>364</v>
      </c>
      <c r="F189" s="15" t="str">
        <f t="shared" ca="1" si="207"/>
        <v>INSERT INTO GEBAEUDE (DEINR,DPLZ4,STRNAME) VALUES('13a',3027,'Dorfstrasse');</v>
      </c>
    </row>
    <row r="190" spans="1:6" x14ac:dyDescent="0.25">
      <c r="A190">
        <v>189</v>
      </c>
      <c r="B190">
        <f t="shared" ref="B190" ca="1" si="283">INDIRECT(CONCATENATE("PLZ!A",E190),TRUE)</f>
        <v>3032</v>
      </c>
      <c r="C190" t="s">
        <v>362</v>
      </c>
      <c r="D190" s="3">
        <v>1</v>
      </c>
      <c r="E190">
        <v>96</v>
      </c>
      <c r="F190" s="15" t="str">
        <f t="shared" ref="F190" ca="1" si="284">CONCATENATE("INSERT INTO GEBAEUDE (GEBID,DEINR,DPLZ4,STRNAME) VALUES(",A190,",'",D190,"',",B190,",'",C190,"'); INSERT INTO WOHNUNG (WHGNR,WAZIM,WBEZ,WMEHRG,WSTWK,GEBID) VALUES('",A190,"123456789',4,'Süd',2,3100,",A190,");  INSERT INTO WOHNUNG (WHGNR,WAZIM,WBEZ,WMEHRG,WSTWK,GEBID) VALUES('",A190,"123456780',6,'Mitte',1,3103,",A190,");")</f>
        <v>INSERT INTO GEBAEUDE (GEBID,DEINR,DPLZ4,STRNAME) VALUES(189,'1',3032,'Bahnhofstrasse'); INSERT INTO WOHNUNG (WHGNR,WAZIM,WBEZ,WMEHRG,WSTWK,GEBID) VALUES('189123456789',4,'Süd',2,3100,189);  INSERT INTO WOHNUNG (WHGNR,WAZIM,WBEZ,WMEHRG,WSTWK,GEBID) VALUES('189123456780',6,'Mitte',1,3103,189);</v>
      </c>
    </row>
    <row r="191" spans="1:6" x14ac:dyDescent="0.25">
      <c r="A191">
        <v>190</v>
      </c>
      <c r="B191">
        <f t="shared" ref="B191" ca="1" si="285">INDIRECT(CONCATENATE("PLZ!A",E190),TRUE)</f>
        <v>3032</v>
      </c>
      <c r="C191" t="s">
        <v>363</v>
      </c>
      <c r="D191" s="3" t="s">
        <v>364</v>
      </c>
      <c r="F191" s="15" t="str">
        <f t="shared" ca="1" si="207"/>
        <v>INSERT INTO GEBAEUDE (DEINR,DPLZ4,STRNAME) VALUES('13a',3032,'Dorfstrasse');</v>
      </c>
    </row>
    <row r="192" spans="1:6" x14ac:dyDescent="0.25">
      <c r="A192">
        <v>191</v>
      </c>
      <c r="B192">
        <f t="shared" ref="B192" ca="1" si="286">INDIRECT(CONCATENATE("PLZ!A",E192),TRUE)</f>
        <v>3033</v>
      </c>
      <c r="C192" t="s">
        <v>362</v>
      </c>
      <c r="D192" s="3">
        <v>1</v>
      </c>
      <c r="E192">
        <v>97</v>
      </c>
      <c r="F192" s="15" t="str">
        <f t="shared" ref="F192" ca="1" si="287">CONCATENATE("INSERT INTO GEBAEUDE (GEBID,DEINR,DPLZ4,STRNAME) VALUES(",A192,",'",D192,"',",B192,",'",C192,"'); INSERT INTO WOHNUNG (WHGNR,WAZIM,WBEZ,WMEHRG,WSTWK,GEBID) VALUES('",A192,"123456789',4,'Süd',2,3100,",A192,");  INSERT INTO WOHNUNG (WHGNR,WAZIM,WBEZ,WMEHRG,WSTWK,GEBID) VALUES('",A192,"123456780',6,'Mitte',1,3103,",A192,");")</f>
        <v>INSERT INTO GEBAEUDE (GEBID,DEINR,DPLZ4,STRNAME) VALUES(191,'1',3033,'Bahnhofstrasse'); INSERT INTO WOHNUNG (WHGNR,WAZIM,WBEZ,WMEHRG,WSTWK,GEBID) VALUES('191123456789',4,'Süd',2,3100,191);  INSERT INTO WOHNUNG (WHGNR,WAZIM,WBEZ,WMEHRG,WSTWK,GEBID) VALUES('191123456780',6,'Mitte',1,3103,191);</v>
      </c>
    </row>
    <row r="193" spans="1:6" x14ac:dyDescent="0.25">
      <c r="A193">
        <v>192</v>
      </c>
      <c r="B193">
        <f t="shared" ref="B193" ca="1" si="288">INDIRECT(CONCATENATE("PLZ!A",E192),TRUE)</f>
        <v>3033</v>
      </c>
      <c r="C193" t="s">
        <v>363</v>
      </c>
      <c r="D193" s="3" t="s">
        <v>364</v>
      </c>
      <c r="F193" s="15" t="str">
        <f t="shared" ca="1" si="207"/>
        <v>INSERT INTO GEBAEUDE (DEINR,DPLZ4,STRNAME) VALUES('13a',3033,'Dorfstrasse');</v>
      </c>
    </row>
    <row r="194" spans="1:6" x14ac:dyDescent="0.25">
      <c r="A194">
        <v>193</v>
      </c>
      <c r="B194">
        <f t="shared" ref="B194" ca="1" si="289">INDIRECT(CONCATENATE("PLZ!A",E194),TRUE)</f>
        <v>3034</v>
      </c>
      <c r="C194" t="s">
        <v>362</v>
      </c>
      <c r="D194" s="3">
        <v>1</v>
      </c>
      <c r="E194">
        <v>98</v>
      </c>
      <c r="F194" s="15" t="str">
        <f t="shared" ref="F194" ca="1" si="290">CONCATENATE("INSERT INTO GEBAEUDE (GEBID,DEINR,DPLZ4,STRNAME) VALUES(",A194,",'",D194,"',",B194,",'",C194,"'); INSERT INTO WOHNUNG (WHGNR,WAZIM,WBEZ,WMEHRG,WSTWK,GEBID) VALUES('",A194,"123456789',4,'Süd',2,3100,",A194,");  INSERT INTO WOHNUNG (WHGNR,WAZIM,WBEZ,WMEHRG,WSTWK,GEBID) VALUES('",A194,"123456780',6,'Mitte',1,3103,",A194,");")</f>
        <v>INSERT INTO GEBAEUDE (GEBID,DEINR,DPLZ4,STRNAME) VALUES(193,'1',3034,'Bahnhofstrasse'); INSERT INTO WOHNUNG (WHGNR,WAZIM,WBEZ,WMEHRG,WSTWK,GEBID) VALUES('193123456789',4,'Süd',2,3100,193);  INSERT INTO WOHNUNG (WHGNR,WAZIM,WBEZ,WMEHRG,WSTWK,GEBID) VALUES('193123456780',6,'Mitte',1,3103,193);</v>
      </c>
    </row>
    <row r="195" spans="1:6" x14ac:dyDescent="0.25">
      <c r="A195">
        <v>194</v>
      </c>
      <c r="B195">
        <f t="shared" ref="B195" ca="1" si="291">INDIRECT(CONCATENATE("PLZ!A",E194),TRUE)</f>
        <v>3034</v>
      </c>
      <c r="C195" t="s">
        <v>363</v>
      </c>
      <c r="D195" s="3" t="s">
        <v>364</v>
      </c>
      <c r="F195" s="15" t="str">
        <f t="shared" ca="1" si="207"/>
        <v>INSERT INTO GEBAEUDE (DEINR,DPLZ4,STRNAME) VALUES('13a',3034,'Dorfstrasse');</v>
      </c>
    </row>
    <row r="196" spans="1:6" x14ac:dyDescent="0.25">
      <c r="A196">
        <v>195</v>
      </c>
      <c r="B196">
        <f t="shared" ref="B196" ca="1" si="292">INDIRECT(CONCATENATE("PLZ!A",E196),TRUE)</f>
        <v>3035</v>
      </c>
      <c r="C196" t="s">
        <v>362</v>
      </c>
      <c r="D196" s="3">
        <v>1</v>
      </c>
      <c r="E196">
        <v>99</v>
      </c>
      <c r="F196" s="15" t="str">
        <f t="shared" ref="F196" ca="1" si="293">CONCATENATE("INSERT INTO GEBAEUDE (GEBID,DEINR,DPLZ4,STRNAME) VALUES(",A196,",'",D196,"',",B196,",'",C196,"'); INSERT INTO WOHNUNG (WHGNR,WAZIM,WBEZ,WMEHRG,WSTWK,GEBID) VALUES('",A196,"123456789',4,'Süd',2,3100,",A196,");  INSERT INTO WOHNUNG (WHGNR,WAZIM,WBEZ,WMEHRG,WSTWK,GEBID) VALUES('",A196,"123456780',6,'Mitte',1,3103,",A196,");")</f>
        <v>INSERT INTO GEBAEUDE (GEBID,DEINR,DPLZ4,STRNAME) VALUES(195,'1',3035,'Bahnhofstrasse'); INSERT INTO WOHNUNG (WHGNR,WAZIM,WBEZ,WMEHRG,WSTWK,GEBID) VALUES('195123456789',4,'Süd',2,3100,195);  INSERT INTO WOHNUNG (WHGNR,WAZIM,WBEZ,WMEHRG,WSTWK,GEBID) VALUES('195123456780',6,'Mitte',1,3103,195);</v>
      </c>
    </row>
    <row r="197" spans="1:6" x14ac:dyDescent="0.25">
      <c r="A197">
        <v>196</v>
      </c>
      <c r="B197">
        <f t="shared" ref="B197" ca="1" si="294">INDIRECT(CONCATENATE("PLZ!A",E196),TRUE)</f>
        <v>3035</v>
      </c>
      <c r="C197" t="s">
        <v>363</v>
      </c>
      <c r="D197" s="3" t="s">
        <v>364</v>
      </c>
      <c r="F197" s="15" t="str">
        <f t="shared" ca="1" si="207"/>
        <v>INSERT INTO GEBAEUDE (DEINR,DPLZ4,STRNAME) VALUES('13a',3035,'Dorfstrasse');</v>
      </c>
    </row>
    <row r="198" spans="1:6" x14ac:dyDescent="0.25">
      <c r="A198">
        <v>197</v>
      </c>
      <c r="B198">
        <f t="shared" ref="B198" ca="1" si="295">INDIRECT(CONCATENATE("PLZ!A",E198),TRUE)</f>
        <v>3036</v>
      </c>
      <c r="C198" t="s">
        <v>362</v>
      </c>
      <c r="D198" s="3">
        <v>1</v>
      </c>
      <c r="E198">
        <v>100</v>
      </c>
      <c r="F198" s="15" t="str">
        <f t="shared" ref="F198" ca="1" si="296">CONCATENATE("INSERT INTO GEBAEUDE (GEBID,DEINR,DPLZ4,STRNAME) VALUES(",A198,",'",D198,"',",B198,",'",C198,"'); INSERT INTO WOHNUNG (WHGNR,WAZIM,WBEZ,WMEHRG,WSTWK,GEBID) VALUES('",A198,"123456789',4,'Süd',2,3100,",A198,");  INSERT INTO WOHNUNG (WHGNR,WAZIM,WBEZ,WMEHRG,WSTWK,GEBID) VALUES('",A198,"123456780',6,'Mitte',1,3103,",A198,");")</f>
        <v>INSERT INTO GEBAEUDE (GEBID,DEINR,DPLZ4,STRNAME) VALUES(197,'1',3036,'Bahnhofstrasse'); INSERT INTO WOHNUNG (WHGNR,WAZIM,WBEZ,WMEHRG,WSTWK,GEBID) VALUES('197123456789',4,'Süd',2,3100,197);  INSERT INTO WOHNUNG (WHGNR,WAZIM,WBEZ,WMEHRG,WSTWK,GEBID) VALUES('197123456780',6,'Mitte',1,3103,197);</v>
      </c>
    </row>
    <row r="199" spans="1:6" x14ac:dyDescent="0.25">
      <c r="A199">
        <v>198</v>
      </c>
      <c r="B199">
        <f t="shared" ref="B199" ca="1" si="297">INDIRECT(CONCATENATE("PLZ!A",E198),TRUE)</f>
        <v>3036</v>
      </c>
      <c r="C199" t="s">
        <v>363</v>
      </c>
      <c r="D199" s="3" t="s">
        <v>364</v>
      </c>
      <c r="F199" s="15" t="str">
        <f t="shared" ca="1" si="207"/>
        <v>INSERT INTO GEBAEUDE (DEINR,DPLZ4,STRNAME) VALUES('13a',3036,'Dorfstrasse');</v>
      </c>
    </row>
    <row r="200" spans="1:6" x14ac:dyDescent="0.25">
      <c r="A200">
        <v>199</v>
      </c>
      <c r="B200">
        <f t="shared" ref="B200" ca="1" si="298">INDIRECT(CONCATENATE("PLZ!A",E200),TRUE)</f>
        <v>3037</v>
      </c>
      <c r="C200" t="s">
        <v>362</v>
      </c>
      <c r="D200" s="3">
        <v>1</v>
      </c>
      <c r="E200">
        <v>101</v>
      </c>
      <c r="F200" s="15" t="str">
        <f t="shared" ref="F200" ca="1" si="299">CONCATENATE("INSERT INTO GEBAEUDE (GEBID,DEINR,DPLZ4,STRNAME) VALUES(",A200,",'",D200,"',",B200,",'",C200,"'); INSERT INTO WOHNUNG (WHGNR,WAZIM,WBEZ,WMEHRG,WSTWK,GEBID) VALUES('",A200,"123456789',4,'Süd',2,3100,",A200,");  INSERT INTO WOHNUNG (WHGNR,WAZIM,WBEZ,WMEHRG,WSTWK,GEBID) VALUES('",A200,"123456780',6,'Mitte',1,3103,",A200,");")</f>
        <v>INSERT INTO GEBAEUDE (GEBID,DEINR,DPLZ4,STRNAME) VALUES(199,'1',3037,'Bahnhofstrasse'); INSERT INTO WOHNUNG (WHGNR,WAZIM,WBEZ,WMEHRG,WSTWK,GEBID) VALUES('199123456789',4,'Süd',2,3100,199);  INSERT INTO WOHNUNG (WHGNR,WAZIM,WBEZ,WMEHRG,WSTWK,GEBID) VALUES('199123456780',6,'Mitte',1,3103,199);</v>
      </c>
    </row>
    <row r="201" spans="1:6" x14ac:dyDescent="0.25">
      <c r="A201">
        <v>200</v>
      </c>
      <c r="B201">
        <f t="shared" ref="B201" ca="1" si="300">INDIRECT(CONCATENATE("PLZ!A",E200),TRUE)</f>
        <v>3037</v>
      </c>
      <c r="C201" t="s">
        <v>363</v>
      </c>
      <c r="D201" s="3" t="s">
        <v>364</v>
      </c>
      <c r="F201" s="15" t="str">
        <f t="shared" ca="1" si="207"/>
        <v>INSERT INTO GEBAEUDE (DEINR,DPLZ4,STRNAME) VALUES('13a',3037,'Dorfstrasse');</v>
      </c>
    </row>
    <row r="202" spans="1:6" x14ac:dyDescent="0.25">
      <c r="A202">
        <v>201</v>
      </c>
      <c r="B202">
        <f t="shared" ref="B202" ca="1" si="301">INDIRECT(CONCATENATE("PLZ!A",E202),TRUE)</f>
        <v>3038</v>
      </c>
      <c r="C202" t="s">
        <v>362</v>
      </c>
      <c r="D202" s="3">
        <v>1</v>
      </c>
      <c r="E202">
        <v>102</v>
      </c>
      <c r="F202" s="15" t="str">
        <f t="shared" ref="F202" ca="1" si="302">CONCATENATE("INSERT INTO GEBAEUDE (GEBID,DEINR,DPLZ4,STRNAME) VALUES(",A202,",'",D202,"',",B202,",'",C202,"'); INSERT INTO WOHNUNG (WHGNR,WAZIM,WBEZ,WMEHRG,WSTWK,GEBID) VALUES('",A202,"123456789',4,'Süd',2,3100,",A202,");  INSERT INTO WOHNUNG (WHGNR,WAZIM,WBEZ,WMEHRG,WSTWK,GEBID) VALUES('",A202,"123456780',6,'Mitte',1,3103,",A202,");")</f>
        <v>INSERT INTO GEBAEUDE (GEBID,DEINR,DPLZ4,STRNAME) VALUES(201,'1',3038,'Bahnhofstrasse'); INSERT INTO WOHNUNG (WHGNR,WAZIM,WBEZ,WMEHRG,WSTWK,GEBID) VALUES('201123456789',4,'Süd',2,3100,201);  INSERT INTO WOHNUNG (WHGNR,WAZIM,WBEZ,WMEHRG,WSTWK,GEBID) VALUES('201123456780',6,'Mitte',1,3103,201);</v>
      </c>
    </row>
    <row r="203" spans="1:6" x14ac:dyDescent="0.25">
      <c r="A203">
        <v>202</v>
      </c>
      <c r="B203">
        <f t="shared" ref="B203" ca="1" si="303">INDIRECT(CONCATENATE("PLZ!A",E202),TRUE)</f>
        <v>3038</v>
      </c>
      <c r="C203" t="s">
        <v>363</v>
      </c>
      <c r="D203" s="3" t="s">
        <v>364</v>
      </c>
      <c r="F203" s="15" t="str">
        <f t="shared" ref="F203:F265" ca="1" si="304">CONCATENATE("INSERT INTO GEBAEUDE (DEINR,DPLZ4,STRNAME) VALUES('",D203,"',",B203,",'",C203,"');")</f>
        <v>INSERT INTO GEBAEUDE (DEINR,DPLZ4,STRNAME) VALUES('13a',3038,'Dorfstrasse');</v>
      </c>
    </row>
    <row r="204" spans="1:6" x14ac:dyDescent="0.25">
      <c r="A204">
        <v>203</v>
      </c>
      <c r="B204">
        <f t="shared" ref="B204" ca="1" si="305">INDIRECT(CONCATENATE("PLZ!A",E204),TRUE)</f>
        <v>3042</v>
      </c>
      <c r="C204" t="s">
        <v>362</v>
      </c>
      <c r="D204" s="3">
        <v>1</v>
      </c>
      <c r="E204">
        <v>103</v>
      </c>
      <c r="F204" s="15" t="str">
        <f t="shared" ref="F204" ca="1" si="306">CONCATENATE("INSERT INTO GEBAEUDE (GEBID,DEINR,DPLZ4,STRNAME) VALUES(",A204,",'",D204,"',",B204,",'",C204,"'); INSERT INTO WOHNUNG (WHGNR,WAZIM,WBEZ,WMEHRG,WSTWK,GEBID) VALUES('",A204,"123456789',4,'Süd',2,3100,",A204,");  INSERT INTO WOHNUNG (WHGNR,WAZIM,WBEZ,WMEHRG,WSTWK,GEBID) VALUES('",A204,"123456780',6,'Mitte',1,3103,",A204,");")</f>
        <v>INSERT INTO GEBAEUDE (GEBID,DEINR,DPLZ4,STRNAME) VALUES(203,'1',3042,'Bahnhofstrasse'); INSERT INTO WOHNUNG (WHGNR,WAZIM,WBEZ,WMEHRG,WSTWK,GEBID) VALUES('203123456789',4,'Süd',2,3100,203);  INSERT INTO WOHNUNG (WHGNR,WAZIM,WBEZ,WMEHRG,WSTWK,GEBID) VALUES('203123456780',6,'Mitte',1,3103,203);</v>
      </c>
    </row>
    <row r="205" spans="1:6" x14ac:dyDescent="0.25">
      <c r="A205">
        <v>204</v>
      </c>
      <c r="B205">
        <f t="shared" ref="B205" ca="1" si="307">INDIRECT(CONCATENATE("PLZ!A",E204),TRUE)</f>
        <v>3042</v>
      </c>
      <c r="C205" t="s">
        <v>363</v>
      </c>
      <c r="D205" s="3" t="s">
        <v>364</v>
      </c>
      <c r="F205" s="15" t="str">
        <f t="shared" ca="1" si="304"/>
        <v>INSERT INTO GEBAEUDE (DEINR,DPLZ4,STRNAME) VALUES('13a',3042,'Dorfstrasse');</v>
      </c>
    </row>
    <row r="206" spans="1:6" x14ac:dyDescent="0.25">
      <c r="A206">
        <v>205</v>
      </c>
      <c r="B206">
        <f t="shared" ref="B206" ca="1" si="308">INDIRECT(CONCATENATE("PLZ!A",E206),TRUE)</f>
        <v>3043</v>
      </c>
      <c r="C206" t="s">
        <v>362</v>
      </c>
      <c r="D206" s="3">
        <v>1</v>
      </c>
      <c r="E206">
        <v>104</v>
      </c>
      <c r="F206" s="15" t="str">
        <f t="shared" ref="F206" ca="1" si="309">CONCATENATE("INSERT INTO GEBAEUDE (GEBID,DEINR,DPLZ4,STRNAME) VALUES(",A206,",'",D206,"',",B206,",'",C206,"'); INSERT INTO WOHNUNG (WHGNR,WAZIM,WBEZ,WMEHRG,WSTWK,GEBID) VALUES('",A206,"123456789',4,'Süd',2,3100,",A206,");  INSERT INTO WOHNUNG (WHGNR,WAZIM,WBEZ,WMEHRG,WSTWK,GEBID) VALUES('",A206,"123456780',6,'Mitte',1,3103,",A206,");")</f>
        <v>INSERT INTO GEBAEUDE (GEBID,DEINR,DPLZ4,STRNAME) VALUES(205,'1',3043,'Bahnhofstrasse'); INSERT INTO WOHNUNG (WHGNR,WAZIM,WBEZ,WMEHRG,WSTWK,GEBID) VALUES('205123456789',4,'Süd',2,3100,205);  INSERT INTO WOHNUNG (WHGNR,WAZIM,WBEZ,WMEHRG,WSTWK,GEBID) VALUES('205123456780',6,'Mitte',1,3103,205);</v>
      </c>
    </row>
    <row r="207" spans="1:6" x14ac:dyDescent="0.25">
      <c r="A207">
        <v>206</v>
      </c>
      <c r="B207">
        <f t="shared" ref="B207" ca="1" si="310">INDIRECT(CONCATENATE("PLZ!A",E206),TRUE)</f>
        <v>3043</v>
      </c>
      <c r="C207" t="s">
        <v>363</v>
      </c>
      <c r="D207" s="3" t="s">
        <v>364</v>
      </c>
      <c r="F207" s="15" t="str">
        <f t="shared" ca="1" si="304"/>
        <v>INSERT INTO GEBAEUDE (DEINR,DPLZ4,STRNAME) VALUES('13a',3043,'Dorfstrasse');</v>
      </c>
    </row>
    <row r="208" spans="1:6" x14ac:dyDescent="0.25">
      <c r="A208">
        <v>207</v>
      </c>
      <c r="B208">
        <f t="shared" ref="B208" ca="1" si="311">INDIRECT(CONCATENATE("PLZ!A",E208),TRUE)</f>
        <v>3044</v>
      </c>
      <c r="C208" t="s">
        <v>362</v>
      </c>
      <c r="D208" s="3">
        <v>1</v>
      </c>
      <c r="E208">
        <v>105</v>
      </c>
      <c r="F208" s="15" t="str">
        <f t="shared" ref="F208" ca="1" si="312">CONCATENATE("INSERT INTO GEBAEUDE (GEBID,DEINR,DPLZ4,STRNAME) VALUES(",A208,",'",D208,"',",B208,",'",C208,"'); INSERT INTO WOHNUNG (WHGNR,WAZIM,WBEZ,WMEHRG,WSTWK,GEBID) VALUES('",A208,"123456789',4,'Süd',2,3100,",A208,");  INSERT INTO WOHNUNG (WHGNR,WAZIM,WBEZ,WMEHRG,WSTWK,GEBID) VALUES('",A208,"123456780',6,'Mitte',1,3103,",A208,");")</f>
        <v>INSERT INTO GEBAEUDE (GEBID,DEINR,DPLZ4,STRNAME) VALUES(207,'1',3044,'Bahnhofstrasse'); INSERT INTO WOHNUNG (WHGNR,WAZIM,WBEZ,WMEHRG,WSTWK,GEBID) VALUES('207123456789',4,'Süd',2,3100,207);  INSERT INTO WOHNUNG (WHGNR,WAZIM,WBEZ,WMEHRG,WSTWK,GEBID) VALUES('207123456780',6,'Mitte',1,3103,207);</v>
      </c>
    </row>
    <row r="209" spans="1:6" x14ac:dyDescent="0.25">
      <c r="A209">
        <v>208</v>
      </c>
      <c r="B209">
        <f t="shared" ref="B209" ca="1" si="313">INDIRECT(CONCATENATE("PLZ!A",E208),TRUE)</f>
        <v>3044</v>
      </c>
      <c r="C209" t="s">
        <v>363</v>
      </c>
      <c r="D209" s="3" t="s">
        <v>364</v>
      </c>
      <c r="F209" s="15" t="str">
        <f t="shared" ca="1" si="304"/>
        <v>INSERT INTO GEBAEUDE (DEINR,DPLZ4,STRNAME) VALUES('13a',3044,'Dorfstrasse');</v>
      </c>
    </row>
    <row r="210" spans="1:6" x14ac:dyDescent="0.25">
      <c r="A210">
        <v>209</v>
      </c>
      <c r="B210">
        <f t="shared" ref="B210" ca="1" si="314">INDIRECT(CONCATENATE("PLZ!A",E210),TRUE)</f>
        <v>3045</v>
      </c>
      <c r="C210" t="s">
        <v>362</v>
      </c>
      <c r="D210" s="3">
        <v>1</v>
      </c>
      <c r="E210">
        <v>106</v>
      </c>
      <c r="F210" s="15" t="str">
        <f t="shared" ref="F210" ca="1" si="315">CONCATENATE("INSERT INTO GEBAEUDE (GEBID,DEINR,DPLZ4,STRNAME) VALUES(",A210,",'",D210,"',",B210,",'",C210,"'); INSERT INTO WOHNUNG (WHGNR,WAZIM,WBEZ,WMEHRG,WSTWK,GEBID) VALUES('",A210,"123456789',4,'Süd',2,3100,",A210,");  INSERT INTO WOHNUNG (WHGNR,WAZIM,WBEZ,WMEHRG,WSTWK,GEBID) VALUES('",A210,"123456780',6,'Mitte',1,3103,",A210,");")</f>
        <v>INSERT INTO GEBAEUDE (GEBID,DEINR,DPLZ4,STRNAME) VALUES(209,'1',3045,'Bahnhofstrasse'); INSERT INTO WOHNUNG (WHGNR,WAZIM,WBEZ,WMEHRG,WSTWK,GEBID) VALUES('209123456789',4,'Süd',2,3100,209);  INSERT INTO WOHNUNG (WHGNR,WAZIM,WBEZ,WMEHRG,WSTWK,GEBID) VALUES('209123456780',6,'Mitte',1,3103,209);</v>
      </c>
    </row>
    <row r="211" spans="1:6" x14ac:dyDescent="0.25">
      <c r="A211">
        <v>210</v>
      </c>
      <c r="B211">
        <f t="shared" ref="B211" ca="1" si="316">INDIRECT(CONCATENATE("PLZ!A",E210),TRUE)</f>
        <v>3045</v>
      </c>
      <c r="C211" t="s">
        <v>363</v>
      </c>
      <c r="D211" s="3" t="s">
        <v>364</v>
      </c>
      <c r="F211" s="15" t="str">
        <f t="shared" ca="1" si="304"/>
        <v>INSERT INTO GEBAEUDE (DEINR,DPLZ4,STRNAME) VALUES('13a',3045,'Dorfstrasse');</v>
      </c>
    </row>
    <row r="212" spans="1:6" x14ac:dyDescent="0.25">
      <c r="A212">
        <v>211</v>
      </c>
      <c r="B212">
        <f t="shared" ref="B212" ca="1" si="317">INDIRECT(CONCATENATE("PLZ!A",E212),TRUE)</f>
        <v>3046</v>
      </c>
      <c r="C212" t="s">
        <v>362</v>
      </c>
      <c r="D212" s="3">
        <v>1</v>
      </c>
      <c r="E212">
        <v>107</v>
      </c>
      <c r="F212" s="15" t="str">
        <f t="shared" ref="F212" ca="1" si="318">CONCATENATE("INSERT INTO GEBAEUDE (GEBID,DEINR,DPLZ4,STRNAME) VALUES(",A212,",'",D212,"',",B212,",'",C212,"'); INSERT INTO WOHNUNG (WHGNR,WAZIM,WBEZ,WMEHRG,WSTWK,GEBID) VALUES('",A212,"123456789',4,'Süd',2,3100,",A212,");  INSERT INTO WOHNUNG (WHGNR,WAZIM,WBEZ,WMEHRG,WSTWK,GEBID) VALUES('",A212,"123456780',6,'Mitte',1,3103,",A212,");")</f>
        <v>INSERT INTO GEBAEUDE (GEBID,DEINR,DPLZ4,STRNAME) VALUES(211,'1',3046,'Bahnhofstrasse'); INSERT INTO WOHNUNG (WHGNR,WAZIM,WBEZ,WMEHRG,WSTWK,GEBID) VALUES('211123456789',4,'Süd',2,3100,211);  INSERT INTO WOHNUNG (WHGNR,WAZIM,WBEZ,WMEHRG,WSTWK,GEBID) VALUES('211123456780',6,'Mitte',1,3103,211);</v>
      </c>
    </row>
    <row r="213" spans="1:6" x14ac:dyDescent="0.25">
      <c r="A213">
        <v>212</v>
      </c>
      <c r="B213">
        <f t="shared" ref="B213" ca="1" si="319">INDIRECT(CONCATENATE("PLZ!A",E212),TRUE)</f>
        <v>3046</v>
      </c>
      <c r="C213" t="s">
        <v>363</v>
      </c>
      <c r="D213" s="3" t="s">
        <v>364</v>
      </c>
      <c r="F213" s="15" t="str">
        <f t="shared" ca="1" si="304"/>
        <v>INSERT INTO GEBAEUDE (DEINR,DPLZ4,STRNAME) VALUES('13a',3046,'Dorfstrasse');</v>
      </c>
    </row>
    <row r="214" spans="1:6" x14ac:dyDescent="0.25">
      <c r="A214">
        <v>213</v>
      </c>
      <c r="B214">
        <f t="shared" ref="B214" ca="1" si="320">INDIRECT(CONCATENATE("PLZ!A",E214),TRUE)</f>
        <v>3047</v>
      </c>
      <c r="C214" t="s">
        <v>362</v>
      </c>
      <c r="D214" s="3">
        <v>1</v>
      </c>
      <c r="E214">
        <v>108</v>
      </c>
      <c r="F214" s="15" t="str">
        <f t="shared" ref="F214" ca="1" si="321">CONCATENATE("INSERT INTO GEBAEUDE (GEBID,DEINR,DPLZ4,STRNAME) VALUES(",A214,",'",D214,"',",B214,",'",C214,"'); INSERT INTO WOHNUNG (WHGNR,WAZIM,WBEZ,WMEHRG,WSTWK,GEBID) VALUES('",A214,"123456789',4,'Süd',2,3100,",A214,");  INSERT INTO WOHNUNG (WHGNR,WAZIM,WBEZ,WMEHRG,WSTWK,GEBID) VALUES('",A214,"123456780',6,'Mitte',1,3103,",A214,");")</f>
        <v>INSERT INTO GEBAEUDE (GEBID,DEINR,DPLZ4,STRNAME) VALUES(213,'1',3047,'Bahnhofstrasse'); INSERT INTO WOHNUNG (WHGNR,WAZIM,WBEZ,WMEHRG,WSTWK,GEBID) VALUES('213123456789',4,'Süd',2,3100,213);  INSERT INTO WOHNUNG (WHGNR,WAZIM,WBEZ,WMEHRG,WSTWK,GEBID) VALUES('213123456780',6,'Mitte',1,3103,213);</v>
      </c>
    </row>
    <row r="215" spans="1:6" x14ac:dyDescent="0.25">
      <c r="A215">
        <v>214</v>
      </c>
      <c r="B215">
        <f t="shared" ref="B215" ca="1" si="322">INDIRECT(CONCATENATE("PLZ!A",E214),TRUE)</f>
        <v>3047</v>
      </c>
      <c r="C215" t="s">
        <v>363</v>
      </c>
      <c r="D215" s="3" t="s">
        <v>364</v>
      </c>
      <c r="F215" s="15" t="str">
        <f t="shared" ca="1" si="304"/>
        <v>INSERT INTO GEBAEUDE (DEINR,DPLZ4,STRNAME) VALUES('13a',3047,'Dorfstrasse');</v>
      </c>
    </row>
    <row r="216" spans="1:6" x14ac:dyDescent="0.25">
      <c r="A216">
        <v>215</v>
      </c>
      <c r="B216">
        <f t="shared" ref="B216" ca="1" si="323">INDIRECT(CONCATENATE("PLZ!A",E216),TRUE)</f>
        <v>3048</v>
      </c>
      <c r="C216" t="s">
        <v>362</v>
      </c>
      <c r="D216" s="3">
        <v>1</v>
      </c>
      <c r="E216">
        <v>109</v>
      </c>
      <c r="F216" s="15" t="str">
        <f t="shared" ref="F216" ca="1" si="324">CONCATENATE("INSERT INTO GEBAEUDE (GEBID,DEINR,DPLZ4,STRNAME) VALUES(",A216,",'",D216,"',",B216,",'",C216,"'); INSERT INTO WOHNUNG (WHGNR,WAZIM,WBEZ,WMEHRG,WSTWK,GEBID) VALUES('",A216,"123456789',4,'Süd',2,3100,",A216,");  INSERT INTO WOHNUNG (WHGNR,WAZIM,WBEZ,WMEHRG,WSTWK,GEBID) VALUES('",A216,"123456780',6,'Mitte',1,3103,",A216,");")</f>
        <v>INSERT INTO GEBAEUDE (GEBID,DEINR,DPLZ4,STRNAME) VALUES(215,'1',3048,'Bahnhofstrasse'); INSERT INTO WOHNUNG (WHGNR,WAZIM,WBEZ,WMEHRG,WSTWK,GEBID) VALUES('215123456789',4,'Süd',2,3100,215);  INSERT INTO WOHNUNG (WHGNR,WAZIM,WBEZ,WMEHRG,WSTWK,GEBID) VALUES('215123456780',6,'Mitte',1,3103,215);</v>
      </c>
    </row>
    <row r="217" spans="1:6" x14ac:dyDescent="0.25">
      <c r="A217">
        <v>216</v>
      </c>
      <c r="B217">
        <f t="shared" ref="B217" ca="1" si="325">INDIRECT(CONCATENATE("PLZ!A",E216),TRUE)</f>
        <v>3048</v>
      </c>
      <c r="C217" t="s">
        <v>363</v>
      </c>
      <c r="D217" s="3" t="s">
        <v>364</v>
      </c>
      <c r="F217" s="15" t="str">
        <f t="shared" ca="1" si="304"/>
        <v>INSERT INTO GEBAEUDE (DEINR,DPLZ4,STRNAME) VALUES('13a',3048,'Dorfstrasse');</v>
      </c>
    </row>
    <row r="218" spans="1:6" x14ac:dyDescent="0.25">
      <c r="A218">
        <v>217</v>
      </c>
      <c r="B218">
        <f t="shared" ref="B218" ca="1" si="326">INDIRECT(CONCATENATE("PLZ!A",E218),TRUE)</f>
        <v>3049</v>
      </c>
      <c r="C218" t="s">
        <v>362</v>
      </c>
      <c r="D218" s="3">
        <v>1</v>
      </c>
      <c r="E218">
        <v>110</v>
      </c>
      <c r="F218" s="15" t="str">
        <f t="shared" ref="F218" ca="1" si="327">CONCATENATE("INSERT INTO GEBAEUDE (GEBID,DEINR,DPLZ4,STRNAME) VALUES(",A218,",'",D218,"',",B218,",'",C218,"'); INSERT INTO WOHNUNG (WHGNR,WAZIM,WBEZ,WMEHRG,WSTWK,GEBID) VALUES('",A218,"123456789',4,'Süd',2,3100,",A218,");  INSERT INTO WOHNUNG (WHGNR,WAZIM,WBEZ,WMEHRG,WSTWK,GEBID) VALUES('",A218,"123456780',6,'Mitte',1,3103,",A218,");")</f>
        <v>INSERT INTO GEBAEUDE (GEBID,DEINR,DPLZ4,STRNAME) VALUES(217,'1',3049,'Bahnhofstrasse'); INSERT INTO WOHNUNG (WHGNR,WAZIM,WBEZ,WMEHRG,WSTWK,GEBID) VALUES('217123456789',4,'Süd',2,3100,217);  INSERT INTO WOHNUNG (WHGNR,WAZIM,WBEZ,WMEHRG,WSTWK,GEBID) VALUES('217123456780',6,'Mitte',1,3103,217);</v>
      </c>
    </row>
    <row r="219" spans="1:6" x14ac:dyDescent="0.25">
      <c r="A219">
        <v>218</v>
      </c>
      <c r="B219">
        <f t="shared" ref="B219" ca="1" si="328">INDIRECT(CONCATENATE("PLZ!A",E218),TRUE)</f>
        <v>3049</v>
      </c>
      <c r="C219" t="s">
        <v>363</v>
      </c>
      <c r="D219" s="3" t="s">
        <v>364</v>
      </c>
      <c r="F219" s="15" t="str">
        <f t="shared" ca="1" si="304"/>
        <v>INSERT INTO GEBAEUDE (DEINR,DPLZ4,STRNAME) VALUES('13a',3049,'Dorfstrasse');</v>
      </c>
    </row>
    <row r="220" spans="1:6" x14ac:dyDescent="0.25">
      <c r="A220">
        <v>219</v>
      </c>
      <c r="B220">
        <f t="shared" ref="B220" ca="1" si="329">INDIRECT(CONCATENATE("PLZ!A",E220),TRUE)</f>
        <v>3052</v>
      </c>
      <c r="C220" t="s">
        <v>362</v>
      </c>
      <c r="D220" s="3">
        <v>1</v>
      </c>
      <c r="E220">
        <v>111</v>
      </c>
      <c r="F220" s="15" t="str">
        <f t="shared" ref="F220" ca="1" si="330">CONCATENATE("INSERT INTO GEBAEUDE (GEBID,DEINR,DPLZ4,STRNAME) VALUES(",A220,",'",D220,"',",B220,",'",C220,"'); INSERT INTO WOHNUNG (WHGNR,WAZIM,WBEZ,WMEHRG,WSTWK,GEBID) VALUES('",A220,"123456789',4,'Süd',2,3100,",A220,");  INSERT INTO WOHNUNG (WHGNR,WAZIM,WBEZ,WMEHRG,WSTWK,GEBID) VALUES('",A220,"123456780',6,'Mitte',1,3103,",A220,");")</f>
        <v>INSERT INTO GEBAEUDE (GEBID,DEINR,DPLZ4,STRNAME) VALUES(219,'1',3052,'Bahnhofstrasse'); INSERT INTO WOHNUNG (WHGNR,WAZIM,WBEZ,WMEHRG,WSTWK,GEBID) VALUES('219123456789',4,'Süd',2,3100,219);  INSERT INTO WOHNUNG (WHGNR,WAZIM,WBEZ,WMEHRG,WSTWK,GEBID) VALUES('219123456780',6,'Mitte',1,3103,219);</v>
      </c>
    </row>
    <row r="221" spans="1:6" x14ac:dyDescent="0.25">
      <c r="A221">
        <v>220</v>
      </c>
      <c r="B221">
        <f t="shared" ref="B221" ca="1" si="331">INDIRECT(CONCATENATE("PLZ!A",E220),TRUE)</f>
        <v>3052</v>
      </c>
      <c r="C221" t="s">
        <v>363</v>
      </c>
      <c r="D221" s="3" t="s">
        <v>364</v>
      </c>
      <c r="F221" s="15" t="str">
        <f t="shared" ca="1" si="304"/>
        <v>INSERT INTO GEBAEUDE (DEINR,DPLZ4,STRNAME) VALUES('13a',3052,'Dorfstrasse');</v>
      </c>
    </row>
    <row r="222" spans="1:6" x14ac:dyDescent="0.25">
      <c r="A222">
        <v>221</v>
      </c>
      <c r="B222">
        <f t="shared" ref="B222" ca="1" si="332">INDIRECT(CONCATENATE("PLZ!A",E222),TRUE)</f>
        <v>3053</v>
      </c>
      <c r="C222" t="s">
        <v>362</v>
      </c>
      <c r="D222" s="3">
        <v>1</v>
      </c>
      <c r="E222">
        <v>112</v>
      </c>
      <c r="F222" s="15" t="str">
        <f t="shared" ref="F222" ca="1" si="333">CONCATENATE("INSERT INTO GEBAEUDE (GEBID,DEINR,DPLZ4,STRNAME) VALUES(",A222,",'",D222,"',",B222,",'",C222,"'); INSERT INTO WOHNUNG (WHGNR,WAZIM,WBEZ,WMEHRG,WSTWK,GEBID) VALUES('",A222,"123456789',4,'Süd',2,3100,",A222,");  INSERT INTO WOHNUNG (WHGNR,WAZIM,WBEZ,WMEHRG,WSTWK,GEBID) VALUES('",A222,"123456780',6,'Mitte',1,3103,",A222,");")</f>
        <v>INSERT INTO GEBAEUDE (GEBID,DEINR,DPLZ4,STRNAME) VALUES(221,'1',3053,'Bahnhofstrasse'); INSERT INTO WOHNUNG (WHGNR,WAZIM,WBEZ,WMEHRG,WSTWK,GEBID) VALUES('221123456789',4,'Süd',2,3100,221);  INSERT INTO WOHNUNG (WHGNR,WAZIM,WBEZ,WMEHRG,WSTWK,GEBID) VALUES('221123456780',6,'Mitte',1,3103,221);</v>
      </c>
    </row>
    <row r="223" spans="1:6" x14ac:dyDescent="0.25">
      <c r="A223">
        <v>222</v>
      </c>
      <c r="B223">
        <f t="shared" ref="B223" ca="1" si="334">INDIRECT(CONCATENATE("PLZ!A",E222),TRUE)</f>
        <v>3053</v>
      </c>
      <c r="C223" t="s">
        <v>363</v>
      </c>
      <c r="D223" s="3" t="s">
        <v>364</v>
      </c>
      <c r="F223" s="15" t="str">
        <f t="shared" ca="1" si="304"/>
        <v>INSERT INTO GEBAEUDE (DEINR,DPLZ4,STRNAME) VALUES('13a',3053,'Dorfstrasse');</v>
      </c>
    </row>
    <row r="224" spans="1:6" x14ac:dyDescent="0.25">
      <c r="A224">
        <v>223</v>
      </c>
      <c r="B224">
        <f t="shared" ref="B224" ca="1" si="335">INDIRECT(CONCATENATE("PLZ!A",E224),TRUE)</f>
        <v>3054</v>
      </c>
      <c r="C224" t="s">
        <v>362</v>
      </c>
      <c r="D224" s="3">
        <v>1</v>
      </c>
      <c r="E224">
        <v>113</v>
      </c>
      <c r="F224" s="15" t="str">
        <f t="shared" ref="F224" ca="1" si="336">CONCATENATE("INSERT INTO GEBAEUDE (GEBID,DEINR,DPLZ4,STRNAME) VALUES(",A224,",'",D224,"',",B224,",'",C224,"'); INSERT INTO WOHNUNG (WHGNR,WAZIM,WBEZ,WMEHRG,WSTWK,GEBID) VALUES('",A224,"123456789',4,'Süd',2,3100,",A224,");  INSERT INTO WOHNUNG (WHGNR,WAZIM,WBEZ,WMEHRG,WSTWK,GEBID) VALUES('",A224,"123456780',6,'Mitte',1,3103,",A224,");")</f>
        <v>INSERT INTO GEBAEUDE (GEBID,DEINR,DPLZ4,STRNAME) VALUES(223,'1',3054,'Bahnhofstrasse'); INSERT INTO WOHNUNG (WHGNR,WAZIM,WBEZ,WMEHRG,WSTWK,GEBID) VALUES('223123456789',4,'Süd',2,3100,223);  INSERT INTO WOHNUNG (WHGNR,WAZIM,WBEZ,WMEHRG,WSTWK,GEBID) VALUES('223123456780',6,'Mitte',1,3103,223);</v>
      </c>
    </row>
    <row r="225" spans="1:6" x14ac:dyDescent="0.25">
      <c r="A225">
        <v>224</v>
      </c>
      <c r="B225">
        <f t="shared" ref="B225" ca="1" si="337">INDIRECT(CONCATENATE("PLZ!A",E224),TRUE)</f>
        <v>3054</v>
      </c>
      <c r="C225" t="s">
        <v>363</v>
      </c>
      <c r="D225" s="3" t="s">
        <v>364</v>
      </c>
      <c r="F225" s="15" t="str">
        <f t="shared" ca="1" si="304"/>
        <v>INSERT INTO GEBAEUDE (DEINR,DPLZ4,STRNAME) VALUES('13a',3054,'Dorfstrasse');</v>
      </c>
    </row>
    <row r="226" spans="1:6" x14ac:dyDescent="0.25">
      <c r="A226">
        <v>225</v>
      </c>
      <c r="B226">
        <f t="shared" ref="B226" ca="1" si="338">INDIRECT(CONCATENATE("PLZ!A",E226),TRUE)</f>
        <v>3063</v>
      </c>
      <c r="C226" t="s">
        <v>362</v>
      </c>
      <c r="D226" s="3">
        <v>1</v>
      </c>
      <c r="E226">
        <v>114</v>
      </c>
      <c r="F226" s="15" t="str">
        <f t="shared" ref="F226" ca="1" si="339">CONCATENATE("INSERT INTO GEBAEUDE (GEBID,DEINR,DPLZ4,STRNAME) VALUES(",A226,",'",D226,"',",B226,",'",C226,"'); INSERT INTO WOHNUNG (WHGNR,WAZIM,WBEZ,WMEHRG,WSTWK,GEBID) VALUES('",A226,"123456789',4,'Süd',2,3100,",A226,");  INSERT INTO WOHNUNG (WHGNR,WAZIM,WBEZ,WMEHRG,WSTWK,GEBID) VALUES('",A226,"123456780',6,'Mitte',1,3103,",A226,");")</f>
        <v>INSERT INTO GEBAEUDE (GEBID,DEINR,DPLZ4,STRNAME) VALUES(225,'1',3063,'Bahnhofstrasse'); INSERT INTO WOHNUNG (WHGNR,WAZIM,WBEZ,WMEHRG,WSTWK,GEBID) VALUES('225123456789',4,'Süd',2,3100,225);  INSERT INTO WOHNUNG (WHGNR,WAZIM,WBEZ,WMEHRG,WSTWK,GEBID) VALUES('225123456780',6,'Mitte',1,3103,225);</v>
      </c>
    </row>
    <row r="227" spans="1:6" x14ac:dyDescent="0.25">
      <c r="A227">
        <v>226</v>
      </c>
      <c r="B227">
        <f t="shared" ref="B227" ca="1" si="340">INDIRECT(CONCATENATE("PLZ!A",E226),TRUE)</f>
        <v>3063</v>
      </c>
      <c r="C227" t="s">
        <v>363</v>
      </c>
      <c r="D227" s="3" t="s">
        <v>364</v>
      </c>
      <c r="F227" s="15" t="str">
        <f t="shared" ca="1" si="304"/>
        <v>INSERT INTO GEBAEUDE (DEINR,DPLZ4,STRNAME) VALUES('13a',3063,'Dorfstrasse');</v>
      </c>
    </row>
    <row r="228" spans="1:6" x14ac:dyDescent="0.25">
      <c r="A228">
        <v>227</v>
      </c>
      <c r="B228">
        <f t="shared" ref="B228" ca="1" si="341">INDIRECT(CONCATENATE("PLZ!A",E228),TRUE)</f>
        <v>3065</v>
      </c>
      <c r="C228" t="s">
        <v>362</v>
      </c>
      <c r="D228" s="3">
        <v>1</v>
      </c>
      <c r="E228">
        <v>115</v>
      </c>
      <c r="F228" s="15" t="str">
        <f t="shared" ref="F228" ca="1" si="342">CONCATENATE("INSERT INTO GEBAEUDE (GEBID,DEINR,DPLZ4,STRNAME) VALUES(",A228,",'",D228,"',",B228,",'",C228,"'); INSERT INTO WOHNUNG (WHGNR,WAZIM,WBEZ,WMEHRG,WSTWK,GEBID) VALUES('",A228,"123456789',4,'Süd',2,3100,",A228,");  INSERT INTO WOHNUNG (WHGNR,WAZIM,WBEZ,WMEHRG,WSTWK,GEBID) VALUES('",A228,"123456780',6,'Mitte',1,3103,",A228,");")</f>
        <v>INSERT INTO GEBAEUDE (GEBID,DEINR,DPLZ4,STRNAME) VALUES(227,'1',3065,'Bahnhofstrasse'); INSERT INTO WOHNUNG (WHGNR,WAZIM,WBEZ,WMEHRG,WSTWK,GEBID) VALUES('227123456789',4,'Süd',2,3100,227);  INSERT INTO WOHNUNG (WHGNR,WAZIM,WBEZ,WMEHRG,WSTWK,GEBID) VALUES('227123456780',6,'Mitte',1,3103,227);</v>
      </c>
    </row>
    <row r="229" spans="1:6" x14ac:dyDescent="0.25">
      <c r="A229">
        <v>228</v>
      </c>
      <c r="B229">
        <f t="shared" ref="B229" ca="1" si="343">INDIRECT(CONCATENATE("PLZ!A",E228),TRUE)</f>
        <v>3065</v>
      </c>
      <c r="C229" t="s">
        <v>363</v>
      </c>
      <c r="D229" s="3" t="s">
        <v>364</v>
      </c>
      <c r="F229" s="15" t="str">
        <f t="shared" ca="1" si="304"/>
        <v>INSERT INTO GEBAEUDE (DEINR,DPLZ4,STRNAME) VALUES('13a',3065,'Dorfstrasse');</v>
      </c>
    </row>
    <row r="230" spans="1:6" x14ac:dyDescent="0.25">
      <c r="A230">
        <v>229</v>
      </c>
      <c r="B230">
        <f t="shared" ref="B230" ca="1" si="344">INDIRECT(CONCATENATE("PLZ!A",E230),TRUE)</f>
        <v>3066</v>
      </c>
      <c r="C230" t="s">
        <v>362</v>
      </c>
      <c r="D230" s="3">
        <v>1</v>
      </c>
      <c r="E230">
        <v>116</v>
      </c>
      <c r="F230" s="15" t="str">
        <f t="shared" ref="F230" ca="1" si="345">CONCATENATE("INSERT INTO GEBAEUDE (GEBID,DEINR,DPLZ4,STRNAME) VALUES(",A230,",'",D230,"',",B230,",'",C230,"'); INSERT INTO WOHNUNG (WHGNR,WAZIM,WBEZ,WMEHRG,WSTWK,GEBID) VALUES('",A230,"123456789',4,'Süd',2,3100,",A230,");  INSERT INTO WOHNUNG (WHGNR,WAZIM,WBEZ,WMEHRG,WSTWK,GEBID) VALUES('",A230,"123456780',6,'Mitte',1,3103,",A230,");")</f>
        <v>INSERT INTO GEBAEUDE (GEBID,DEINR,DPLZ4,STRNAME) VALUES(229,'1',3066,'Bahnhofstrasse'); INSERT INTO WOHNUNG (WHGNR,WAZIM,WBEZ,WMEHRG,WSTWK,GEBID) VALUES('229123456789',4,'Süd',2,3100,229);  INSERT INTO WOHNUNG (WHGNR,WAZIM,WBEZ,WMEHRG,WSTWK,GEBID) VALUES('229123456780',6,'Mitte',1,3103,229);</v>
      </c>
    </row>
    <row r="231" spans="1:6" x14ac:dyDescent="0.25">
      <c r="A231">
        <v>230</v>
      </c>
      <c r="B231">
        <f t="shared" ref="B231" ca="1" si="346">INDIRECT(CONCATENATE("PLZ!A",E230),TRUE)</f>
        <v>3066</v>
      </c>
      <c r="C231" t="s">
        <v>363</v>
      </c>
      <c r="D231" s="3" t="s">
        <v>364</v>
      </c>
      <c r="F231" s="15" t="str">
        <f t="shared" ca="1" si="304"/>
        <v>INSERT INTO GEBAEUDE (DEINR,DPLZ4,STRNAME) VALUES('13a',3066,'Dorfstrasse');</v>
      </c>
    </row>
    <row r="232" spans="1:6" x14ac:dyDescent="0.25">
      <c r="A232">
        <v>231</v>
      </c>
      <c r="B232">
        <f t="shared" ref="B232" ca="1" si="347">INDIRECT(CONCATENATE("PLZ!A",E232),TRUE)</f>
        <v>3067</v>
      </c>
      <c r="C232" t="s">
        <v>362</v>
      </c>
      <c r="D232" s="3">
        <v>1</v>
      </c>
      <c r="E232">
        <v>117</v>
      </c>
      <c r="F232" s="15" t="str">
        <f t="shared" ref="F232" ca="1" si="348">CONCATENATE("INSERT INTO GEBAEUDE (GEBID,DEINR,DPLZ4,STRNAME) VALUES(",A232,",'",D232,"',",B232,",'",C232,"'); INSERT INTO WOHNUNG (WHGNR,WAZIM,WBEZ,WMEHRG,WSTWK,GEBID) VALUES('",A232,"123456789',4,'Süd',2,3100,",A232,");  INSERT INTO WOHNUNG (WHGNR,WAZIM,WBEZ,WMEHRG,WSTWK,GEBID) VALUES('",A232,"123456780',6,'Mitte',1,3103,",A232,");")</f>
        <v>INSERT INTO GEBAEUDE (GEBID,DEINR,DPLZ4,STRNAME) VALUES(231,'1',3067,'Bahnhofstrasse'); INSERT INTO WOHNUNG (WHGNR,WAZIM,WBEZ,WMEHRG,WSTWK,GEBID) VALUES('231123456789',4,'Süd',2,3100,231);  INSERT INTO WOHNUNG (WHGNR,WAZIM,WBEZ,WMEHRG,WSTWK,GEBID) VALUES('231123456780',6,'Mitte',1,3103,231);</v>
      </c>
    </row>
    <row r="233" spans="1:6" x14ac:dyDescent="0.25">
      <c r="A233">
        <v>232</v>
      </c>
      <c r="B233">
        <f t="shared" ref="B233" ca="1" si="349">INDIRECT(CONCATENATE("PLZ!A",E232),TRUE)</f>
        <v>3067</v>
      </c>
      <c r="C233" t="s">
        <v>363</v>
      </c>
      <c r="D233" s="3" t="s">
        <v>364</v>
      </c>
      <c r="F233" s="15" t="str">
        <f t="shared" ca="1" si="304"/>
        <v>INSERT INTO GEBAEUDE (DEINR,DPLZ4,STRNAME) VALUES('13a',3067,'Dorfstrasse');</v>
      </c>
    </row>
    <row r="234" spans="1:6" x14ac:dyDescent="0.25">
      <c r="A234">
        <v>233</v>
      </c>
      <c r="B234">
        <f t="shared" ref="B234" ca="1" si="350">INDIRECT(CONCATENATE("PLZ!A",E234),TRUE)</f>
        <v>3068</v>
      </c>
      <c r="C234" t="s">
        <v>362</v>
      </c>
      <c r="D234" s="3">
        <v>1</v>
      </c>
      <c r="E234">
        <v>118</v>
      </c>
      <c r="F234" s="15" t="str">
        <f t="shared" ref="F234" ca="1" si="351">CONCATENATE("INSERT INTO GEBAEUDE (GEBID,DEINR,DPLZ4,STRNAME) VALUES(",A234,",'",D234,"',",B234,",'",C234,"'); INSERT INTO WOHNUNG (WHGNR,WAZIM,WBEZ,WMEHRG,WSTWK,GEBID) VALUES('",A234,"123456789',4,'Süd',2,3100,",A234,");  INSERT INTO WOHNUNG (WHGNR,WAZIM,WBEZ,WMEHRG,WSTWK,GEBID) VALUES('",A234,"123456780',6,'Mitte',1,3103,",A234,");")</f>
        <v>INSERT INTO GEBAEUDE (GEBID,DEINR,DPLZ4,STRNAME) VALUES(233,'1',3068,'Bahnhofstrasse'); INSERT INTO WOHNUNG (WHGNR,WAZIM,WBEZ,WMEHRG,WSTWK,GEBID) VALUES('233123456789',4,'Süd',2,3100,233);  INSERT INTO WOHNUNG (WHGNR,WAZIM,WBEZ,WMEHRG,WSTWK,GEBID) VALUES('233123456780',6,'Mitte',1,3103,233);</v>
      </c>
    </row>
    <row r="235" spans="1:6" x14ac:dyDescent="0.25">
      <c r="A235">
        <v>234</v>
      </c>
      <c r="B235">
        <f t="shared" ref="B235" ca="1" si="352">INDIRECT(CONCATENATE("PLZ!A",E234),TRUE)</f>
        <v>3068</v>
      </c>
      <c r="C235" t="s">
        <v>363</v>
      </c>
      <c r="D235" s="3" t="s">
        <v>364</v>
      </c>
      <c r="F235" s="15" t="str">
        <f t="shared" ca="1" si="304"/>
        <v>INSERT INTO GEBAEUDE (DEINR,DPLZ4,STRNAME) VALUES('13a',3068,'Dorfstrasse');</v>
      </c>
    </row>
    <row r="236" spans="1:6" x14ac:dyDescent="0.25">
      <c r="A236">
        <v>235</v>
      </c>
      <c r="B236">
        <f t="shared" ref="B236" ca="1" si="353">INDIRECT(CONCATENATE("PLZ!A",E236),TRUE)</f>
        <v>3072</v>
      </c>
      <c r="C236" t="s">
        <v>362</v>
      </c>
      <c r="D236" s="3">
        <v>1</v>
      </c>
      <c r="E236">
        <v>119</v>
      </c>
      <c r="F236" s="15" t="str">
        <f t="shared" ref="F236" ca="1" si="354">CONCATENATE("INSERT INTO GEBAEUDE (GEBID,DEINR,DPLZ4,STRNAME) VALUES(",A236,",'",D236,"',",B236,",'",C236,"'); INSERT INTO WOHNUNG (WHGNR,WAZIM,WBEZ,WMEHRG,WSTWK,GEBID) VALUES('",A236,"123456789',4,'Süd',2,3100,",A236,");  INSERT INTO WOHNUNG (WHGNR,WAZIM,WBEZ,WMEHRG,WSTWK,GEBID) VALUES('",A236,"123456780',6,'Mitte',1,3103,",A236,");")</f>
        <v>INSERT INTO GEBAEUDE (GEBID,DEINR,DPLZ4,STRNAME) VALUES(235,'1',3072,'Bahnhofstrasse'); INSERT INTO WOHNUNG (WHGNR,WAZIM,WBEZ,WMEHRG,WSTWK,GEBID) VALUES('235123456789',4,'Süd',2,3100,235);  INSERT INTO WOHNUNG (WHGNR,WAZIM,WBEZ,WMEHRG,WSTWK,GEBID) VALUES('235123456780',6,'Mitte',1,3103,235);</v>
      </c>
    </row>
    <row r="237" spans="1:6" x14ac:dyDescent="0.25">
      <c r="A237">
        <v>236</v>
      </c>
      <c r="B237">
        <f t="shared" ref="B237" ca="1" si="355">INDIRECT(CONCATENATE("PLZ!A",E236),TRUE)</f>
        <v>3072</v>
      </c>
      <c r="C237" t="s">
        <v>363</v>
      </c>
      <c r="D237" s="3" t="s">
        <v>364</v>
      </c>
      <c r="F237" s="15" t="str">
        <f t="shared" ca="1" si="304"/>
        <v>INSERT INTO GEBAEUDE (DEINR,DPLZ4,STRNAME) VALUES('13a',3072,'Dorfstrasse');</v>
      </c>
    </row>
    <row r="238" spans="1:6" x14ac:dyDescent="0.25">
      <c r="A238">
        <v>237</v>
      </c>
      <c r="B238">
        <f t="shared" ref="B238" ca="1" si="356">INDIRECT(CONCATENATE("PLZ!A",E238),TRUE)</f>
        <v>3073</v>
      </c>
      <c r="C238" t="s">
        <v>362</v>
      </c>
      <c r="D238" s="3">
        <v>1</v>
      </c>
      <c r="E238">
        <v>120</v>
      </c>
      <c r="F238" s="15" t="str">
        <f t="shared" ref="F238" ca="1" si="357">CONCATENATE("INSERT INTO GEBAEUDE (GEBID,DEINR,DPLZ4,STRNAME) VALUES(",A238,",'",D238,"',",B238,",'",C238,"'); INSERT INTO WOHNUNG (WHGNR,WAZIM,WBEZ,WMEHRG,WSTWK,GEBID) VALUES('",A238,"123456789',4,'Süd',2,3100,",A238,");  INSERT INTO WOHNUNG (WHGNR,WAZIM,WBEZ,WMEHRG,WSTWK,GEBID) VALUES('",A238,"123456780',6,'Mitte',1,3103,",A238,");")</f>
        <v>INSERT INTO GEBAEUDE (GEBID,DEINR,DPLZ4,STRNAME) VALUES(237,'1',3073,'Bahnhofstrasse'); INSERT INTO WOHNUNG (WHGNR,WAZIM,WBEZ,WMEHRG,WSTWK,GEBID) VALUES('237123456789',4,'Süd',2,3100,237);  INSERT INTO WOHNUNG (WHGNR,WAZIM,WBEZ,WMEHRG,WSTWK,GEBID) VALUES('237123456780',6,'Mitte',1,3103,237);</v>
      </c>
    </row>
    <row r="239" spans="1:6" x14ac:dyDescent="0.25">
      <c r="A239">
        <v>238</v>
      </c>
      <c r="B239">
        <f t="shared" ref="B239" ca="1" si="358">INDIRECT(CONCATENATE("PLZ!A",E238),TRUE)</f>
        <v>3073</v>
      </c>
      <c r="C239" t="s">
        <v>363</v>
      </c>
      <c r="D239" s="3" t="s">
        <v>364</v>
      </c>
      <c r="F239" s="15" t="str">
        <f t="shared" ca="1" si="304"/>
        <v>INSERT INTO GEBAEUDE (DEINR,DPLZ4,STRNAME) VALUES('13a',3073,'Dorfstrasse');</v>
      </c>
    </row>
    <row r="240" spans="1:6" x14ac:dyDescent="0.25">
      <c r="A240">
        <v>239</v>
      </c>
      <c r="B240">
        <f t="shared" ref="B240" ca="1" si="359">INDIRECT(CONCATENATE("PLZ!A",E240),TRUE)</f>
        <v>3074</v>
      </c>
      <c r="C240" t="s">
        <v>362</v>
      </c>
      <c r="D240" s="3">
        <v>1</v>
      </c>
      <c r="E240">
        <v>121</v>
      </c>
      <c r="F240" s="15" t="str">
        <f t="shared" ref="F240" ca="1" si="360">CONCATENATE("INSERT INTO GEBAEUDE (GEBID,DEINR,DPLZ4,STRNAME) VALUES(",A240,",'",D240,"',",B240,",'",C240,"'); INSERT INTO WOHNUNG (WHGNR,WAZIM,WBEZ,WMEHRG,WSTWK,GEBID) VALUES('",A240,"123456789',4,'Süd',2,3100,",A240,");  INSERT INTO WOHNUNG (WHGNR,WAZIM,WBEZ,WMEHRG,WSTWK,GEBID) VALUES('",A240,"123456780',6,'Mitte',1,3103,",A240,");")</f>
        <v>INSERT INTO GEBAEUDE (GEBID,DEINR,DPLZ4,STRNAME) VALUES(239,'1',3074,'Bahnhofstrasse'); INSERT INTO WOHNUNG (WHGNR,WAZIM,WBEZ,WMEHRG,WSTWK,GEBID) VALUES('239123456789',4,'Süd',2,3100,239);  INSERT INTO WOHNUNG (WHGNR,WAZIM,WBEZ,WMEHRG,WSTWK,GEBID) VALUES('239123456780',6,'Mitte',1,3103,239);</v>
      </c>
    </row>
    <row r="241" spans="1:6" x14ac:dyDescent="0.25">
      <c r="A241">
        <v>240</v>
      </c>
      <c r="B241">
        <f t="shared" ref="B241" ca="1" si="361">INDIRECT(CONCATENATE("PLZ!A",E240),TRUE)</f>
        <v>3074</v>
      </c>
      <c r="C241" t="s">
        <v>363</v>
      </c>
      <c r="D241" s="3" t="s">
        <v>364</v>
      </c>
      <c r="F241" s="15" t="str">
        <f t="shared" ca="1" si="304"/>
        <v>INSERT INTO GEBAEUDE (DEINR,DPLZ4,STRNAME) VALUES('13a',3074,'Dorfstrasse');</v>
      </c>
    </row>
    <row r="242" spans="1:6" x14ac:dyDescent="0.25">
      <c r="A242">
        <v>241</v>
      </c>
      <c r="B242">
        <f t="shared" ref="B242" ca="1" si="362">INDIRECT(CONCATENATE("PLZ!A",E242),TRUE)</f>
        <v>3075</v>
      </c>
      <c r="C242" t="s">
        <v>362</v>
      </c>
      <c r="D242" s="3">
        <v>1</v>
      </c>
      <c r="E242">
        <v>122</v>
      </c>
      <c r="F242" s="15" t="str">
        <f t="shared" ref="F242" ca="1" si="363">CONCATENATE("INSERT INTO GEBAEUDE (GEBID,DEINR,DPLZ4,STRNAME) VALUES(",A242,",'",D242,"',",B242,",'",C242,"'); INSERT INTO WOHNUNG (WHGNR,WAZIM,WBEZ,WMEHRG,WSTWK,GEBID) VALUES('",A242,"123456789',4,'Süd',2,3100,",A242,");  INSERT INTO WOHNUNG (WHGNR,WAZIM,WBEZ,WMEHRG,WSTWK,GEBID) VALUES('",A242,"123456780',6,'Mitte',1,3103,",A242,");")</f>
        <v>INSERT INTO GEBAEUDE (GEBID,DEINR,DPLZ4,STRNAME) VALUES(241,'1',3075,'Bahnhofstrasse'); INSERT INTO WOHNUNG (WHGNR,WAZIM,WBEZ,WMEHRG,WSTWK,GEBID) VALUES('241123456789',4,'Süd',2,3100,241);  INSERT INTO WOHNUNG (WHGNR,WAZIM,WBEZ,WMEHRG,WSTWK,GEBID) VALUES('241123456780',6,'Mitte',1,3103,241);</v>
      </c>
    </row>
    <row r="243" spans="1:6" x14ac:dyDescent="0.25">
      <c r="A243">
        <v>242</v>
      </c>
      <c r="B243">
        <f t="shared" ref="B243" ca="1" si="364">INDIRECT(CONCATENATE("PLZ!A",E242),TRUE)</f>
        <v>3075</v>
      </c>
      <c r="C243" t="s">
        <v>363</v>
      </c>
      <c r="D243" s="3" t="s">
        <v>364</v>
      </c>
      <c r="F243" s="15" t="str">
        <f t="shared" ca="1" si="304"/>
        <v>INSERT INTO GEBAEUDE (DEINR,DPLZ4,STRNAME) VALUES('13a',3075,'Dorfstrasse');</v>
      </c>
    </row>
    <row r="244" spans="1:6" x14ac:dyDescent="0.25">
      <c r="A244">
        <v>243</v>
      </c>
      <c r="B244">
        <f t="shared" ref="B244" ca="1" si="365">INDIRECT(CONCATENATE("PLZ!A",E244),TRUE)</f>
        <v>3076</v>
      </c>
      <c r="C244" t="s">
        <v>362</v>
      </c>
      <c r="D244" s="3">
        <v>1</v>
      </c>
      <c r="E244">
        <v>123</v>
      </c>
      <c r="F244" s="15" t="str">
        <f t="shared" ref="F244" ca="1" si="366">CONCATENATE("INSERT INTO GEBAEUDE (GEBID,DEINR,DPLZ4,STRNAME) VALUES(",A244,",'",D244,"',",B244,",'",C244,"'); INSERT INTO WOHNUNG (WHGNR,WAZIM,WBEZ,WMEHRG,WSTWK,GEBID) VALUES('",A244,"123456789',4,'Süd',2,3100,",A244,");  INSERT INTO WOHNUNG (WHGNR,WAZIM,WBEZ,WMEHRG,WSTWK,GEBID) VALUES('",A244,"123456780',6,'Mitte',1,3103,",A244,");")</f>
        <v>INSERT INTO GEBAEUDE (GEBID,DEINR,DPLZ4,STRNAME) VALUES(243,'1',3076,'Bahnhofstrasse'); INSERT INTO WOHNUNG (WHGNR,WAZIM,WBEZ,WMEHRG,WSTWK,GEBID) VALUES('243123456789',4,'Süd',2,3100,243);  INSERT INTO WOHNUNG (WHGNR,WAZIM,WBEZ,WMEHRG,WSTWK,GEBID) VALUES('243123456780',6,'Mitte',1,3103,243);</v>
      </c>
    </row>
    <row r="245" spans="1:6" x14ac:dyDescent="0.25">
      <c r="A245">
        <v>244</v>
      </c>
      <c r="B245">
        <f t="shared" ref="B245" ca="1" si="367">INDIRECT(CONCATENATE("PLZ!A",E244),TRUE)</f>
        <v>3076</v>
      </c>
      <c r="C245" t="s">
        <v>363</v>
      </c>
      <c r="D245" s="3" t="s">
        <v>364</v>
      </c>
      <c r="F245" s="15" t="str">
        <f t="shared" ca="1" si="304"/>
        <v>INSERT INTO GEBAEUDE (DEINR,DPLZ4,STRNAME) VALUES('13a',3076,'Dorfstrasse');</v>
      </c>
    </row>
    <row r="246" spans="1:6" x14ac:dyDescent="0.25">
      <c r="A246">
        <v>245</v>
      </c>
      <c r="B246">
        <f t="shared" ref="B246" ca="1" si="368">INDIRECT(CONCATENATE("PLZ!A",E246),TRUE)</f>
        <v>3077</v>
      </c>
      <c r="C246" t="s">
        <v>362</v>
      </c>
      <c r="D246" s="3">
        <v>1</v>
      </c>
      <c r="E246">
        <v>124</v>
      </c>
      <c r="F246" s="15" t="str">
        <f t="shared" ref="F246" ca="1" si="369">CONCATENATE("INSERT INTO GEBAEUDE (GEBID,DEINR,DPLZ4,STRNAME) VALUES(",A246,",'",D246,"',",B246,",'",C246,"'); INSERT INTO WOHNUNG (WHGNR,WAZIM,WBEZ,WMEHRG,WSTWK,GEBID) VALUES('",A246,"123456789',4,'Süd',2,3100,",A246,");  INSERT INTO WOHNUNG (WHGNR,WAZIM,WBEZ,WMEHRG,WSTWK,GEBID) VALUES('",A246,"123456780',6,'Mitte',1,3103,",A246,");")</f>
        <v>INSERT INTO GEBAEUDE (GEBID,DEINR,DPLZ4,STRNAME) VALUES(245,'1',3077,'Bahnhofstrasse'); INSERT INTO WOHNUNG (WHGNR,WAZIM,WBEZ,WMEHRG,WSTWK,GEBID) VALUES('245123456789',4,'Süd',2,3100,245);  INSERT INTO WOHNUNG (WHGNR,WAZIM,WBEZ,WMEHRG,WSTWK,GEBID) VALUES('245123456780',6,'Mitte',1,3103,245);</v>
      </c>
    </row>
    <row r="247" spans="1:6" x14ac:dyDescent="0.25">
      <c r="A247">
        <v>246</v>
      </c>
      <c r="B247">
        <f t="shared" ref="B247" ca="1" si="370">INDIRECT(CONCATENATE("PLZ!A",E246),TRUE)</f>
        <v>3077</v>
      </c>
      <c r="C247" t="s">
        <v>363</v>
      </c>
      <c r="D247" s="3" t="s">
        <v>364</v>
      </c>
      <c r="F247" s="15" t="str">
        <f t="shared" ca="1" si="304"/>
        <v>INSERT INTO GEBAEUDE (DEINR,DPLZ4,STRNAME) VALUES('13a',3077,'Dorfstrasse');</v>
      </c>
    </row>
    <row r="248" spans="1:6" x14ac:dyDescent="0.25">
      <c r="A248">
        <v>247</v>
      </c>
      <c r="B248">
        <f t="shared" ref="B248" ca="1" si="371">INDIRECT(CONCATENATE("PLZ!A",E248),TRUE)</f>
        <v>3078</v>
      </c>
      <c r="C248" t="s">
        <v>362</v>
      </c>
      <c r="D248" s="3">
        <v>1</v>
      </c>
      <c r="E248">
        <v>125</v>
      </c>
      <c r="F248" s="15" t="str">
        <f t="shared" ref="F248" ca="1" si="372">CONCATENATE("INSERT INTO GEBAEUDE (GEBID,DEINR,DPLZ4,STRNAME) VALUES(",A248,",'",D248,"',",B248,",'",C248,"'); INSERT INTO WOHNUNG (WHGNR,WAZIM,WBEZ,WMEHRG,WSTWK,GEBID) VALUES('",A248,"123456789',4,'Süd',2,3100,",A248,");  INSERT INTO WOHNUNG (WHGNR,WAZIM,WBEZ,WMEHRG,WSTWK,GEBID) VALUES('",A248,"123456780',6,'Mitte',1,3103,",A248,");")</f>
        <v>INSERT INTO GEBAEUDE (GEBID,DEINR,DPLZ4,STRNAME) VALUES(247,'1',3078,'Bahnhofstrasse'); INSERT INTO WOHNUNG (WHGNR,WAZIM,WBEZ,WMEHRG,WSTWK,GEBID) VALUES('247123456789',4,'Süd',2,3100,247);  INSERT INTO WOHNUNG (WHGNR,WAZIM,WBEZ,WMEHRG,WSTWK,GEBID) VALUES('247123456780',6,'Mitte',1,3103,247);</v>
      </c>
    </row>
    <row r="249" spans="1:6" x14ac:dyDescent="0.25">
      <c r="A249">
        <v>248</v>
      </c>
      <c r="B249">
        <f t="shared" ref="B249" ca="1" si="373">INDIRECT(CONCATENATE("PLZ!A",E248),TRUE)</f>
        <v>3078</v>
      </c>
      <c r="C249" t="s">
        <v>363</v>
      </c>
      <c r="D249" s="3" t="s">
        <v>364</v>
      </c>
      <c r="F249" s="15" t="str">
        <f t="shared" ca="1" si="304"/>
        <v>INSERT INTO GEBAEUDE (DEINR,DPLZ4,STRNAME) VALUES('13a',3078,'Dorfstrasse');</v>
      </c>
    </row>
    <row r="250" spans="1:6" x14ac:dyDescent="0.25">
      <c r="A250">
        <v>249</v>
      </c>
      <c r="B250">
        <f t="shared" ref="B250" ca="1" si="374">INDIRECT(CONCATENATE("PLZ!A",E250),TRUE)</f>
        <v>3082</v>
      </c>
      <c r="C250" t="s">
        <v>362</v>
      </c>
      <c r="D250" s="3">
        <v>1</v>
      </c>
      <c r="E250">
        <v>126</v>
      </c>
      <c r="F250" s="15" t="str">
        <f t="shared" ref="F250" ca="1" si="375">CONCATENATE("INSERT INTO GEBAEUDE (GEBID,DEINR,DPLZ4,STRNAME) VALUES(",A250,",'",D250,"',",B250,",'",C250,"'); INSERT INTO WOHNUNG (WHGNR,WAZIM,WBEZ,WMEHRG,WSTWK,GEBID) VALUES('",A250,"123456789',4,'Süd',2,3100,",A250,");  INSERT INTO WOHNUNG (WHGNR,WAZIM,WBEZ,WMEHRG,WSTWK,GEBID) VALUES('",A250,"123456780',6,'Mitte',1,3103,",A250,");")</f>
        <v>INSERT INTO GEBAEUDE (GEBID,DEINR,DPLZ4,STRNAME) VALUES(249,'1',3082,'Bahnhofstrasse'); INSERT INTO WOHNUNG (WHGNR,WAZIM,WBEZ,WMEHRG,WSTWK,GEBID) VALUES('249123456789',4,'Süd',2,3100,249);  INSERT INTO WOHNUNG (WHGNR,WAZIM,WBEZ,WMEHRG,WSTWK,GEBID) VALUES('249123456780',6,'Mitte',1,3103,249);</v>
      </c>
    </row>
    <row r="251" spans="1:6" x14ac:dyDescent="0.25">
      <c r="A251">
        <v>250</v>
      </c>
      <c r="B251">
        <f t="shared" ref="B251" ca="1" si="376">INDIRECT(CONCATENATE("PLZ!A",E250),TRUE)</f>
        <v>3082</v>
      </c>
      <c r="C251" t="s">
        <v>363</v>
      </c>
      <c r="D251" s="3" t="s">
        <v>364</v>
      </c>
      <c r="F251" s="15" t="str">
        <f t="shared" ca="1" si="304"/>
        <v>INSERT INTO GEBAEUDE (DEINR,DPLZ4,STRNAME) VALUES('13a',3082,'Dorfstrasse');</v>
      </c>
    </row>
    <row r="252" spans="1:6" x14ac:dyDescent="0.25">
      <c r="A252">
        <v>251</v>
      </c>
      <c r="B252">
        <f t="shared" ref="B252" ca="1" si="377">INDIRECT(CONCATENATE("PLZ!A",E252),TRUE)</f>
        <v>3083</v>
      </c>
      <c r="C252" t="s">
        <v>362</v>
      </c>
      <c r="D252" s="3">
        <v>1</v>
      </c>
      <c r="E252">
        <v>127</v>
      </c>
      <c r="F252" s="15" t="str">
        <f t="shared" ref="F252" ca="1" si="378">CONCATENATE("INSERT INTO GEBAEUDE (GEBID,DEINR,DPLZ4,STRNAME) VALUES(",A252,",'",D252,"',",B252,",'",C252,"'); INSERT INTO WOHNUNG (WHGNR,WAZIM,WBEZ,WMEHRG,WSTWK,GEBID) VALUES('",A252,"123456789',4,'Süd',2,3100,",A252,");  INSERT INTO WOHNUNG (WHGNR,WAZIM,WBEZ,WMEHRG,WSTWK,GEBID) VALUES('",A252,"123456780',6,'Mitte',1,3103,",A252,");")</f>
        <v>INSERT INTO GEBAEUDE (GEBID,DEINR,DPLZ4,STRNAME) VALUES(251,'1',3083,'Bahnhofstrasse'); INSERT INTO WOHNUNG (WHGNR,WAZIM,WBEZ,WMEHRG,WSTWK,GEBID) VALUES('251123456789',4,'Süd',2,3100,251);  INSERT INTO WOHNUNG (WHGNR,WAZIM,WBEZ,WMEHRG,WSTWK,GEBID) VALUES('251123456780',6,'Mitte',1,3103,251);</v>
      </c>
    </row>
    <row r="253" spans="1:6" x14ac:dyDescent="0.25">
      <c r="A253">
        <v>252</v>
      </c>
      <c r="B253">
        <f t="shared" ref="B253" ca="1" si="379">INDIRECT(CONCATENATE("PLZ!A",E252),TRUE)</f>
        <v>3083</v>
      </c>
      <c r="C253" t="s">
        <v>363</v>
      </c>
      <c r="D253" s="3" t="s">
        <v>364</v>
      </c>
      <c r="F253" s="15" t="str">
        <f t="shared" ca="1" si="304"/>
        <v>INSERT INTO GEBAEUDE (DEINR,DPLZ4,STRNAME) VALUES('13a',3083,'Dorfstrasse');</v>
      </c>
    </row>
    <row r="254" spans="1:6" x14ac:dyDescent="0.25">
      <c r="A254">
        <v>253</v>
      </c>
      <c r="B254">
        <f t="shared" ref="B254" ca="1" si="380">INDIRECT(CONCATENATE("PLZ!A",E254),TRUE)</f>
        <v>3084</v>
      </c>
      <c r="C254" t="s">
        <v>362</v>
      </c>
      <c r="D254" s="3">
        <v>1</v>
      </c>
      <c r="E254">
        <v>128</v>
      </c>
      <c r="F254" s="15" t="str">
        <f t="shared" ref="F254" ca="1" si="381">CONCATENATE("INSERT INTO GEBAEUDE (GEBID,DEINR,DPLZ4,STRNAME) VALUES(",A254,",'",D254,"',",B254,",'",C254,"'); INSERT INTO WOHNUNG (WHGNR,WAZIM,WBEZ,WMEHRG,WSTWK,GEBID) VALUES('",A254,"123456789',4,'Süd',2,3100,",A254,");  INSERT INTO WOHNUNG (WHGNR,WAZIM,WBEZ,WMEHRG,WSTWK,GEBID) VALUES('",A254,"123456780',6,'Mitte',1,3103,",A254,");")</f>
        <v>INSERT INTO GEBAEUDE (GEBID,DEINR,DPLZ4,STRNAME) VALUES(253,'1',3084,'Bahnhofstrasse'); INSERT INTO WOHNUNG (WHGNR,WAZIM,WBEZ,WMEHRG,WSTWK,GEBID) VALUES('253123456789',4,'Süd',2,3100,253);  INSERT INTO WOHNUNG (WHGNR,WAZIM,WBEZ,WMEHRG,WSTWK,GEBID) VALUES('253123456780',6,'Mitte',1,3103,253);</v>
      </c>
    </row>
    <row r="255" spans="1:6" x14ac:dyDescent="0.25">
      <c r="A255">
        <v>254</v>
      </c>
      <c r="B255">
        <f t="shared" ref="B255" ca="1" si="382">INDIRECT(CONCATENATE("PLZ!A",E254),TRUE)</f>
        <v>3084</v>
      </c>
      <c r="C255" t="s">
        <v>363</v>
      </c>
      <c r="D255" s="3" t="s">
        <v>364</v>
      </c>
      <c r="F255" s="15" t="str">
        <f t="shared" ca="1" si="304"/>
        <v>INSERT INTO GEBAEUDE (DEINR,DPLZ4,STRNAME) VALUES('13a',3084,'Dorfstrasse');</v>
      </c>
    </row>
    <row r="256" spans="1:6" x14ac:dyDescent="0.25">
      <c r="A256">
        <v>255</v>
      </c>
      <c r="B256">
        <f t="shared" ref="B256" ca="1" si="383">INDIRECT(CONCATENATE("PLZ!A",E256),TRUE)</f>
        <v>3086</v>
      </c>
      <c r="C256" t="s">
        <v>362</v>
      </c>
      <c r="D256" s="3">
        <v>1</v>
      </c>
      <c r="E256">
        <v>129</v>
      </c>
      <c r="F256" s="15" t="str">
        <f t="shared" ref="F256" ca="1" si="384">CONCATENATE("INSERT INTO GEBAEUDE (GEBID,DEINR,DPLZ4,STRNAME) VALUES(",A256,",'",D256,"',",B256,",'",C256,"'); INSERT INTO WOHNUNG (WHGNR,WAZIM,WBEZ,WMEHRG,WSTWK,GEBID) VALUES('",A256,"123456789',4,'Süd',2,3100,",A256,");  INSERT INTO WOHNUNG (WHGNR,WAZIM,WBEZ,WMEHRG,WSTWK,GEBID) VALUES('",A256,"123456780',6,'Mitte',1,3103,",A256,");")</f>
        <v>INSERT INTO GEBAEUDE (GEBID,DEINR,DPLZ4,STRNAME) VALUES(255,'1',3086,'Bahnhofstrasse'); INSERT INTO WOHNUNG (WHGNR,WAZIM,WBEZ,WMEHRG,WSTWK,GEBID) VALUES('255123456789',4,'Süd',2,3100,255);  INSERT INTO WOHNUNG (WHGNR,WAZIM,WBEZ,WMEHRG,WSTWK,GEBID) VALUES('255123456780',6,'Mitte',1,3103,255);</v>
      </c>
    </row>
    <row r="257" spans="1:6" x14ac:dyDescent="0.25">
      <c r="A257">
        <v>256</v>
      </c>
      <c r="B257">
        <f t="shared" ref="B257" ca="1" si="385">INDIRECT(CONCATENATE("PLZ!A",E256),TRUE)</f>
        <v>3086</v>
      </c>
      <c r="C257" t="s">
        <v>363</v>
      </c>
      <c r="D257" s="3" t="s">
        <v>364</v>
      </c>
      <c r="F257" s="15" t="str">
        <f t="shared" ca="1" si="304"/>
        <v>INSERT INTO GEBAEUDE (DEINR,DPLZ4,STRNAME) VALUES('13a',3086,'Dorfstrasse');</v>
      </c>
    </row>
    <row r="258" spans="1:6" x14ac:dyDescent="0.25">
      <c r="A258">
        <v>257</v>
      </c>
      <c r="B258">
        <f t="shared" ref="B258" ca="1" si="386">INDIRECT(CONCATENATE("PLZ!A",E258),TRUE)</f>
        <v>3087</v>
      </c>
      <c r="C258" t="s">
        <v>362</v>
      </c>
      <c r="D258" s="3">
        <v>1</v>
      </c>
      <c r="E258">
        <v>130</v>
      </c>
      <c r="F258" s="15" t="str">
        <f t="shared" ref="F258" ca="1" si="387">CONCATENATE("INSERT INTO GEBAEUDE (GEBID,DEINR,DPLZ4,STRNAME) VALUES(",A258,",'",D258,"',",B258,",'",C258,"'); INSERT INTO WOHNUNG (WHGNR,WAZIM,WBEZ,WMEHRG,WSTWK,GEBID) VALUES('",A258,"123456789',4,'Süd',2,3100,",A258,");  INSERT INTO WOHNUNG (WHGNR,WAZIM,WBEZ,WMEHRG,WSTWK,GEBID) VALUES('",A258,"123456780',6,'Mitte',1,3103,",A258,");")</f>
        <v>INSERT INTO GEBAEUDE (GEBID,DEINR,DPLZ4,STRNAME) VALUES(257,'1',3087,'Bahnhofstrasse'); INSERT INTO WOHNUNG (WHGNR,WAZIM,WBEZ,WMEHRG,WSTWK,GEBID) VALUES('257123456789',4,'Süd',2,3100,257);  INSERT INTO WOHNUNG (WHGNR,WAZIM,WBEZ,WMEHRG,WSTWK,GEBID) VALUES('257123456780',6,'Mitte',1,3103,257);</v>
      </c>
    </row>
    <row r="259" spans="1:6" x14ac:dyDescent="0.25">
      <c r="A259">
        <v>258</v>
      </c>
      <c r="B259">
        <f t="shared" ref="B259" ca="1" si="388">INDIRECT(CONCATENATE("PLZ!A",E258),TRUE)</f>
        <v>3087</v>
      </c>
      <c r="C259" t="s">
        <v>363</v>
      </c>
      <c r="D259" s="3" t="s">
        <v>364</v>
      </c>
      <c r="F259" s="15" t="str">
        <f t="shared" ca="1" si="304"/>
        <v>INSERT INTO GEBAEUDE (DEINR,DPLZ4,STRNAME) VALUES('13a',3087,'Dorfstrasse');</v>
      </c>
    </row>
    <row r="260" spans="1:6" x14ac:dyDescent="0.25">
      <c r="A260">
        <v>259</v>
      </c>
      <c r="B260">
        <f t="shared" ref="B260" ca="1" si="389">INDIRECT(CONCATENATE("PLZ!A",E260),TRUE)</f>
        <v>3088</v>
      </c>
      <c r="C260" t="s">
        <v>362</v>
      </c>
      <c r="D260" s="3">
        <v>1</v>
      </c>
      <c r="E260">
        <v>131</v>
      </c>
      <c r="F260" s="15" t="str">
        <f t="shared" ref="F260" ca="1" si="390">CONCATENATE("INSERT INTO GEBAEUDE (GEBID,DEINR,DPLZ4,STRNAME) VALUES(",A260,",'",D260,"',",B260,",'",C260,"'); INSERT INTO WOHNUNG (WHGNR,WAZIM,WBEZ,WMEHRG,WSTWK,GEBID) VALUES('",A260,"123456789',4,'Süd',2,3100,",A260,");  INSERT INTO WOHNUNG (WHGNR,WAZIM,WBEZ,WMEHRG,WSTWK,GEBID) VALUES('",A260,"123456780',6,'Mitte',1,3103,",A260,");")</f>
        <v>INSERT INTO GEBAEUDE (GEBID,DEINR,DPLZ4,STRNAME) VALUES(259,'1',3088,'Bahnhofstrasse'); INSERT INTO WOHNUNG (WHGNR,WAZIM,WBEZ,WMEHRG,WSTWK,GEBID) VALUES('259123456789',4,'Süd',2,3100,259);  INSERT INTO WOHNUNG (WHGNR,WAZIM,WBEZ,WMEHRG,WSTWK,GEBID) VALUES('259123456780',6,'Mitte',1,3103,259);</v>
      </c>
    </row>
    <row r="261" spans="1:6" x14ac:dyDescent="0.25">
      <c r="A261">
        <v>260</v>
      </c>
      <c r="B261">
        <f t="shared" ref="B261" ca="1" si="391">INDIRECT(CONCATENATE("PLZ!A",E260),TRUE)</f>
        <v>3088</v>
      </c>
      <c r="C261" t="s">
        <v>363</v>
      </c>
      <c r="D261" s="3" t="s">
        <v>364</v>
      </c>
      <c r="F261" s="15" t="str">
        <f t="shared" ca="1" si="304"/>
        <v>INSERT INTO GEBAEUDE (DEINR,DPLZ4,STRNAME) VALUES('13a',3088,'Dorfstrasse');</v>
      </c>
    </row>
    <row r="262" spans="1:6" x14ac:dyDescent="0.25">
      <c r="A262">
        <v>261</v>
      </c>
      <c r="B262">
        <f t="shared" ref="B262" ca="1" si="392">INDIRECT(CONCATENATE("PLZ!A",E262),TRUE)</f>
        <v>3089</v>
      </c>
      <c r="C262" t="s">
        <v>362</v>
      </c>
      <c r="D262" s="3">
        <v>1</v>
      </c>
      <c r="E262">
        <v>132</v>
      </c>
      <c r="F262" s="15" t="str">
        <f t="shared" ref="F262" ca="1" si="393">CONCATENATE("INSERT INTO GEBAEUDE (GEBID,DEINR,DPLZ4,STRNAME) VALUES(",A262,",'",D262,"',",B262,",'",C262,"'); INSERT INTO WOHNUNG (WHGNR,WAZIM,WBEZ,WMEHRG,WSTWK,GEBID) VALUES('",A262,"123456789',4,'Süd',2,3100,",A262,");  INSERT INTO WOHNUNG (WHGNR,WAZIM,WBEZ,WMEHRG,WSTWK,GEBID) VALUES('",A262,"123456780',6,'Mitte',1,3103,",A262,");")</f>
        <v>INSERT INTO GEBAEUDE (GEBID,DEINR,DPLZ4,STRNAME) VALUES(261,'1',3089,'Bahnhofstrasse'); INSERT INTO WOHNUNG (WHGNR,WAZIM,WBEZ,WMEHRG,WSTWK,GEBID) VALUES('261123456789',4,'Süd',2,3100,261);  INSERT INTO WOHNUNG (WHGNR,WAZIM,WBEZ,WMEHRG,WSTWK,GEBID) VALUES('261123456780',6,'Mitte',1,3103,261);</v>
      </c>
    </row>
    <row r="263" spans="1:6" x14ac:dyDescent="0.25">
      <c r="A263">
        <v>262</v>
      </c>
      <c r="B263">
        <f t="shared" ref="B263" ca="1" si="394">INDIRECT(CONCATENATE("PLZ!A",E262),TRUE)</f>
        <v>3089</v>
      </c>
      <c r="C263" t="s">
        <v>363</v>
      </c>
      <c r="D263" s="3" t="s">
        <v>364</v>
      </c>
      <c r="F263" s="15" t="str">
        <f t="shared" ca="1" si="304"/>
        <v>INSERT INTO GEBAEUDE (DEINR,DPLZ4,STRNAME) VALUES('13a',3089,'Dorfstrasse');</v>
      </c>
    </row>
    <row r="264" spans="1:6" x14ac:dyDescent="0.25">
      <c r="A264">
        <v>263</v>
      </c>
      <c r="B264">
        <f t="shared" ref="B264" ca="1" si="395">INDIRECT(CONCATENATE("PLZ!A",E264),TRUE)</f>
        <v>3095</v>
      </c>
      <c r="C264" t="s">
        <v>362</v>
      </c>
      <c r="D264" s="3">
        <v>1</v>
      </c>
      <c r="E264">
        <v>133</v>
      </c>
      <c r="F264" s="15" t="str">
        <f t="shared" ref="F264" ca="1" si="396">CONCATENATE("INSERT INTO GEBAEUDE (GEBID,DEINR,DPLZ4,STRNAME) VALUES(",A264,",'",D264,"',",B264,",'",C264,"'); INSERT INTO WOHNUNG (WHGNR,WAZIM,WBEZ,WMEHRG,WSTWK,GEBID) VALUES('",A264,"123456789',4,'Süd',2,3100,",A264,");  INSERT INTO WOHNUNG (WHGNR,WAZIM,WBEZ,WMEHRG,WSTWK,GEBID) VALUES('",A264,"123456780',6,'Mitte',1,3103,",A264,");")</f>
        <v>INSERT INTO GEBAEUDE (GEBID,DEINR,DPLZ4,STRNAME) VALUES(263,'1',3095,'Bahnhofstrasse'); INSERT INTO WOHNUNG (WHGNR,WAZIM,WBEZ,WMEHRG,WSTWK,GEBID) VALUES('263123456789',4,'Süd',2,3100,263);  INSERT INTO WOHNUNG (WHGNR,WAZIM,WBEZ,WMEHRG,WSTWK,GEBID) VALUES('263123456780',6,'Mitte',1,3103,263);</v>
      </c>
    </row>
    <row r="265" spans="1:6" x14ac:dyDescent="0.25">
      <c r="A265">
        <v>264</v>
      </c>
      <c r="B265">
        <f t="shared" ref="B265" ca="1" si="397">INDIRECT(CONCATENATE("PLZ!A",E264),TRUE)</f>
        <v>3095</v>
      </c>
      <c r="C265" t="s">
        <v>363</v>
      </c>
      <c r="D265" s="3" t="s">
        <v>364</v>
      </c>
      <c r="F265" s="15" t="str">
        <f t="shared" ca="1" si="304"/>
        <v>INSERT INTO GEBAEUDE (DEINR,DPLZ4,STRNAME) VALUES('13a',3095,'Dorfstrasse');</v>
      </c>
    </row>
    <row r="266" spans="1:6" x14ac:dyDescent="0.25">
      <c r="A266">
        <v>265</v>
      </c>
      <c r="B266">
        <f t="shared" ref="B266" ca="1" si="398">INDIRECT(CONCATENATE("PLZ!A",E266),TRUE)</f>
        <v>3096</v>
      </c>
      <c r="C266" t="s">
        <v>362</v>
      </c>
      <c r="D266" s="3">
        <v>1</v>
      </c>
      <c r="E266">
        <v>134</v>
      </c>
      <c r="F266" s="15" t="str">
        <f t="shared" ref="F266" ca="1" si="399">CONCATENATE("INSERT INTO GEBAEUDE (GEBID,DEINR,DPLZ4,STRNAME) VALUES(",A266,",'",D266,"',",B266,",'",C266,"'); INSERT INTO WOHNUNG (WHGNR,WAZIM,WBEZ,WMEHRG,WSTWK,GEBID) VALUES('",A266,"123456789',4,'Süd',2,3100,",A266,");  INSERT INTO WOHNUNG (WHGNR,WAZIM,WBEZ,WMEHRG,WSTWK,GEBID) VALUES('",A266,"123456780',6,'Mitte',1,3103,",A266,");")</f>
        <v>INSERT INTO GEBAEUDE (GEBID,DEINR,DPLZ4,STRNAME) VALUES(265,'1',3096,'Bahnhofstrasse'); INSERT INTO WOHNUNG (WHGNR,WAZIM,WBEZ,WMEHRG,WSTWK,GEBID) VALUES('265123456789',4,'Süd',2,3100,265);  INSERT INTO WOHNUNG (WHGNR,WAZIM,WBEZ,WMEHRG,WSTWK,GEBID) VALUES('265123456780',6,'Mitte',1,3103,265);</v>
      </c>
    </row>
    <row r="267" spans="1:6" x14ac:dyDescent="0.25">
      <c r="A267">
        <v>266</v>
      </c>
      <c r="B267">
        <f t="shared" ref="B267" ca="1" si="400">INDIRECT(CONCATENATE("PLZ!A",E266),TRUE)</f>
        <v>3096</v>
      </c>
      <c r="C267" t="s">
        <v>363</v>
      </c>
      <c r="D267" s="3" t="s">
        <v>364</v>
      </c>
      <c r="F267" s="15" t="str">
        <f t="shared" ref="F267:F329" ca="1" si="401">CONCATENATE("INSERT INTO GEBAEUDE (DEINR,DPLZ4,STRNAME) VALUES('",D267,"',",B267,",'",C267,"');")</f>
        <v>INSERT INTO GEBAEUDE (DEINR,DPLZ4,STRNAME) VALUES('13a',3096,'Dorfstrasse');</v>
      </c>
    </row>
    <row r="268" spans="1:6" x14ac:dyDescent="0.25">
      <c r="A268">
        <v>267</v>
      </c>
      <c r="B268">
        <f t="shared" ref="B268" ca="1" si="402">INDIRECT(CONCATENATE("PLZ!A",E268),TRUE)</f>
        <v>3097</v>
      </c>
      <c r="C268" t="s">
        <v>362</v>
      </c>
      <c r="D268" s="3">
        <v>1</v>
      </c>
      <c r="E268">
        <v>135</v>
      </c>
      <c r="F268" s="15" t="str">
        <f t="shared" ref="F268" ca="1" si="403">CONCATENATE("INSERT INTO GEBAEUDE (GEBID,DEINR,DPLZ4,STRNAME) VALUES(",A268,",'",D268,"',",B268,",'",C268,"'); INSERT INTO WOHNUNG (WHGNR,WAZIM,WBEZ,WMEHRG,WSTWK,GEBID) VALUES('",A268,"123456789',4,'Süd',2,3100,",A268,");  INSERT INTO WOHNUNG (WHGNR,WAZIM,WBEZ,WMEHRG,WSTWK,GEBID) VALUES('",A268,"123456780',6,'Mitte',1,3103,",A268,");")</f>
        <v>INSERT INTO GEBAEUDE (GEBID,DEINR,DPLZ4,STRNAME) VALUES(267,'1',3097,'Bahnhofstrasse'); INSERT INTO WOHNUNG (WHGNR,WAZIM,WBEZ,WMEHRG,WSTWK,GEBID) VALUES('267123456789',4,'Süd',2,3100,267);  INSERT INTO WOHNUNG (WHGNR,WAZIM,WBEZ,WMEHRG,WSTWK,GEBID) VALUES('267123456780',6,'Mitte',1,3103,267);</v>
      </c>
    </row>
    <row r="269" spans="1:6" x14ac:dyDescent="0.25">
      <c r="A269">
        <v>268</v>
      </c>
      <c r="B269">
        <f t="shared" ref="B269" ca="1" si="404">INDIRECT(CONCATENATE("PLZ!A",E268),TRUE)</f>
        <v>3097</v>
      </c>
      <c r="C269" t="s">
        <v>363</v>
      </c>
      <c r="D269" s="3" t="s">
        <v>364</v>
      </c>
      <c r="F269" s="15" t="str">
        <f t="shared" ca="1" si="401"/>
        <v>INSERT INTO GEBAEUDE (DEINR,DPLZ4,STRNAME) VALUES('13a',3097,'Dorfstrasse');</v>
      </c>
    </row>
    <row r="270" spans="1:6" x14ac:dyDescent="0.25">
      <c r="A270">
        <v>269</v>
      </c>
      <c r="B270">
        <f t="shared" ref="B270" ca="1" si="405">INDIRECT(CONCATENATE("PLZ!A",E270),TRUE)</f>
        <v>3098</v>
      </c>
      <c r="C270" t="s">
        <v>362</v>
      </c>
      <c r="D270" s="3">
        <v>1</v>
      </c>
      <c r="E270">
        <v>136</v>
      </c>
      <c r="F270" s="15" t="str">
        <f t="shared" ref="F270" ca="1" si="406">CONCATENATE("INSERT INTO GEBAEUDE (GEBID,DEINR,DPLZ4,STRNAME) VALUES(",A270,",'",D270,"',",B270,",'",C270,"'); INSERT INTO WOHNUNG (WHGNR,WAZIM,WBEZ,WMEHRG,WSTWK,GEBID) VALUES('",A270,"123456789',4,'Süd',2,3100,",A270,");  INSERT INTO WOHNUNG (WHGNR,WAZIM,WBEZ,WMEHRG,WSTWK,GEBID) VALUES('",A270,"123456780',6,'Mitte',1,3103,",A270,");")</f>
        <v>INSERT INTO GEBAEUDE (GEBID,DEINR,DPLZ4,STRNAME) VALUES(269,'1',3098,'Bahnhofstrasse'); INSERT INTO WOHNUNG (WHGNR,WAZIM,WBEZ,WMEHRG,WSTWK,GEBID) VALUES('269123456789',4,'Süd',2,3100,269);  INSERT INTO WOHNUNG (WHGNR,WAZIM,WBEZ,WMEHRG,WSTWK,GEBID) VALUES('269123456780',6,'Mitte',1,3103,269);</v>
      </c>
    </row>
    <row r="271" spans="1:6" x14ac:dyDescent="0.25">
      <c r="A271">
        <v>270</v>
      </c>
      <c r="B271">
        <f t="shared" ref="B271" ca="1" si="407">INDIRECT(CONCATENATE("PLZ!A",E270),TRUE)</f>
        <v>3098</v>
      </c>
      <c r="C271" t="s">
        <v>363</v>
      </c>
      <c r="D271" s="3" t="s">
        <v>364</v>
      </c>
      <c r="F271" s="15" t="str">
        <f t="shared" ca="1" si="401"/>
        <v>INSERT INTO GEBAEUDE (DEINR,DPLZ4,STRNAME) VALUES('13a',3098,'Dorfstrasse');</v>
      </c>
    </row>
    <row r="272" spans="1:6" x14ac:dyDescent="0.25">
      <c r="A272">
        <v>271</v>
      </c>
      <c r="B272">
        <f t="shared" ref="B272" ca="1" si="408">INDIRECT(CONCATENATE("PLZ!A",E272),TRUE)</f>
        <v>3099</v>
      </c>
      <c r="C272" t="s">
        <v>362</v>
      </c>
      <c r="D272" s="3">
        <v>1</v>
      </c>
      <c r="E272">
        <v>137</v>
      </c>
      <c r="F272" s="15" t="str">
        <f t="shared" ref="F272" ca="1" si="409">CONCATENATE("INSERT INTO GEBAEUDE (GEBID,DEINR,DPLZ4,STRNAME) VALUES(",A272,",'",D272,"',",B272,",'",C272,"'); INSERT INTO WOHNUNG (WHGNR,WAZIM,WBEZ,WMEHRG,WSTWK,GEBID) VALUES('",A272,"123456789',4,'Süd',2,3100,",A272,");  INSERT INTO WOHNUNG (WHGNR,WAZIM,WBEZ,WMEHRG,WSTWK,GEBID) VALUES('",A272,"123456780',6,'Mitte',1,3103,",A272,");")</f>
        <v>INSERT INTO GEBAEUDE (GEBID,DEINR,DPLZ4,STRNAME) VALUES(271,'1',3099,'Bahnhofstrasse'); INSERT INTO WOHNUNG (WHGNR,WAZIM,WBEZ,WMEHRG,WSTWK,GEBID) VALUES('271123456789',4,'Süd',2,3100,271);  INSERT INTO WOHNUNG (WHGNR,WAZIM,WBEZ,WMEHRG,WSTWK,GEBID) VALUES('271123456780',6,'Mitte',1,3103,271);</v>
      </c>
    </row>
    <row r="273" spans="1:6" x14ac:dyDescent="0.25">
      <c r="A273">
        <v>272</v>
      </c>
      <c r="B273">
        <f t="shared" ref="B273" ca="1" si="410">INDIRECT(CONCATENATE("PLZ!A",E272),TRUE)</f>
        <v>3099</v>
      </c>
      <c r="C273" t="s">
        <v>363</v>
      </c>
      <c r="D273" s="3" t="s">
        <v>364</v>
      </c>
      <c r="F273" s="15" t="str">
        <f t="shared" ca="1" si="401"/>
        <v>INSERT INTO GEBAEUDE (DEINR,DPLZ4,STRNAME) VALUES('13a',3099,'Dorfstrasse');</v>
      </c>
    </row>
    <row r="274" spans="1:6" x14ac:dyDescent="0.25">
      <c r="A274">
        <v>273</v>
      </c>
      <c r="B274">
        <f t="shared" ref="B274" ca="1" si="411">INDIRECT(CONCATENATE("PLZ!A",E274),TRUE)</f>
        <v>3110</v>
      </c>
      <c r="C274" t="s">
        <v>362</v>
      </c>
      <c r="D274" s="3">
        <v>1</v>
      </c>
      <c r="E274">
        <v>138</v>
      </c>
      <c r="F274" s="15" t="str">
        <f t="shared" ref="F274" ca="1" si="412">CONCATENATE("INSERT INTO GEBAEUDE (GEBID,DEINR,DPLZ4,STRNAME) VALUES(",A274,",'",D274,"',",B274,",'",C274,"'); INSERT INTO WOHNUNG (WHGNR,WAZIM,WBEZ,WMEHRG,WSTWK,GEBID) VALUES('",A274,"123456789',4,'Süd',2,3100,",A274,");  INSERT INTO WOHNUNG (WHGNR,WAZIM,WBEZ,WMEHRG,WSTWK,GEBID) VALUES('",A274,"123456780',6,'Mitte',1,3103,",A274,");")</f>
        <v>INSERT INTO GEBAEUDE (GEBID,DEINR,DPLZ4,STRNAME) VALUES(273,'1',3110,'Bahnhofstrasse'); INSERT INTO WOHNUNG (WHGNR,WAZIM,WBEZ,WMEHRG,WSTWK,GEBID) VALUES('273123456789',4,'Süd',2,3100,273);  INSERT INTO WOHNUNG (WHGNR,WAZIM,WBEZ,WMEHRG,WSTWK,GEBID) VALUES('273123456780',6,'Mitte',1,3103,273);</v>
      </c>
    </row>
    <row r="275" spans="1:6" x14ac:dyDescent="0.25">
      <c r="A275">
        <v>274</v>
      </c>
      <c r="B275">
        <f t="shared" ref="B275" ca="1" si="413">INDIRECT(CONCATENATE("PLZ!A",E274),TRUE)</f>
        <v>3110</v>
      </c>
      <c r="C275" t="s">
        <v>363</v>
      </c>
      <c r="D275" s="3" t="s">
        <v>364</v>
      </c>
      <c r="F275" s="15" t="str">
        <f t="shared" ca="1" si="401"/>
        <v>INSERT INTO GEBAEUDE (DEINR,DPLZ4,STRNAME) VALUES('13a',3110,'Dorfstrasse');</v>
      </c>
    </row>
    <row r="276" spans="1:6" x14ac:dyDescent="0.25">
      <c r="A276">
        <v>275</v>
      </c>
      <c r="B276">
        <f t="shared" ref="B276" ca="1" si="414">INDIRECT(CONCATENATE("PLZ!A",E276),TRUE)</f>
        <v>3111</v>
      </c>
      <c r="C276" t="s">
        <v>362</v>
      </c>
      <c r="D276" s="3">
        <v>1</v>
      </c>
      <c r="E276">
        <v>139</v>
      </c>
      <c r="F276" s="15" t="str">
        <f t="shared" ref="F276" ca="1" si="415">CONCATENATE("INSERT INTO GEBAEUDE (GEBID,DEINR,DPLZ4,STRNAME) VALUES(",A276,",'",D276,"',",B276,",'",C276,"'); INSERT INTO WOHNUNG (WHGNR,WAZIM,WBEZ,WMEHRG,WSTWK,GEBID) VALUES('",A276,"123456789',4,'Süd',2,3100,",A276,");  INSERT INTO WOHNUNG (WHGNR,WAZIM,WBEZ,WMEHRG,WSTWK,GEBID) VALUES('",A276,"123456780',6,'Mitte',1,3103,",A276,");")</f>
        <v>INSERT INTO GEBAEUDE (GEBID,DEINR,DPLZ4,STRNAME) VALUES(275,'1',3111,'Bahnhofstrasse'); INSERT INTO WOHNUNG (WHGNR,WAZIM,WBEZ,WMEHRG,WSTWK,GEBID) VALUES('275123456789',4,'Süd',2,3100,275);  INSERT INTO WOHNUNG (WHGNR,WAZIM,WBEZ,WMEHRG,WSTWK,GEBID) VALUES('275123456780',6,'Mitte',1,3103,275);</v>
      </c>
    </row>
    <row r="277" spans="1:6" x14ac:dyDescent="0.25">
      <c r="A277">
        <v>276</v>
      </c>
      <c r="B277">
        <f t="shared" ref="B277" ca="1" si="416">INDIRECT(CONCATENATE("PLZ!A",E276),TRUE)</f>
        <v>3111</v>
      </c>
      <c r="C277" t="s">
        <v>363</v>
      </c>
      <c r="D277" s="3" t="s">
        <v>364</v>
      </c>
      <c r="F277" s="15" t="str">
        <f t="shared" ca="1" si="401"/>
        <v>INSERT INTO GEBAEUDE (DEINR,DPLZ4,STRNAME) VALUES('13a',3111,'Dorfstrasse');</v>
      </c>
    </row>
    <row r="278" spans="1:6" x14ac:dyDescent="0.25">
      <c r="A278">
        <v>277</v>
      </c>
      <c r="B278">
        <f t="shared" ref="B278" ca="1" si="417">INDIRECT(CONCATENATE("PLZ!A",E278),TRUE)</f>
        <v>3112</v>
      </c>
      <c r="C278" t="s">
        <v>362</v>
      </c>
      <c r="D278" s="3">
        <v>1</v>
      </c>
      <c r="E278">
        <v>140</v>
      </c>
      <c r="F278" s="15" t="str">
        <f t="shared" ref="F278" ca="1" si="418">CONCATENATE("INSERT INTO GEBAEUDE (GEBID,DEINR,DPLZ4,STRNAME) VALUES(",A278,",'",D278,"',",B278,",'",C278,"'); INSERT INTO WOHNUNG (WHGNR,WAZIM,WBEZ,WMEHRG,WSTWK,GEBID) VALUES('",A278,"123456789',4,'Süd',2,3100,",A278,");  INSERT INTO WOHNUNG (WHGNR,WAZIM,WBEZ,WMEHRG,WSTWK,GEBID) VALUES('",A278,"123456780',6,'Mitte',1,3103,",A278,");")</f>
        <v>INSERT INTO GEBAEUDE (GEBID,DEINR,DPLZ4,STRNAME) VALUES(277,'1',3112,'Bahnhofstrasse'); INSERT INTO WOHNUNG (WHGNR,WAZIM,WBEZ,WMEHRG,WSTWK,GEBID) VALUES('277123456789',4,'Süd',2,3100,277);  INSERT INTO WOHNUNG (WHGNR,WAZIM,WBEZ,WMEHRG,WSTWK,GEBID) VALUES('277123456780',6,'Mitte',1,3103,277);</v>
      </c>
    </row>
    <row r="279" spans="1:6" x14ac:dyDescent="0.25">
      <c r="A279">
        <v>278</v>
      </c>
      <c r="B279">
        <f t="shared" ref="B279" ca="1" si="419">INDIRECT(CONCATENATE("PLZ!A",E278),TRUE)</f>
        <v>3112</v>
      </c>
      <c r="C279" t="s">
        <v>363</v>
      </c>
      <c r="D279" s="3" t="s">
        <v>364</v>
      </c>
      <c r="F279" s="15" t="str">
        <f t="shared" ca="1" si="401"/>
        <v>INSERT INTO GEBAEUDE (DEINR,DPLZ4,STRNAME) VALUES('13a',3112,'Dorfstrasse');</v>
      </c>
    </row>
    <row r="280" spans="1:6" x14ac:dyDescent="0.25">
      <c r="A280">
        <v>279</v>
      </c>
      <c r="B280">
        <f t="shared" ref="B280" ca="1" si="420">INDIRECT(CONCATENATE("PLZ!A",E280),TRUE)</f>
        <v>3113</v>
      </c>
      <c r="C280" t="s">
        <v>362</v>
      </c>
      <c r="D280" s="3">
        <v>1</v>
      </c>
      <c r="E280">
        <v>141</v>
      </c>
      <c r="F280" s="15" t="str">
        <f t="shared" ref="F280" ca="1" si="421">CONCATENATE("INSERT INTO GEBAEUDE (GEBID,DEINR,DPLZ4,STRNAME) VALUES(",A280,",'",D280,"',",B280,",'",C280,"'); INSERT INTO WOHNUNG (WHGNR,WAZIM,WBEZ,WMEHRG,WSTWK,GEBID) VALUES('",A280,"123456789',4,'Süd',2,3100,",A280,");  INSERT INTO WOHNUNG (WHGNR,WAZIM,WBEZ,WMEHRG,WSTWK,GEBID) VALUES('",A280,"123456780',6,'Mitte',1,3103,",A280,");")</f>
        <v>INSERT INTO GEBAEUDE (GEBID,DEINR,DPLZ4,STRNAME) VALUES(279,'1',3113,'Bahnhofstrasse'); INSERT INTO WOHNUNG (WHGNR,WAZIM,WBEZ,WMEHRG,WSTWK,GEBID) VALUES('279123456789',4,'Süd',2,3100,279);  INSERT INTO WOHNUNG (WHGNR,WAZIM,WBEZ,WMEHRG,WSTWK,GEBID) VALUES('279123456780',6,'Mitte',1,3103,279);</v>
      </c>
    </row>
    <row r="281" spans="1:6" x14ac:dyDescent="0.25">
      <c r="A281">
        <v>280</v>
      </c>
      <c r="B281">
        <f t="shared" ref="B281" ca="1" si="422">INDIRECT(CONCATENATE("PLZ!A",E280),TRUE)</f>
        <v>3113</v>
      </c>
      <c r="C281" t="s">
        <v>363</v>
      </c>
      <c r="D281" s="3" t="s">
        <v>364</v>
      </c>
      <c r="F281" s="15" t="str">
        <f t="shared" ca="1" si="401"/>
        <v>INSERT INTO GEBAEUDE (DEINR,DPLZ4,STRNAME) VALUES('13a',3113,'Dorfstrasse');</v>
      </c>
    </row>
    <row r="282" spans="1:6" x14ac:dyDescent="0.25">
      <c r="A282">
        <v>281</v>
      </c>
      <c r="B282">
        <f t="shared" ref="B282" ca="1" si="423">INDIRECT(CONCATENATE("PLZ!A",E282),TRUE)</f>
        <v>3114</v>
      </c>
      <c r="C282" t="s">
        <v>362</v>
      </c>
      <c r="D282" s="3">
        <v>1</v>
      </c>
      <c r="E282">
        <v>142</v>
      </c>
      <c r="F282" s="15" t="str">
        <f t="shared" ref="F282" ca="1" si="424">CONCATENATE("INSERT INTO GEBAEUDE (GEBID,DEINR,DPLZ4,STRNAME) VALUES(",A282,",'",D282,"',",B282,",'",C282,"'); INSERT INTO WOHNUNG (WHGNR,WAZIM,WBEZ,WMEHRG,WSTWK,GEBID) VALUES('",A282,"123456789',4,'Süd',2,3100,",A282,");  INSERT INTO WOHNUNG (WHGNR,WAZIM,WBEZ,WMEHRG,WSTWK,GEBID) VALUES('",A282,"123456780',6,'Mitte',1,3103,",A282,");")</f>
        <v>INSERT INTO GEBAEUDE (GEBID,DEINR,DPLZ4,STRNAME) VALUES(281,'1',3114,'Bahnhofstrasse'); INSERT INTO WOHNUNG (WHGNR,WAZIM,WBEZ,WMEHRG,WSTWK,GEBID) VALUES('281123456789',4,'Süd',2,3100,281);  INSERT INTO WOHNUNG (WHGNR,WAZIM,WBEZ,WMEHRG,WSTWK,GEBID) VALUES('281123456780',6,'Mitte',1,3103,281);</v>
      </c>
    </row>
    <row r="283" spans="1:6" x14ac:dyDescent="0.25">
      <c r="A283">
        <v>282</v>
      </c>
      <c r="B283">
        <f t="shared" ref="B283" ca="1" si="425">INDIRECT(CONCATENATE("PLZ!A",E282),TRUE)</f>
        <v>3114</v>
      </c>
      <c r="C283" t="s">
        <v>363</v>
      </c>
      <c r="D283" s="3" t="s">
        <v>364</v>
      </c>
      <c r="F283" s="15" t="str">
        <f t="shared" ca="1" si="401"/>
        <v>INSERT INTO GEBAEUDE (DEINR,DPLZ4,STRNAME) VALUES('13a',3114,'Dorfstrasse');</v>
      </c>
    </row>
    <row r="284" spans="1:6" x14ac:dyDescent="0.25">
      <c r="A284">
        <v>283</v>
      </c>
      <c r="B284">
        <f t="shared" ref="B284" ca="1" si="426">INDIRECT(CONCATENATE("PLZ!A",E284),TRUE)</f>
        <v>3115</v>
      </c>
      <c r="C284" t="s">
        <v>362</v>
      </c>
      <c r="D284" s="3">
        <v>1</v>
      </c>
      <c r="E284">
        <v>143</v>
      </c>
      <c r="F284" s="15" t="str">
        <f t="shared" ref="F284" ca="1" si="427">CONCATENATE("INSERT INTO GEBAEUDE (GEBID,DEINR,DPLZ4,STRNAME) VALUES(",A284,",'",D284,"',",B284,",'",C284,"'); INSERT INTO WOHNUNG (WHGNR,WAZIM,WBEZ,WMEHRG,WSTWK,GEBID) VALUES('",A284,"123456789',4,'Süd',2,3100,",A284,");  INSERT INTO WOHNUNG (WHGNR,WAZIM,WBEZ,WMEHRG,WSTWK,GEBID) VALUES('",A284,"123456780',6,'Mitte',1,3103,",A284,");")</f>
        <v>INSERT INTO GEBAEUDE (GEBID,DEINR,DPLZ4,STRNAME) VALUES(283,'1',3115,'Bahnhofstrasse'); INSERT INTO WOHNUNG (WHGNR,WAZIM,WBEZ,WMEHRG,WSTWK,GEBID) VALUES('283123456789',4,'Süd',2,3100,283);  INSERT INTO WOHNUNG (WHGNR,WAZIM,WBEZ,WMEHRG,WSTWK,GEBID) VALUES('283123456780',6,'Mitte',1,3103,283);</v>
      </c>
    </row>
    <row r="285" spans="1:6" x14ac:dyDescent="0.25">
      <c r="A285">
        <v>284</v>
      </c>
      <c r="B285">
        <f t="shared" ref="B285" ca="1" si="428">INDIRECT(CONCATENATE("PLZ!A",E284),TRUE)</f>
        <v>3115</v>
      </c>
      <c r="C285" t="s">
        <v>363</v>
      </c>
      <c r="D285" s="3" t="s">
        <v>364</v>
      </c>
      <c r="F285" s="15" t="str">
        <f t="shared" ca="1" si="401"/>
        <v>INSERT INTO GEBAEUDE (DEINR,DPLZ4,STRNAME) VALUES('13a',3115,'Dorfstrasse');</v>
      </c>
    </row>
    <row r="286" spans="1:6" x14ac:dyDescent="0.25">
      <c r="A286">
        <v>285</v>
      </c>
      <c r="B286">
        <f t="shared" ref="B286" ca="1" si="429">INDIRECT(CONCATENATE("PLZ!A",E286),TRUE)</f>
        <v>3116</v>
      </c>
      <c r="C286" t="s">
        <v>362</v>
      </c>
      <c r="D286" s="3">
        <v>1</v>
      </c>
      <c r="E286">
        <v>144</v>
      </c>
      <c r="F286" s="15" t="str">
        <f t="shared" ref="F286" ca="1" si="430">CONCATENATE("INSERT INTO GEBAEUDE (GEBID,DEINR,DPLZ4,STRNAME) VALUES(",A286,",'",D286,"',",B286,",'",C286,"'); INSERT INTO WOHNUNG (WHGNR,WAZIM,WBEZ,WMEHRG,WSTWK,GEBID) VALUES('",A286,"123456789',4,'Süd',2,3100,",A286,");  INSERT INTO WOHNUNG (WHGNR,WAZIM,WBEZ,WMEHRG,WSTWK,GEBID) VALUES('",A286,"123456780',6,'Mitte',1,3103,",A286,");")</f>
        <v>INSERT INTO GEBAEUDE (GEBID,DEINR,DPLZ4,STRNAME) VALUES(285,'1',3116,'Bahnhofstrasse'); INSERT INTO WOHNUNG (WHGNR,WAZIM,WBEZ,WMEHRG,WSTWK,GEBID) VALUES('285123456789',4,'Süd',2,3100,285);  INSERT INTO WOHNUNG (WHGNR,WAZIM,WBEZ,WMEHRG,WSTWK,GEBID) VALUES('285123456780',6,'Mitte',1,3103,285);</v>
      </c>
    </row>
    <row r="287" spans="1:6" x14ac:dyDescent="0.25">
      <c r="A287">
        <v>286</v>
      </c>
      <c r="B287">
        <f t="shared" ref="B287" ca="1" si="431">INDIRECT(CONCATENATE("PLZ!A",E286),TRUE)</f>
        <v>3116</v>
      </c>
      <c r="C287" t="s">
        <v>363</v>
      </c>
      <c r="D287" s="3" t="s">
        <v>364</v>
      </c>
      <c r="F287" s="15" t="str">
        <f t="shared" ca="1" si="401"/>
        <v>INSERT INTO GEBAEUDE (DEINR,DPLZ4,STRNAME) VALUES('13a',3116,'Dorfstrasse');</v>
      </c>
    </row>
    <row r="288" spans="1:6" x14ac:dyDescent="0.25">
      <c r="A288">
        <v>287</v>
      </c>
      <c r="B288">
        <f t="shared" ref="B288" ca="1" si="432">INDIRECT(CONCATENATE("PLZ!A",E288),TRUE)</f>
        <v>3122</v>
      </c>
      <c r="C288" t="s">
        <v>362</v>
      </c>
      <c r="D288" s="3">
        <v>1</v>
      </c>
      <c r="E288">
        <v>145</v>
      </c>
      <c r="F288" s="15" t="str">
        <f t="shared" ref="F288" ca="1" si="433">CONCATENATE("INSERT INTO GEBAEUDE (GEBID,DEINR,DPLZ4,STRNAME) VALUES(",A288,",'",D288,"',",B288,",'",C288,"'); INSERT INTO WOHNUNG (WHGNR,WAZIM,WBEZ,WMEHRG,WSTWK,GEBID) VALUES('",A288,"123456789',4,'Süd',2,3100,",A288,");  INSERT INTO WOHNUNG (WHGNR,WAZIM,WBEZ,WMEHRG,WSTWK,GEBID) VALUES('",A288,"123456780',6,'Mitte',1,3103,",A288,");")</f>
        <v>INSERT INTO GEBAEUDE (GEBID,DEINR,DPLZ4,STRNAME) VALUES(287,'1',3122,'Bahnhofstrasse'); INSERT INTO WOHNUNG (WHGNR,WAZIM,WBEZ,WMEHRG,WSTWK,GEBID) VALUES('287123456789',4,'Süd',2,3100,287);  INSERT INTO WOHNUNG (WHGNR,WAZIM,WBEZ,WMEHRG,WSTWK,GEBID) VALUES('287123456780',6,'Mitte',1,3103,287);</v>
      </c>
    </row>
    <row r="289" spans="1:6" x14ac:dyDescent="0.25">
      <c r="A289">
        <v>288</v>
      </c>
      <c r="B289">
        <f t="shared" ref="B289" ca="1" si="434">INDIRECT(CONCATENATE("PLZ!A",E288),TRUE)</f>
        <v>3122</v>
      </c>
      <c r="C289" t="s">
        <v>363</v>
      </c>
      <c r="D289" s="3" t="s">
        <v>364</v>
      </c>
      <c r="F289" s="15" t="str">
        <f t="shared" ca="1" si="401"/>
        <v>INSERT INTO GEBAEUDE (DEINR,DPLZ4,STRNAME) VALUES('13a',3122,'Dorfstrasse');</v>
      </c>
    </row>
    <row r="290" spans="1:6" x14ac:dyDescent="0.25">
      <c r="A290">
        <v>289</v>
      </c>
      <c r="B290">
        <f t="shared" ref="B290" ca="1" si="435">INDIRECT(CONCATENATE("PLZ!A",E290),TRUE)</f>
        <v>3123</v>
      </c>
      <c r="C290" t="s">
        <v>362</v>
      </c>
      <c r="D290" s="3">
        <v>1</v>
      </c>
      <c r="E290">
        <v>146</v>
      </c>
      <c r="F290" s="15" t="str">
        <f t="shared" ref="F290" ca="1" si="436">CONCATENATE("INSERT INTO GEBAEUDE (GEBID,DEINR,DPLZ4,STRNAME) VALUES(",A290,",'",D290,"',",B290,",'",C290,"'); INSERT INTO WOHNUNG (WHGNR,WAZIM,WBEZ,WMEHRG,WSTWK,GEBID) VALUES('",A290,"123456789',4,'Süd',2,3100,",A290,");  INSERT INTO WOHNUNG (WHGNR,WAZIM,WBEZ,WMEHRG,WSTWK,GEBID) VALUES('",A290,"123456780',6,'Mitte',1,3103,",A290,");")</f>
        <v>INSERT INTO GEBAEUDE (GEBID,DEINR,DPLZ4,STRNAME) VALUES(289,'1',3123,'Bahnhofstrasse'); INSERT INTO WOHNUNG (WHGNR,WAZIM,WBEZ,WMEHRG,WSTWK,GEBID) VALUES('289123456789',4,'Süd',2,3100,289);  INSERT INTO WOHNUNG (WHGNR,WAZIM,WBEZ,WMEHRG,WSTWK,GEBID) VALUES('289123456780',6,'Mitte',1,3103,289);</v>
      </c>
    </row>
    <row r="291" spans="1:6" x14ac:dyDescent="0.25">
      <c r="A291">
        <v>290</v>
      </c>
      <c r="B291">
        <f t="shared" ref="B291" ca="1" si="437">INDIRECT(CONCATENATE("PLZ!A",E290),TRUE)</f>
        <v>3123</v>
      </c>
      <c r="C291" t="s">
        <v>363</v>
      </c>
      <c r="D291" s="3" t="s">
        <v>364</v>
      </c>
      <c r="F291" s="15" t="str">
        <f t="shared" ca="1" si="401"/>
        <v>INSERT INTO GEBAEUDE (DEINR,DPLZ4,STRNAME) VALUES('13a',3123,'Dorfstrasse');</v>
      </c>
    </row>
    <row r="292" spans="1:6" x14ac:dyDescent="0.25">
      <c r="A292">
        <v>291</v>
      </c>
      <c r="B292">
        <f t="shared" ref="B292" ca="1" si="438">INDIRECT(CONCATENATE("PLZ!A",E292),TRUE)</f>
        <v>3124</v>
      </c>
      <c r="C292" t="s">
        <v>362</v>
      </c>
      <c r="D292" s="3">
        <v>1</v>
      </c>
      <c r="E292">
        <v>147</v>
      </c>
      <c r="F292" s="15" t="str">
        <f t="shared" ref="F292" ca="1" si="439">CONCATENATE("INSERT INTO GEBAEUDE (GEBID,DEINR,DPLZ4,STRNAME) VALUES(",A292,",'",D292,"',",B292,",'",C292,"'); INSERT INTO WOHNUNG (WHGNR,WAZIM,WBEZ,WMEHRG,WSTWK,GEBID) VALUES('",A292,"123456789',4,'Süd',2,3100,",A292,");  INSERT INTO WOHNUNG (WHGNR,WAZIM,WBEZ,WMEHRG,WSTWK,GEBID) VALUES('",A292,"123456780',6,'Mitte',1,3103,",A292,");")</f>
        <v>INSERT INTO GEBAEUDE (GEBID,DEINR,DPLZ4,STRNAME) VALUES(291,'1',3124,'Bahnhofstrasse'); INSERT INTO WOHNUNG (WHGNR,WAZIM,WBEZ,WMEHRG,WSTWK,GEBID) VALUES('291123456789',4,'Süd',2,3100,291);  INSERT INTO WOHNUNG (WHGNR,WAZIM,WBEZ,WMEHRG,WSTWK,GEBID) VALUES('291123456780',6,'Mitte',1,3103,291);</v>
      </c>
    </row>
    <row r="293" spans="1:6" x14ac:dyDescent="0.25">
      <c r="A293">
        <v>292</v>
      </c>
      <c r="B293">
        <f t="shared" ref="B293" ca="1" si="440">INDIRECT(CONCATENATE("PLZ!A",E292),TRUE)</f>
        <v>3124</v>
      </c>
      <c r="C293" t="s">
        <v>363</v>
      </c>
      <c r="D293" s="3" t="s">
        <v>364</v>
      </c>
      <c r="F293" s="15" t="str">
        <f t="shared" ca="1" si="401"/>
        <v>INSERT INTO GEBAEUDE (DEINR,DPLZ4,STRNAME) VALUES('13a',3124,'Dorfstrasse');</v>
      </c>
    </row>
    <row r="294" spans="1:6" x14ac:dyDescent="0.25">
      <c r="A294">
        <v>293</v>
      </c>
      <c r="B294">
        <f t="shared" ref="B294" ca="1" si="441">INDIRECT(CONCATENATE("PLZ!A",E294),TRUE)</f>
        <v>3125</v>
      </c>
      <c r="C294" t="s">
        <v>362</v>
      </c>
      <c r="D294" s="3">
        <v>1</v>
      </c>
      <c r="E294">
        <v>148</v>
      </c>
      <c r="F294" s="15" t="str">
        <f t="shared" ref="F294" ca="1" si="442">CONCATENATE("INSERT INTO GEBAEUDE (GEBID,DEINR,DPLZ4,STRNAME) VALUES(",A294,",'",D294,"',",B294,",'",C294,"'); INSERT INTO WOHNUNG (WHGNR,WAZIM,WBEZ,WMEHRG,WSTWK,GEBID) VALUES('",A294,"123456789',4,'Süd',2,3100,",A294,");  INSERT INTO WOHNUNG (WHGNR,WAZIM,WBEZ,WMEHRG,WSTWK,GEBID) VALUES('",A294,"123456780',6,'Mitte',1,3103,",A294,");")</f>
        <v>INSERT INTO GEBAEUDE (GEBID,DEINR,DPLZ4,STRNAME) VALUES(293,'1',3125,'Bahnhofstrasse'); INSERT INTO WOHNUNG (WHGNR,WAZIM,WBEZ,WMEHRG,WSTWK,GEBID) VALUES('293123456789',4,'Süd',2,3100,293);  INSERT INTO WOHNUNG (WHGNR,WAZIM,WBEZ,WMEHRG,WSTWK,GEBID) VALUES('293123456780',6,'Mitte',1,3103,293);</v>
      </c>
    </row>
    <row r="295" spans="1:6" x14ac:dyDescent="0.25">
      <c r="A295">
        <v>294</v>
      </c>
      <c r="B295">
        <f t="shared" ref="B295" ca="1" si="443">INDIRECT(CONCATENATE("PLZ!A",E294),TRUE)</f>
        <v>3125</v>
      </c>
      <c r="C295" t="s">
        <v>363</v>
      </c>
      <c r="D295" s="3" t="s">
        <v>364</v>
      </c>
      <c r="F295" s="15" t="str">
        <f t="shared" ca="1" si="401"/>
        <v>INSERT INTO GEBAEUDE (DEINR,DPLZ4,STRNAME) VALUES('13a',3125,'Dorfstrasse');</v>
      </c>
    </row>
    <row r="296" spans="1:6" x14ac:dyDescent="0.25">
      <c r="A296">
        <v>295</v>
      </c>
      <c r="B296">
        <f t="shared" ref="B296" ca="1" si="444">INDIRECT(CONCATENATE("PLZ!A",E296),TRUE)</f>
        <v>3126</v>
      </c>
      <c r="C296" t="s">
        <v>362</v>
      </c>
      <c r="D296" s="3">
        <v>1</v>
      </c>
      <c r="E296">
        <v>149</v>
      </c>
      <c r="F296" s="15" t="str">
        <f t="shared" ref="F296" ca="1" si="445">CONCATENATE("INSERT INTO GEBAEUDE (GEBID,DEINR,DPLZ4,STRNAME) VALUES(",A296,",'",D296,"',",B296,",'",C296,"'); INSERT INTO WOHNUNG (WHGNR,WAZIM,WBEZ,WMEHRG,WSTWK,GEBID) VALUES('",A296,"123456789',4,'Süd',2,3100,",A296,");  INSERT INTO WOHNUNG (WHGNR,WAZIM,WBEZ,WMEHRG,WSTWK,GEBID) VALUES('",A296,"123456780',6,'Mitte',1,3103,",A296,");")</f>
        <v>INSERT INTO GEBAEUDE (GEBID,DEINR,DPLZ4,STRNAME) VALUES(295,'1',3126,'Bahnhofstrasse'); INSERT INTO WOHNUNG (WHGNR,WAZIM,WBEZ,WMEHRG,WSTWK,GEBID) VALUES('295123456789',4,'Süd',2,3100,295);  INSERT INTO WOHNUNG (WHGNR,WAZIM,WBEZ,WMEHRG,WSTWK,GEBID) VALUES('295123456780',6,'Mitte',1,3103,295);</v>
      </c>
    </row>
    <row r="297" spans="1:6" x14ac:dyDescent="0.25">
      <c r="A297">
        <v>296</v>
      </c>
      <c r="B297">
        <f t="shared" ref="B297" ca="1" si="446">INDIRECT(CONCATENATE("PLZ!A",E296),TRUE)</f>
        <v>3126</v>
      </c>
      <c r="C297" t="s">
        <v>363</v>
      </c>
      <c r="D297" s="3" t="s">
        <v>364</v>
      </c>
      <c r="F297" s="15" t="str">
        <f t="shared" ca="1" si="401"/>
        <v>INSERT INTO GEBAEUDE (DEINR,DPLZ4,STRNAME) VALUES('13a',3126,'Dorfstrasse');</v>
      </c>
    </row>
    <row r="298" spans="1:6" x14ac:dyDescent="0.25">
      <c r="A298">
        <v>297</v>
      </c>
      <c r="B298">
        <f t="shared" ref="B298" ca="1" si="447">INDIRECT(CONCATENATE("PLZ!A",E298),TRUE)</f>
        <v>3127</v>
      </c>
      <c r="C298" t="s">
        <v>362</v>
      </c>
      <c r="D298" s="3">
        <v>1</v>
      </c>
      <c r="E298">
        <v>150</v>
      </c>
      <c r="F298" s="15" t="str">
        <f t="shared" ref="F298" ca="1" si="448">CONCATENATE("INSERT INTO GEBAEUDE (GEBID,DEINR,DPLZ4,STRNAME) VALUES(",A298,",'",D298,"',",B298,",'",C298,"'); INSERT INTO WOHNUNG (WHGNR,WAZIM,WBEZ,WMEHRG,WSTWK,GEBID) VALUES('",A298,"123456789',4,'Süd',2,3100,",A298,");  INSERT INTO WOHNUNG (WHGNR,WAZIM,WBEZ,WMEHRG,WSTWK,GEBID) VALUES('",A298,"123456780',6,'Mitte',1,3103,",A298,");")</f>
        <v>INSERT INTO GEBAEUDE (GEBID,DEINR,DPLZ4,STRNAME) VALUES(297,'1',3127,'Bahnhofstrasse'); INSERT INTO WOHNUNG (WHGNR,WAZIM,WBEZ,WMEHRG,WSTWK,GEBID) VALUES('297123456789',4,'Süd',2,3100,297);  INSERT INTO WOHNUNG (WHGNR,WAZIM,WBEZ,WMEHRG,WSTWK,GEBID) VALUES('297123456780',6,'Mitte',1,3103,297);</v>
      </c>
    </row>
    <row r="299" spans="1:6" x14ac:dyDescent="0.25">
      <c r="A299">
        <v>298</v>
      </c>
      <c r="B299">
        <f t="shared" ref="B299" ca="1" si="449">INDIRECT(CONCATENATE("PLZ!A",E298),TRUE)</f>
        <v>3127</v>
      </c>
      <c r="C299" t="s">
        <v>363</v>
      </c>
      <c r="D299" s="3" t="s">
        <v>364</v>
      </c>
      <c r="F299" s="15" t="str">
        <f t="shared" ca="1" si="401"/>
        <v>INSERT INTO GEBAEUDE (DEINR,DPLZ4,STRNAME) VALUES('13a',3127,'Dorfstrasse');</v>
      </c>
    </row>
    <row r="300" spans="1:6" x14ac:dyDescent="0.25">
      <c r="A300">
        <v>299</v>
      </c>
      <c r="B300">
        <f t="shared" ref="B300" ca="1" si="450">INDIRECT(CONCATENATE("PLZ!A",E300),TRUE)</f>
        <v>3128</v>
      </c>
      <c r="C300" t="s">
        <v>362</v>
      </c>
      <c r="D300" s="3">
        <v>1</v>
      </c>
      <c r="E300">
        <v>151</v>
      </c>
      <c r="F300" s="15" t="str">
        <f t="shared" ref="F300" ca="1" si="451">CONCATENATE("INSERT INTO GEBAEUDE (GEBID,DEINR,DPLZ4,STRNAME) VALUES(",A300,",'",D300,"',",B300,",'",C300,"'); INSERT INTO WOHNUNG (WHGNR,WAZIM,WBEZ,WMEHRG,WSTWK,GEBID) VALUES('",A300,"123456789',4,'Süd',2,3100,",A300,");  INSERT INTO WOHNUNG (WHGNR,WAZIM,WBEZ,WMEHRG,WSTWK,GEBID) VALUES('",A300,"123456780',6,'Mitte',1,3103,",A300,");")</f>
        <v>INSERT INTO GEBAEUDE (GEBID,DEINR,DPLZ4,STRNAME) VALUES(299,'1',3128,'Bahnhofstrasse'); INSERT INTO WOHNUNG (WHGNR,WAZIM,WBEZ,WMEHRG,WSTWK,GEBID) VALUES('299123456789',4,'Süd',2,3100,299);  INSERT INTO WOHNUNG (WHGNR,WAZIM,WBEZ,WMEHRG,WSTWK,GEBID) VALUES('299123456780',6,'Mitte',1,3103,299);</v>
      </c>
    </row>
    <row r="301" spans="1:6" x14ac:dyDescent="0.25">
      <c r="A301">
        <v>300</v>
      </c>
      <c r="B301">
        <f t="shared" ref="B301" ca="1" si="452">INDIRECT(CONCATENATE("PLZ!A",E300),TRUE)</f>
        <v>3128</v>
      </c>
      <c r="C301" t="s">
        <v>363</v>
      </c>
      <c r="D301" s="3" t="s">
        <v>364</v>
      </c>
      <c r="F301" s="15" t="str">
        <f t="shared" ca="1" si="401"/>
        <v>INSERT INTO GEBAEUDE (DEINR,DPLZ4,STRNAME) VALUES('13a',3128,'Dorfstrasse');</v>
      </c>
    </row>
    <row r="302" spans="1:6" x14ac:dyDescent="0.25">
      <c r="A302">
        <v>301</v>
      </c>
      <c r="B302">
        <f t="shared" ref="B302" ca="1" si="453">INDIRECT(CONCATENATE("PLZ!A",E302),TRUE)</f>
        <v>3132</v>
      </c>
      <c r="C302" t="s">
        <v>362</v>
      </c>
      <c r="D302" s="3">
        <v>1</v>
      </c>
      <c r="E302">
        <v>152</v>
      </c>
      <c r="F302" s="15" t="str">
        <f t="shared" ref="F302" ca="1" si="454">CONCATENATE("INSERT INTO GEBAEUDE (GEBID,DEINR,DPLZ4,STRNAME) VALUES(",A302,",'",D302,"',",B302,",'",C302,"'); INSERT INTO WOHNUNG (WHGNR,WAZIM,WBEZ,WMEHRG,WSTWK,GEBID) VALUES('",A302,"123456789',4,'Süd',2,3100,",A302,");  INSERT INTO WOHNUNG (WHGNR,WAZIM,WBEZ,WMEHRG,WSTWK,GEBID) VALUES('",A302,"123456780',6,'Mitte',1,3103,",A302,");")</f>
        <v>INSERT INTO GEBAEUDE (GEBID,DEINR,DPLZ4,STRNAME) VALUES(301,'1',3132,'Bahnhofstrasse'); INSERT INTO WOHNUNG (WHGNR,WAZIM,WBEZ,WMEHRG,WSTWK,GEBID) VALUES('301123456789',4,'Süd',2,3100,301);  INSERT INTO WOHNUNG (WHGNR,WAZIM,WBEZ,WMEHRG,WSTWK,GEBID) VALUES('301123456780',6,'Mitte',1,3103,301);</v>
      </c>
    </row>
    <row r="303" spans="1:6" x14ac:dyDescent="0.25">
      <c r="A303">
        <v>302</v>
      </c>
      <c r="B303">
        <f t="shared" ref="B303" ca="1" si="455">INDIRECT(CONCATENATE("PLZ!A",E302),TRUE)</f>
        <v>3132</v>
      </c>
      <c r="C303" t="s">
        <v>363</v>
      </c>
      <c r="D303" s="3" t="s">
        <v>364</v>
      </c>
      <c r="F303" s="15" t="str">
        <f t="shared" ca="1" si="401"/>
        <v>INSERT INTO GEBAEUDE (DEINR,DPLZ4,STRNAME) VALUES('13a',3132,'Dorfstrasse');</v>
      </c>
    </row>
    <row r="304" spans="1:6" x14ac:dyDescent="0.25">
      <c r="A304">
        <v>303</v>
      </c>
      <c r="B304">
        <f t="shared" ref="B304" ca="1" si="456">INDIRECT(CONCATENATE("PLZ!A",E304),TRUE)</f>
        <v>3144</v>
      </c>
      <c r="C304" t="s">
        <v>362</v>
      </c>
      <c r="D304" s="3">
        <v>1</v>
      </c>
      <c r="E304">
        <v>153</v>
      </c>
      <c r="F304" s="15" t="str">
        <f t="shared" ref="F304" ca="1" si="457">CONCATENATE("INSERT INTO GEBAEUDE (GEBID,DEINR,DPLZ4,STRNAME) VALUES(",A304,",'",D304,"',",B304,",'",C304,"'); INSERT INTO WOHNUNG (WHGNR,WAZIM,WBEZ,WMEHRG,WSTWK,GEBID) VALUES('",A304,"123456789',4,'Süd',2,3100,",A304,");  INSERT INTO WOHNUNG (WHGNR,WAZIM,WBEZ,WMEHRG,WSTWK,GEBID) VALUES('",A304,"123456780',6,'Mitte',1,3103,",A304,");")</f>
        <v>INSERT INTO GEBAEUDE (GEBID,DEINR,DPLZ4,STRNAME) VALUES(303,'1',3144,'Bahnhofstrasse'); INSERT INTO WOHNUNG (WHGNR,WAZIM,WBEZ,WMEHRG,WSTWK,GEBID) VALUES('303123456789',4,'Süd',2,3100,303);  INSERT INTO WOHNUNG (WHGNR,WAZIM,WBEZ,WMEHRG,WSTWK,GEBID) VALUES('303123456780',6,'Mitte',1,3103,303);</v>
      </c>
    </row>
    <row r="305" spans="1:6" x14ac:dyDescent="0.25">
      <c r="A305">
        <v>304</v>
      </c>
      <c r="B305">
        <f t="shared" ref="B305" ca="1" si="458">INDIRECT(CONCATENATE("PLZ!A",E304),TRUE)</f>
        <v>3144</v>
      </c>
      <c r="C305" t="s">
        <v>363</v>
      </c>
      <c r="D305" s="3" t="s">
        <v>364</v>
      </c>
      <c r="F305" s="15" t="str">
        <f t="shared" ca="1" si="401"/>
        <v>INSERT INTO GEBAEUDE (DEINR,DPLZ4,STRNAME) VALUES('13a',3144,'Dorfstrasse');</v>
      </c>
    </row>
    <row r="306" spans="1:6" x14ac:dyDescent="0.25">
      <c r="A306">
        <v>305</v>
      </c>
      <c r="B306">
        <f t="shared" ref="B306" ca="1" si="459">INDIRECT(CONCATENATE("PLZ!A",E306),TRUE)</f>
        <v>3145</v>
      </c>
      <c r="C306" t="s">
        <v>362</v>
      </c>
      <c r="D306" s="3">
        <v>1</v>
      </c>
      <c r="E306">
        <v>154</v>
      </c>
      <c r="F306" s="15" t="str">
        <f t="shared" ref="F306" ca="1" si="460">CONCATENATE("INSERT INTO GEBAEUDE (GEBID,DEINR,DPLZ4,STRNAME) VALUES(",A306,",'",D306,"',",B306,",'",C306,"'); INSERT INTO WOHNUNG (WHGNR,WAZIM,WBEZ,WMEHRG,WSTWK,GEBID) VALUES('",A306,"123456789',4,'Süd',2,3100,",A306,");  INSERT INTO WOHNUNG (WHGNR,WAZIM,WBEZ,WMEHRG,WSTWK,GEBID) VALUES('",A306,"123456780',6,'Mitte',1,3103,",A306,");")</f>
        <v>INSERT INTO GEBAEUDE (GEBID,DEINR,DPLZ4,STRNAME) VALUES(305,'1',3145,'Bahnhofstrasse'); INSERT INTO WOHNUNG (WHGNR,WAZIM,WBEZ,WMEHRG,WSTWK,GEBID) VALUES('305123456789',4,'Süd',2,3100,305);  INSERT INTO WOHNUNG (WHGNR,WAZIM,WBEZ,WMEHRG,WSTWK,GEBID) VALUES('305123456780',6,'Mitte',1,3103,305);</v>
      </c>
    </row>
    <row r="307" spans="1:6" x14ac:dyDescent="0.25">
      <c r="A307">
        <v>306</v>
      </c>
      <c r="B307">
        <f t="shared" ref="B307" ca="1" si="461">INDIRECT(CONCATENATE("PLZ!A",E306),TRUE)</f>
        <v>3145</v>
      </c>
      <c r="C307" t="s">
        <v>363</v>
      </c>
      <c r="D307" s="3" t="s">
        <v>364</v>
      </c>
      <c r="F307" s="15" t="str">
        <f t="shared" ca="1" si="401"/>
        <v>INSERT INTO GEBAEUDE (DEINR,DPLZ4,STRNAME) VALUES('13a',3145,'Dorfstrasse');</v>
      </c>
    </row>
    <row r="308" spans="1:6" x14ac:dyDescent="0.25">
      <c r="A308">
        <v>307</v>
      </c>
      <c r="B308">
        <f t="shared" ref="B308" ca="1" si="462">INDIRECT(CONCATENATE("PLZ!A",E308),TRUE)</f>
        <v>3147</v>
      </c>
      <c r="C308" t="s">
        <v>362</v>
      </c>
      <c r="D308" s="3">
        <v>1</v>
      </c>
      <c r="E308">
        <v>155</v>
      </c>
      <c r="F308" s="15" t="str">
        <f t="shared" ref="F308" ca="1" si="463">CONCATENATE("INSERT INTO GEBAEUDE (GEBID,DEINR,DPLZ4,STRNAME) VALUES(",A308,",'",D308,"',",B308,",'",C308,"'); INSERT INTO WOHNUNG (WHGNR,WAZIM,WBEZ,WMEHRG,WSTWK,GEBID) VALUES('",A308,"123456789',4,'Süd',2,3100,",A308,");  INSERT INTO WOHNUNG (WHGNR,WAZIM,WBEZ,WMEHRG,WSTWK,GEBID) VALUES('",A308,"123456780',6,'Mitte',1,3103,",A308,");")</f>
        <v>INSERT INTO GEBAEUDE (GEBID,DEINR,DPLZ4,STRNAME) VALUES(307,'1',3147,'Bahnhofstrasse'); INSERT INTO WOHNUNG (WHGNR,WAZIM,WBEZ,WMEHRG,WSTWK,GEBID) VALUES('307123456789',4,'Süd',2,3100,307);  INSERT INTO WOHNUNG (WHGNR,WAZIM,WBEZ,WMEHRG,WSTWK,GEBID) VALUES('307123456780',6,'Mitte',1,3103,307);</v>
      </c>
    </row>
    <row r="309" spans="1:6" x14ac:dyDescent="0.25">
      <c r="A309">
        <v>308</v>
      </c>
      <c r="B309">
        <f t="shared" ref="B309" ca="1" si="464">INDIRECT(CONCATENATE("PLZ!A",E308),TRUE)</f>
        <v>3147</v>
      </c>
      <c r="C309" t="s">
        <v>363</v>
      </c>
      <c r="D309" s="3" t="s">
        <v>364</v>
      </c>
      <c r="F309" s="15" t="str">
        <f t="shared" ca="1" si="401"/>
        <v>INSERT INTO GEBAEUDE (DEINR,DPLZ4,STRNAME) VALUES('13a',3147,'Dorfstrasse');</v>
      </c>
    </row>
    <row r="310" spans="1:6" x14ac:dyDescent="0.25">
      <c r="A310">
        <v>309</v>
      </c>
      <c r="B310">
        <f t="shared" ref="B310" ca="1" si="465">INDIRECT(CONCATENATE("PLZ!A",E310),TRUE)</f>
        <v>3148</v>
      </c>
      <c r="C310" t="s">
        <v>362</v>
      </c>
      <c r="D310" s="3">
        <v>1</v>
      </c>
      <c r="E310">
        <v>156</v>
      </c>
      <c r="F310" s="15" t="str">
        <f t="shared" ref="F310" ca="1" si="466">CONCATENATE("INSERT INTO GEBAEUDE (GEBID,DEINR,DPLZ4,STRNAME) VALUES(",A310,",'",D310,"',",B310,",'",C310,"'); INSERT INTO WOHNUNG (WHGNR,WAZIM,WBEZ,WMEHRG,WSTWK,GEBID) VALUES('",A310,"123456789',4,'Süd',2,3100,",A310,");  INSERT INTO WOHNUNG (WHGNR,WAZIM,WBEZ,WMEHRG,WSTWK,GEBID) VALUES('",A310,"123456780',6,'Mitte',1,3103,",A310,");")</f>
        <v>INSERT INTO GEBAEUDE (GEBID,DEINR,DPLZ4,STRNAME) VALUES(309,'1',3148,'Bahnhofstrasse'); INSERT INTO WOHNUNG (WHGNR,WAZIM,WBEZ,WMEHRG,WSTWK,GEBID) VALUES('309123456789',4,'Süd',2,3100,309);  INSERT INTO WOHNUNG (WHGNR,WAZIM,WBEZ,WMEHRG,WSTWK,GEBID) VALUES('309123456780',6,'Mitte',1,3103,309);</v>
      </c>
    </row>
    <row r="311" spans="1:6" x14ac:dyDescent="0.25">
      <c r="A311">
        <v>310</v>
      </c>
      <c r="B311">
        <f t="shared" ref="B311" ca="1" si="467">INDIRECT(CONCATENATE("PLZ!A",E310),TRUE)</f>
        <v>3148</v>
      </c>
      <c r="C311" t="s">
        <v>363</v>
      </c>
      <c r="D311" s="3" t="s">
        <v>364</v>
      </c>
      <c r="F311" s="15" t="str">
        <f t="shared" ca="1" si="401"/>
        <v>INSERT INTO GEBAEUDE (DEINR,DPLZ4,STRNAME) VALUES('13a',3148,'Dorfstrasse');</v>
      </c>
    </row>
    <row r="312" spans="1:6" x14ac:dyDescent="0.25">
      <c r="A312">
        <v>311</v>
      </c>
      <c r="B312">
        <f t="shared" ref="B312" ca="1" si="468">INDIRECT(CONCATENATE("PLZ!A",E312),TRUE)</f>
        <v>3150</v>
      </c>
      <c r="C312" t="s">
        <v>362</v>
      </c>
      <c r="D312" s="3">
        <v>1</v>
      </c>
      <c r="E312">
        <v>157</v>
      </c>
      <c r="F312" s="15" t="str">
        <f t="shared" ref="F312" ca="1" si="469">CONCATENATE("INSERT INTO GEBAEUDE (GEBID,DEINR,DPLZ4,STRNAME) VALUES(",A312,",'",D312,"',",B312,",'",C312,"'); INSERT INTO WOHNUNG (WHGNR,WAZIM,WBEZ,WMEHRG,WSTWK,GEBID) VALUES('",A312,"123456789',4,'Süd',2,3100,",A312,");  INSERT INTO WOHNUNG (WHGNR,WAZIM,WBEZ,WMEHRG,WSTWK,GEBID) VALUES('",A312,"123456780',6,'Mitte',1,3103,",A312,");")</f>
        <v>INSERT INTO GEBAEUDE (GEBID,DEINR,DPLZ4,STRNAME) VALUES(311,'1',3150,'Bahnhofstrasse'); INSERT INTO WOHNUNG (WHGNR,WAZIM,WBEZ,WMEHRG,WSTWK,GEBID) VALUES('311123456789',4,'Süd',2,3100,311);  INSERT INTO WOHNUNG (WHGNR,WAZIM,WBEZ,WMEHRG,WSTWK,GEBID) VALUES('311123456780',6,'Mitte',1,3103,311);</v>
      </c>
    </row>
    <row r="313" spans="1:6" x14ac:dyDescent="0.25">
      <c r="A313">
        <v>312</v>
      </c>
      <c r="B313">
        <f t="shared" ref="B313" ca="1" si="470">INDIRECT(CONCATENATE("PLZ!A",E312),TRUE)</f>
        <v>3150</v>
      </c>
      <c r="C313" t="s">
        <v>363</v>
      </c>
      <c r="D313" s="3" t="s">
        <v>364</v>
      </c>
      <c r="F313" s="15" t="str">
        <f t="shared" ca="1" si="401"/>
        <v>INSERT INTO GEBAEUDE (DEINR,DPLZ4,STRNAME) VALUES('13a',3150,'Dorfstrasse');</v>
      </c>
    </row>
    <row r="314" spans="1:6" x14ac:dyDescent="0.25">
      <c r="A314">
        <v>313</v>
      </c>
      <c r="B314">
        <f t="shared" ref="B314" ca="1" si="471">INDIRECT(CONCATENATE("PLZ!A",E314),TRUE)</f>
        <v>3152</v>
      </c>
      <c r="C314" t="s">
        <v>362</v>
      </c>
      <c r="D314" s="3">
        <v>1</v>
      </c>
      <c r="E314">
        <v>158</v>
      </c>
      <c r="F314" s="15" t="str">
        <f t="shared" ref="F314" ca="1" si="472">CONCATENATE("INSERT INTO GEBAEUDE (GEBID,DEINR,DPLZ4,STRNAME) VALUES(",A314,",'",D314,"',",B314,",'",C314,"'); INSERT INTO WOHNUNG (WHGNR,WAZIM,WBEZ,WMEHRG,WSTWK,GEBID) VALUES('",A314,"123456789',4,'Süd',2,3100,",A314,");  INSERT INTO WOHNUNG (WHGNR,WAZIM,WBEZ,WMEHRG,WSTWK,GEBID) VALUES('",A314,"123456780',6,'Mitte',1,3103,",A314,");")</f>
        <v>INSERT INTO GEBAEUDE (GEBID,DEINR,DPLZ4,STRNAME) VALUES(313,'1',3152,'Bahnhofstrasse'); INSERT INTO WOHNUNG (WHGNR,WAZIM,WBEZ,WMEHRG,WSTWK,GEBID) VALUES('313123456789',4,'Süd',2,3100,313);  INSERT INTO WOHNUNG (WHGNR,WAZIM,WBEZ,WMEHRG,WSTWK,GEBID) VALUES('313123456780',6,'Mitte',1,3103,313);</v>
      </c>
    </row>
    <row r="315" spans="1:6" x14ac:dyDescent="0.25">
      <c r="A315">
        <v>314</v>
      </c>
      <c r="B315">
        <f t="shared" ref="B315" ca="1" si="473">INDIRECT(CONCATENATE("PLZ!A",E314),TRUE)</f>
        <v>3152</v>
      </c>
      <c r="C315" t="s">
        <v>363</v>
      </c>
      <c r="D315" s="3" t="s">
        <v>364</v>
      </c>
      <c r="F315" s="15" t="str">
        <f t="shared" ca="1" si="401"/>
        <v>INSERT INTO GEBAEUDE (DEINR,DPLZ4,STRNAME) VALUES('13a',3152,'Dorfstrasse');</v>
      </c>
    </row>
    <row r="316" spans="1:6" x14ac:dyDescent="0.25">
      <c r="A316">
        <v>315</v>
      </c>
      <c r="B316">
        <f t="shared" ref="B316" ca="1" si="474">INDIRECT(CONCATENATE("PLZ!A",E316),TRUE)</f>
        <v>3153</v>
      </c>
      <c r="C316" t="s">
        <v>362</v>
      </c>
      <c r="D316" s="3">
        <v>1</v>
      </c>
      <c r="E316">
        <v>159</v>
      </c>
      <c r="F316" s="15" t="str">
        <f t="shared" ref="F316" ca="1" si="475">CONCATENATE("INSERT INTO GEBAEUDE (GEBID,DEINR,DPLZ4,STRNAME) VALUES(",A316,",'",D316,"',",B316,",'",C316,"'); INSERT INTO WOHNUNG (WHGNR,WAZIM,WBEZ,WMEHRG,WSTWK,GEBID) VALUES('",A316,"123456789',4,'Süd',2,3100,",A316,");  INSERT INTO WOHNUNG (WHGNR,WAZIM,WBEZ,WMEHRG,WSTWK,GEBID) VALUES('",A316,"123456780',6,'Mitte',1,3103,",A316,");")</f>
        <v>INSERT INTO GEBAEUDE (GEBID,DEINR,DPLZ4,STRNAME) VALUES(315,'1',3153,'Bahnhofstrasse'); INSERT INTO WOHNUNG (WHGNR,WAZIM,WBEZ,WMEHRG,WSTWK,GEBID) VALUES('315123456789',4,'Süd',2,3100,315);  INSERT INTO WOHNUNG (WHGNR,WAZIM,WBEZ,WMEHRG,WSTWK,GEBID) VALUES('315123456780',6,'Mitte',1,3103,315);</v>
      </c>
    </row>
    <row r="317" spans="1:6" x14ac:dyDescent="0.25">
      <c r="A317">
        <v>316</v>
      </c>
      <c r="B317">
        <f t="shared" ref="B317" ca="1" si="476">INDIRECT(CONCATENATE("PLZ!A",E316),TRUE)</f>
        <v>3153</v>
      </c>
      <c r="C317" t="s">
        <v>363</v>
      </c>
      <c r="D317" s="3" t="s">
        <v>364</v>
      </c>
      <c r="F317" s="15" t="str">
        <f t="shared" ca="1" si="401"/>
        <v>INSERT INTO GEBAEUDE (DEINR,DPLZ4,STRNAME) VALUES('13a',3153,'Dorfstrasse');</v>
      </c>
    </row>
    <row r="318" spans="1:6" x14ac:dyDescent="0.25">
      <c r="A318">
        <v>317</v>
      </c>
      <c r="B318">
        <f t="shared" ref="B318" ca="1" si="477">INDIRECT(CONCATENATE("PLZ!A",E318),TRUE)</f>
        <v>3154</v>
      </c>
      <c r="C318" t="s">
        <v>362</v>
      </c>
      <c r="D318" s="3">
        <v>1</v>
      </c>
      <c r="E318">
        <v>160</v>
      </c>
      <c r="F318" s="15" t="str">
        <f t="shared" ref="F318" ca="1" si="478">CONCATENATE("INSERT INTO GEBAEUDE (GEBID,DEINR,DPLZ4,STRNAME) VALUES(",A318,",'",D318,"',",B318,",'",C318,"'); INSERT INTO WOHNUNG (WHGNR,WAZIM,WBEZ,WMEHRG,WSTWK,GEBID) VALUES('",A318,"123456789',4,'Süd',2,3100,",A318,");  INSERT INTO WOHNUNG (WHGNR,WAZIM,WBEZ,WMEHRG,WSTWK,GEBID) VALUES('",A318,"123456780',6,'Mitte',1,3103,",A318,");")</f>
        <v>INSERT INTO GEBAEUDE (GEBID,DEINR,DPLZ4,STRNAME) VALUES(317,'1',3154,'Bahnhofstrasse'); INSERT INTO WOHNUNG (WHGNR,WAZIM,WBEZ,WMEHRG,WSTWK,GEBID) VALUES('317123456789',4,'Süd',2,3100,317);  INSERT INTO WOHNUNG (WHGNR,WAZIM,WBEZ,WMEHRG,WSTWK,GEBID) VALUES('317123456780',6,'Mitte',1,3103,317);</v>
      </c>
    </row>
    <row r="319" spans="1:6" x14ac:dyDescent="0.25">
      <c r="A319">
        <v>318</v>
      </c>
      <c r="B319">
        <f t="shared" ref="B319" ca="1" si="479">INDIRECT(CONCATENATE("PLZ!A",E318),TRUE)</f>
        <v>3154</v>
      </c>
      <c r="C319" t="s">
        <v>363</v>
      </c>
      <c r="D319" s="3" t="s">
        <v>364</v>
      </c>
      <c r="F319" s="15" t="str">
        <f t="shared" ca="1" si="401"/>
        <v>INSERT INTO GEBAEUDE (DEINR,DPLZ4,STRNAME) VALUES('13a',3154,'Dorfstrasse');</v>
      </c>
    </row>
    <row r="320" spans="1:6" x14ac:dyDescent="0.25">
      <c r="A320">
        <v>319</v>
      </c>
      <c r="B320">
        <f t="shared" ref="B320" ca="1" si="480">INDIRECT(CONCATENATE("PLZ!A",E320),TRUE)</f>
        <v>3155</v>
      </c>
      <c r="C320" t="s">
        <v>362</v>
      </c>
      <c r="D320" s="3">
        <v>1</v>
      </c>
      <c r="E320">
        <v>161</v>
      </c>
      <c r="F320" s="15" t="str">
        <f t="shared" ref="F320" ca="1" si="481">CONCATENATE("INSERT INTO GEBAEUDE (GEBID,DEINR,DPLZ4,STRNAME) VALUES(",A320,",'",D320,"',",B320,",'",C320,"'); INSERT INTO WOHNUNG (WHGNR,WAZIM,WBEZ,WMEHRG,WSTWK,GEBID) VALUES('",A320,"123456789',4,'Süd',2,3100,",A320,");  INSERT INTO WOHNUNG (WHGNR,WAZIM,WBEZ,WMEHRG,WSTWK,GEBID) VALUES('",A320,"123456780',6,'Mitte',1,3103,",A320,");")</f>
        <v>INSERT INTO GEBAEUDE (GEBID,DEINR,DPLZ4,STRNAME) VALUES(319,'1',3155,'Bahnhofstrasse'); INSERT INTO WOHNUNG (WHGNR,WAZIM,WBEZ,WMEHRG,WSTWK,GEBID) VALUES('319123456789',4,'Süd',2,3100,319);  INSERT INTO WOHNUNG (WHGNR,WAZIM,WBEZ,WMEHRG,WSTWK,GEBID) VALUES('319123456780',6,'Mitte',1,3103,319);</v>
      </c>
    </row>
    <row r="321" spans="1:6" x14ac:dyDescent="0.25">
      <c r="A321">
        <v>320</v>
      </c>
      <c r="B321">
        <f t="shared" ref="B321" ca="1" si="482">INDIRECT(CONCATENATE("PLZ!A",E320),TRUE)</f>
        <v>3155</v>
      </c>
      <c r="C321" t="s">
        <v>363</v>
      </c>
      <c r="D321" s="3" t="s">
        <v>364</v>
      </c>
      <c r="F321" s="15" t="str">
        <f t="shared" ca="1" si="401"/>
        <v>INSERT INTO GEBAEUDE (DEINR,DPLZ4,STRNAME) VALUES('13a',3155,'Dorfstrasse');</v>
      </c>
    </row>
    <row r="322" spans="1:6" x14ac:dyDescent="0.25">
      <c r="A322">
        <v>321</v>
      </c>
      <c r="B322">
        <f t="shared" ref="B322" ca="1" si="483">INDIRECT(CONCATENATE("PLZ!A",E322),TRUE)</f>
        <v>3156</v>
      </c>
      <c r="C322" t="s">
        <v>362</v>
      </c>
      <c r="D322" s="3">
        <v>1</v>
      </c>
      <c r="E322">
        <v>162</v>
      </c>
      <c r="F322" s="15" t="str">
        <f t="shared" ref="F322" ca="1" si="484">CONCATENATE("INSERT INTO GEBAEUDE (GEBID,DEINR,DPLZ4,STRNAME) VALUES(",A322,",'",D322,"',",B322,",'",C322,"'); INSERT INTO WOHNUNG (WHGNR,WAZIM,WBEZ,WMEHRG,WSTWK,GEBID) VALUES('",A322,"123456789',4,'Süd',2,3100,",A322,");  INSERT INTO WOHNUNG (WHGNR,WAZIM,WBEZ,WMEHRG,WSTWK,GEBID) VALUES('",A322,"123456780',6,'Mitte',1,3103,",A322,");")</f>
        <v>INSERT INTO GEBAEUDE (GEBID,DEINR,DPLZ4,STRNAME) VALUES(321,'1',3156,'Bahnhofstrasse'); INSERT INTO WOHNUNG (WHGNR,WAZIM,WBEZ,WMEHRG,WSTWK,GEBID) VALUES('321123456789',4,'Süd',2,3100,321);  INSERT INTO WOHNUNG (WHGNR,WAZIM,WBEZ,WMEHRG,WSTWK,GEBID) VALUES('321123456780',6,'Mitte',1,3103,321);</v>
      </c>
    </row>
    <row r="323" spans="1:6" x14ac:dyDescent="0.25">
      <c r="A323">
        <v>322</v>
      </c>
      <c r="B323">
        <f t="shared" ref="B323" ca="1" si="485">INDIRECT(CONCATENATE("PLZ!A",E322),TRUE)</f>
        <v>3156</v>
      </c>
      <c r="C323" t="s">
        <v>363</v>
      </c>
      <c r="D323" s="3" t="s">
        <v>364</v>
      </c>
      <c r="F323" s="15" t="str">
        <f t="shared" ca="1" si="401"/>
        <v>INSERT INTO GEBAEUDE (DEINR,DPLZ4,STRNAME) VALUES('13a',3156,'Dorfstrasse');</v>
      </c>
    </row>
    <row r="324" spans="1:6" x14ac:dyDescent="0.25">
      <c r="A324">
        <v>323</v>
      </c>
      <c r="B324">
        <f t="shared" ref="B324" ca="1" si="486">INDIRECT(CONCATENATE("PLZ!A",E324),TRUE)</f>
        <v>3157</v>
      </c>
      <c r="C324" t="s">
        <v>362</v>
      </c>
      <c r="D324" s="3">
        <v>1</v>
      </c>
      <c r="E324">
        <v>163</v>
      </c>
      <c r="F324" s="15" t="str">
        <f t="shared" ref="F324" ca="1" si="487">CONCATENATE("INSERT INTO GEBAEUDE (GEBID,DEINR,DPLZ4,STRNAME) VALUES(",A324,",'",D324,"',",B324,",'",C324,"'); INSERT INTO WOHNUNG (WHGNR,WAZIM,WBEZ,WMEHRG,WSTWK,GEBID) VALUES('",A324,"123456789',4,'Süd',2,3100,",A324,");  INSERT INTO WOHNUNG (WHGNR,WAZIM,WBEZ,WMEHRG,WSTWK,GEBID) VALUES('",A324,"123456780',6,'Mitte',1,3103,",A324,");")</f>
        <v>INSERT INTO GEBAEUDE (GEBID,DEINR,DPLZ4,STRNAME) VALUES(323,'1',3157,'Bahnhofstrasse'); INSERT INTO WOHNUNG (WHGNR,WAZIM,WBEZ,WMEHRG,WSTWK,GEBID) VALUES('323123456789',4,'Süd',2,3100,323);  INSERT INTO WOHNUNG (WHGNR,WAZIM,WBEZ,WMEHRG,WSTWK,GEBID) VALUES('323123456780',6,'Mitte',1,3103,323);</v>
      </c>
    </row>
    <row r="325" spans="1:6" x14ac:dyDescent="0.25">
      <c r="A325">
        <v>324</v>
      </c>
      <c r="B325">
        <f t="shared" ref="B325" ca="1" si="488">INDIRECT(CONCATENATE("PLZ!A",E324),TRUE)</f>
        <v>3157</v>
      </c>
      <c r="C325" t="s">
        <v>363</v>
      </c>
      <c r="D325" s="3" t="s">
        <v>364</v>
      </c>
      <c r="F325" s="15" t="str">
        <f t="shared" ca="1" si="401"/>
        <v>INSERT INTO GEBAEUDE (DEINR,DPLZ4,STRNAME) VALUES('13a',3157,'Dorfstrasse');</v>
      </c>
    </row>
    <row r="326" spans="1:6" x14ac:dyDescent="0.25">
      <c r="A326">
        <v>325</v>
      </c>
      <c r="B326">
        <f t="shared" ref="B326" ca="1" si="489">INDIRECT(CONCATENATE("PLZ!A",E326),TRUE)</f>
        <v>3158</v>
      </c>
      <c r="C326" t="s">
        <v>362</v>
      </c>
      <c r="D326" s="3">
        <v>1</v>
      </c>
      <c r="E326">
        <v>164</v>
      </c>
      <c r="F326" s="15" t="str">
        <f t="shared" ref="F326" ca="1" si="490">CONCATENATE("INSERT INTO GEBAEUDE (GEBID,DEINR,DPLZ4,STRNAME) VALUES(",A326,",'",D326,"',",B326,",'",C326,"'); INSERT INTO WOHNUNG (WHGNR,WAZIM,WBEZ,WMEHRG,WSTWK,GEBID) VALUES('",A326,"123456789',4,'Süd',2,3100,",A326,");  INSERT INTO WOHNUNG (WHGNR,WAZIM,WBEZ,WMEHRG,WSTWK,GEBID) VALUES('",A326,"123456780',6,'Mitte',1,3103,",A326,");")</f>
        <v>INSERT INTO GEBAEUDE (GEBID,DEINR,DPLZ4,STRNAME) VALUES(325,'1',3158,'Bahnhofstrasse'); INSERT INTO WOHNUNG (WHGNR,WAZIM,WBEZ,WMEHRG,WSTWK,GEBID) VALUES('325123456789',4,'Süd',2,3100,325);  INSERT INTO WOHNUNG (WHGNR,WAZIM,WBEZ,WMEHRG,WSTWK,GEBID) VALUES('325123456780',6,'Mitte',1,3103,325);</v>
      </c>
    </row>
    <row r="327" spans="1:6" x14ac:dyDescent="0.25">
      <c r="A327">
        <v>326</v>
      </c>
      <c r="B327">
        <f t="shared" ref="B327" ca="1" si="491">INDIRECT(CONCATENATE("PLZ!A",E326),TRUE)</f>
        <v>3158</v>
      </c>
      <c r="C327" t="s">
        <v>363</v>
      </c>
      <c r="D327" s="3" t="s">
        <v>364</v>
      </c>
      <c r="F327" s="15" t="str">
        <f t="shared" ca="1" si="401"/>
        <v>INSERT INTO GEBAEUDE (DEINR,DPLZ4,STRNAME) VALUES('13a',3158,'Dorfstrasse');</v>
      </c>
    </row>
    <row r="328" spans="1:6" x14ac:dyDescent="0.25">
      <c r="A328">
        <v>327</v>
      </c>
      <c r="B328">
        <f t="shared" ref="B328" ca="1" si="492">INDIRECT(CONCATENATE("PLZ!A",E328),TRUE)</f>
        <v>3159</v>
      </c>
      <c r="C328" t="s">
        <v>362</v>
      </c>
      <c r="D328" s="3">
        <v>1</v>
      </c>
      <c r="E328">
        <v>165</v>
      </c>
      <c r="F328" s="15" t="str">
        <f t="shared" ref="F328" ca="1" si="493">CONCATENATE("INSERT INTO GEBAEUDE (GEBID,DEINR,DPLZ4,STRNAME) VALUES(",A328,",'",D328,"',",B328,",'",C328,"'); INSERT INTO WOHNUNG (WHGNR,WAZIM,WBEZ,WMEHRG,WSTWK,GEBID) VALUES('",A328,"123456789',4,'Süd',2,3100,",A328,");  INSERT INTO WOHNUNG (WHGNR,WAZIM,WBEZ,WMEHRG,WSTWK,GEBID) VALUES('",A328,"123456780',6,'Mitte',1,3103,",A328,");")</f>
        <v>INSERT INTO GEBAEUDE (GEBID,DEINR,DPLZ4,STRNAME) VALUES(327,'1',3159,'Bahnhofstrasse'); INSERT INTO WOHNUNG (WHGNR,WAZIM,WBEZ,WMEHRG,WSTWK,GEBID) VALUES('327123456789',4,'Süd',2,3100,327);  INSERT INTO WOHNUNG (WHGNR,WAZIM,WBEZ,WMEHRG,WSTWK,GEBID) VALUES('327123456780',6,'Mitte',1,3103,327);</v>
      </c>
    </row>
    <row r="329" spans="1:6" x14ac:dyDescent="0.25">
      <c r="A329">
        <v>328</v>
      </c>
      <c r="B329">
        <f t="shared" ref="B329" ca="1" si="494">INDIRECT(CONCATENATE("PLZ!A",E328),TRUE)</f>
        <v>3159</v>
      </c>
      <c r="C329" t="s">
        <v>363</v>
      </c>
      <c r="D329" s="3" t="s">
        <v>364</v>
      </c>
      <c r="F329" s="15" t="str">
        <f t="shared" ca="1" si="401"/>
        <v>INSERT INTO GEBAEUDE (DEINR,DPLZ4,STRNAME) VALUES('13a',3159,'Dorfstrasse');</v>
      </c>
    </row>
    <row r="330" spans="1:6" x14ac:dyDescent="0.25">
      <c r="A330">
        <v>329</v>
      </c>
      <c r="B330">
        <f t="shared" ref="B330" ca="1" si="495">INDIRECT(CONCATENATE("PLZ!A",E330),TRUE)</f>
        <v>3172</v>
      </c>
      <c r="C330" t="s">
        <v>362</v>
      </c>
      <c r="D330" s="3">
        <v>1</v>
      </c>
      <c r="E330">
        <v>166</v>
      </c>
      <c r="F330" s="15" t="str">
        <f t="shared" ref="F330" ca="1" si="496">CONCATENATE("INSERT INTO GEBAEUDE (GEBID,DEINR,DPLZ4,STRNAME) VALUES(",A330,",'",D330,"',",B330,",'",C330,"'); INSERT INTO WOHNUNG (WHGNR,WAZIM,WBEZ,WMEHRG,WSTWK,GEBID) VALUES('",A330,"123456789',4,'Süd',2,3100,",A330,");  INSERT INTO WOHNUNG (WHGNR,WAZIM,WBEZ,WMEHRG,WSTWK,GEBID) VALUES('",A330,"123456780',6,'Mitte',1,3103,",A330,");")</f>
        <v>INSERT INTO GEBAEUDE (GEBID,DEINR,DPLZ4,STRNAME) VALUES(329,'1',3172,'Bahnhofstrasse'); INSERT INTO WOHNUNG (WHGNR,WAZIM,WBEZ,WMEHRG,WSTWK,GEBID) VALUES('329123456789',4,'Süd',2,3100,329);  INSERT INTO WOHNUNG (WHGNR,WAZIM,WBEZ,WMEHRG,WSTWK,GEBID) VALUES('329123456780',6,'Mitte',1,3103,329);</v>
      </c>
    </row>
    <row r="331" spans="1:6" x14ac:dyDescent="0.25">
      <c r="A331">
        <v>330</v>
      </c>
      <c r="B331">
        <f t="shared" ref="B331" ca="1" si="497">INDIRECT(CONCATENATE("PLZ!A",E330),TRUE)</f>
        <v>3172</v>
      </c>
      <c r="C331" t="s">
        <v>363</v>
      </c>
      <c r="D331" s="3" t="s">
        <v>364</v>
      </c>
      <c r="F331" s="15" t="str">
        <f t="shared" ref="F331:F393" ca="1" si="498">CONCATENATE("INSERT INTO GEBAEUDE (DEINR,DPLZ4,STRNAME) VALUES('",D331,"',",B331,",'",C331,"');")</f>
        <v>INSERT INTO GEBAEUDE (DEINR,DPLZ4,STRNAME) VALUES('13a',3172,'Dorfstrasse');</v>
      </c>
    </row>
    <row r="332" spans="1:6" x14ac:dyDescent="0.25">
      <c r="A332">
        <v>331</v>
      </c>
      <c r="B332">
        <f t="shared" ref="B332" ca="1" si="499">INDIRECT(CONCATENATE("PLZ!A",E332),TRUE)</f>
        <v>3173</v>
      </c>
      <c r="C332" t="s">
        <v>362</v>
      </c>
      <c r="D332" s="3">
        <v>1</v>
      </c>
      <c r="E332">
        <v>167</v>
      </c>
      <c r="F332" s="15" t="str">
        <f t="shared" ref="F332" ca="1" si="500">CONCATENATE("INSERT INTO GEBAEUDE (GEBID,DEINR,DPLZ4,STRNAME) VALUES(",A332,",'",D332,"',",B332,",'",C332,"'); INSERT INTO WOHNUNG (WHGNR,WAZIM,WBEZ,WMEHRG,WSTWK,GEBID) VALUES('",A332,"123456789',4,'Süd',2,3100,",A332,");  INSERT INTO WOHNUNG (WHGNR,WAZIM,WBEZ,WMEHRG,WSTWK,GEBID) VALUES('",A332,"123456780',6,'Mitte',1,3103,",A332,");")</f>
        <v>INSERT INTO GEBAEUDE (GEBID,DEINR,DPLZ4,STRNAME) VALUES(331,'1',3173,'Bahnhofstrasse'); INSERT INTO WOHNUNG (WHGNR,WAZIM,WBEZ,WMEHRG,WSTWK,GEBID) VALUES('331123456789',4,'Süd',2,3100,331);  INSERT INTO WOHNUNG (WHGNR,WAZIM,WBEZ,WMEHRG,WSTWK,GEBID) VALUES('331123456780',6,'Mitte',1,3103,331);</v>
      </c>
    </row>
    <row r="333" spans="1:6" x14ac:dyDescent="0.25">
      <c r="A333">
        <v>332</v>
      </c>
      <c r="B333">
        <f t="shared" ref="B333" ca="1" si="501">INDIRECT(CONCATENATE("PLZ!A",E332),TRUE)</f>
        <v>3173</v>
      </c>
      <c r="C333" t="s">
        <v>363</v>
      </c>
      <c r="D333" s="3" t="s">
        <v>364</v>
      </c>
      <c r="F333" s="15" t="str">
        <f t="shared" ca="1" si="498"/>
        <v>INSERT INTO GEBAEUDE (DEINR,DPLZ4,STRNAME) VALUES('13a',3173,'Dorfstrasse');</v>
      </c>
    </row>
    <row r="334" spans="1:6" x14ac:dyDescent="0.25">
      <c r="A334">
        <v>333</v>
      </c>
      <c r="B334">
        <f t="shared" ref="B334" ca="1" si="502">INDIRECT(CONCATENATE("PLZ!A",E334),TRUE)</f>
        <v>3174</v>
      </c>
      <c r="C334" t="s">
        <v>362</v>
      </c>
      <c r="D334" s="3">
        <v>1</v>
      </c>
      <c r="E334">
        <v>168</v>
      </c>
      <c r="F334" s="15" t="str">
        <f t="shared" ref="F334" ca="1" si="503">CONCATENATE("INSERT INTO GEBAEUDE (GEBID,DEINR,DPLZ4,STRNAME) VALUES(",A334,",'",D334,"',",B334,",'",C334,"'); INSERT INTO WOHNUNG (WHGNR,WAZIM,WBEZ,WMEHRG,WSTWK,GEBID) VALUES('",A334,"123456789',4,'Süd',2,3100,",A334,");  INSERT INTO WOHNUNG (WHGNR,WAZIM,WBEZ,WMEHRG,WSTWK,GEBID) VALUES('",A334,"123456780',6,'Mitte',1,3103,",A334,");")</f>
        <v>INSERT INTO GEBAEUDE (GEBID,DEINR,DPLZ4,STRNAME) VALUES(333,'1',3174,'Bahnhofstrasse'); INSERT INTO WOHNUNG (WHGNR,WAZIM,WBEZ,WMEHRG,WSTWK,GEBID) VALUES('333123456789',4,'Süd',2,3100,333);  INSERT INTO WOHNUNG (WHGNR,WAZIM,WBEZ,WMEHRG,WSTWK,GEBID) VALUES('333123456780',6,'Mitte',1,3103,333);</v>
      </c>
    </row>
    <row r="335" spans="1:6" x14ac:dyDescent="0.25">
      <c r="A335">
        <v>334</v>
      </c>
      <c r="B335">
        <f t="shared" ref="B335" ca="1" si="504">INDIRECT(CONCATENATE("PLZ!A",E334),TRUE)</f>
        <v>3174</v>
      </c>
      <c r="C335" t="s">
        <v>363</v>
      </c>
      <c r="D335" s="3" t="s">
        <v>364</v>
      </c>
      <c r="F335" s="15" t="str">
        <f t="shared" ca="1" si="498"/>
        <v>INSERT INTO GEBAEUDE (DEINR,DPLZ4,STRNAME) VALUES('13a',3174,'Dorfstrasse');</v>
      </c>
    </row>
    <row r="336" spans="1:6" x14ac:dyDescent="0.25">
      <c r="A336">
        <v>335</v>
      </c>
      <c r="B336">
        <f t="shared" ref="B336" ca="1" si="505">INDIRECT(CONCATENATE("PLZ!A",E336),TRUE)</f>
        <v>3176</v>
      </c>
      <c r="C336" t="s">
        <v>362</v>
      </c>
      <c r="D336" s="3">
        <v>1</v>
      </c>
      <c r="E336">
        <v>169</v>
      </c>
      <c r="F336" s="15" t="str">
        <f t="shared" ref="F336" ca="1" si="506">CONCATENATE("INSERT INTO GEBAEUDE (GEBID,DEINR,DPLZ4,STRNAME) VALUES(",A336,",'",D336,"',",B336,",'",C336,"'); INSERT INTO WOHNUNG (WHGNR,WAZIM,WBEZ,WMEHRG,WSTWK,GEBID) VALUES('",A336,"123456789',4,'Süd',2,3100,",A336,");  INSERT INTO WOHNUNG (WHGNR,WAZIM,WBEZ,WMEHRG,WSTWK,GEBID) VALUES('",A336,"123456780',6,'Mitte',1,3103,",A336,");")</f>
        <v>INSERT INTO GEBAEUDE (GEBID,DEINR,DPLZ4,STRNAME) VALUES(335,'1',3176,'Bahnhofstrasse'); INSERT INTO WOHNUNG (WHGNR,WAZIM,WBEZ,WMEHRG,WSTWK,GEBID) VALUES('335123456789',4,'Süd',2,3100,335);  INSERT INTO WOHNUNG (WHGNR,WAZIM,WBEZ,WMEHRG,WSTWK,GEBID) VALUES('335123456780',6,'Mitte',1,3103,335);</v>
      </c>
    </row>
    <row r="337" spans="1:6" x14ac:dyDescent="0.25">
      <c r="A337">
        <v>336</v>
      </c>
      <c r="B337">
        <f t="shared" ref="B337" ca="1" si="507">INDIRECT(CONCATENATE("PLZ!A",E336),TRUE)</f>
        <v>3176</v>
      </c>
      <c r="C337" t="s">
        <v>363</v>
      </c>
      <c r="D337" s="3" t="s">
        <v>364</v>
      </c>
      <c r="F337" s="15" t="str">
        <f t="shared" ca="1" si="498"/>
        <v>INSERT INTO GEBAEUDE (DEINR,DPLZ4,STRNAME) VALUES('13a',3176,'Dorfstrasse');</v>
      </c>
    </row>
    <row r="338" spans="1:6" x14ac:dyDescent="0.25">
      <c r="A338">
        <v>337</v>
      </c>
      <c r="B338">
        <f t="shared" ref="B338" ca="1" si="508">INDIRECT(CONCATENATE("PLZ!A",E338),TRUE)</f>
        <v>3177</v>
      </c>
      <c r="C338" t="s">
        <v>362</v>
      </c>
      <c r="D338" s="3">
        <v>1</v>
      </c>
      <c r="E338">
        <v>170</v>
      </c>
      <c r="F338" s="15" t="str">
        <f t="shared" ref="F338" ca="1" si="509">CONCATENATE("INSERT INTO GEBAEUDE (GEBID,DEINR,DPLZ4,STRNAME) VALUES(",A338,",'",D338,"',",B338,",'",C338,"'); INSERT INTO WOHNUNG (WHGNR,WAZIM,WBEZ,WMEHRG,WSTWK,GEBID) VALUES('",A338,"123456789',4,'Süd',2,3100,",A338,");  INSERT INTO WOHNUNG (WHGNR,WAZIM,WBEZ,WMEHRG,WSTWK,GEBID) VALUES('",A338,"123456780',6,'Mitte',1,3103,",A338,");")</f>
        <v>INSERT INTO GEBAEUDE (GEBID,DEINR,DPLZ4,STRNAME) VALUES(337,'1',3177,'Bahnhofstrasse'); INSERT INTO WOHNUNG (WHGNR,WAZIM,WBEZ,WMEHRG,WSTWK,GEBID) VALUES('337123456789',4,'Süd',2,3100,337);  INSERT INTO WOHNUNG (WHGNR,WAZIM,WBEZ,WMEHRG,WSTWK,GEBID) VALUES('337123456780',6,'Mitte',1,3103,337);</v>
      </c>
    </row>
    <row r="339" spans="1:6" x14ac:dyDescent="0.25">
      <c r="A339">
        <v>338</v>
      </c>
      <c r="B339">
        <f t="shared" ref="B339" ca="1" si="510">INDIRECT(CONCATENATE("PLZ!A",E338),TRUE)</f>
        <v>3177</v>
      </c>
      <c r="C339" t="s">
        <v>363</v>
      </c>
      <c r="D339" s="3" t="s">
        <v>364</v>
      </c>
      <c r="F339" s="15" t="str">
        <f t="shared" ca="1" si="498"/>
        <v>INSERT INTO GEBAEUDE (DEINR,DPLZ4,STRNAME) VALUES('13a',3177,'Dorfstrasse');</v>
      </c>
    </row>
    <row r="340" spans="1:6" x14ac:dyDescent="0.25">
      <c r="A340">
        <v>339</v>
      </c>
      <c r="B340">
        <f t="shared" ref="B340" ca="1" si="511">INDIRECT(CONCATENATE("PLZ!A",E340),TRUE)</f>
        <v>3179</v>
      </c>
      <c r="C340" t="s">
        <v>362</v>
      </c>
      <c r="D340" s="3">
        <v>1</v>
      </c>
      <c r="E340">
        <v>171</v>
      </c>
      <c r="F340" s="15" t="str">
        <f t="shared" ref="F340" ca="1" si="512">CONCATENATE("INSERT INTO GEBAEUDE (GEBID,DEINR,DPLZ4,STRNAME) VALUES(",A340,",'",D340,"',",B340,",'",C340,"'); INSERT INTO WOHNUNG (WHGNR,WAZIM,WBEZ,WMEHRG,WSTWK,GEBID) VALUES('",A340,"123456789',4,'Süd',2,3100,",A340,");  INSERT INTO WOHNUNG (WHGNR,WAZIM,WBEZ,WMEHRG,WSTWK,GEBID) VALUES('",A340,"123456780',6,'Mitte',1,3103,",A340,");")</f>
        <v>INSERT INTO GEBAEUDE (GEBID,DEINR,DPLZ4,STRNAME) VALUES(339,'1',3179,'Bahnhofstrasse'); INSERT INTO WOHNUNG (WHGNR,WAZIM,WBEZ,WMEHRG,WSTWK,GEBID) VALUES('339123456789',4,'Süd',2,3100,339);  INSERT INTO WOHNUNG (WHGNR,WAZIM,WBEZ,WMEHRG,WSTWK,GEBID) VALUES('339123456780',6,'Mitte',1,3103,339);</v>
      </c>
    </row>
    <row r="341" spans="1:6" x14ac:dyDescent="0.25">
      <c r="A341">
        <v>340</v>
      </c>
      <c r="B341">
        <f t="shared" ref="B341" ca="1" si="513">INDIRECT(CONCATENATE("PLZ!A",E340),TRUE)</f>
        <v>3179</v>
      </c>
      <c r="C341" t="s">
        <v>363</v>
      </c>
      <c r="D341" s="3" t="s">
        <v>364</v>
      </c>
      <c r="F341" s="15" t="str">
        <f t="shared" ca="1" si="498"/>
        <v>INSERT INTO GEBAEUDE (DEINR,DPLZ4,STRNAME) VALUES('13a',3179,'Dorfstrasse');</v>
      </c>
    </row>
    <row r="342" spans="1:6" x14ac:dyDescent="0.25">
      <c r="A342">
        <v>341</v>
      </c>
      <c r="B342">
        <f t="shared" ref="B342" ca="1" si="514">INDIRECT(CONCATENATE("PLZ!A",E342),TRUE)</f>
        <v>3183</v>
      </c>
      <c r="C342" t="s">
        <v>362</v>
      </c>
      <c r="D342" s="3">
        <v>1</v>
      </c>
      <c r="E342">
        <v>172</v>
      </c>
      <c r="F342" s="15" t="str">
        <f t="shared" ref="F342" ca="1" si="515">CONCATENATE("INSERT INTO GEBAEUDE (GEBID,DEINR,DPLZ4,STRNAME) VALUES(",A342,",'",D342,"',",B342,",'",C342,"'); INSERT INTO WOHNUNG (WHGNR,WAZIM,WBEZ,WMEHRG,WSTWK,GEBID) VALUES('",A342,"123456789',4,'Süd',2,3100,",A342,");  INSERT INTO WOHNUNG (WHGNR,WAZIM,WBEZ,WMEHRG,WSTWK,GEBID) VALUES('",A342,"123456780',6,'Mitte',1,3103,",A342,");")</f>
        <v>INSERT INTO GEBAEUDE (GEBID,DEINR,DPLZ4,STRNAME) VALUES(341,'1',3183,'Bahnhofstrasse'); INSERT INTO WOHNUNG (WHGNR,WAZIM,WBEZ,WMEHRG,WSTWK,GEBID) VALUES('341123456789',4,'Süd',2,3100,341);  INSERT INTO WOHNUNG (WHGNR,WAZIM,WBEZ,WMEHRG,WSTWK,GEBID) VALUES('341123456780',6,'Mitte',1,3103,341);</v>
      </c>
    </row>
    <row r="343" spans="1:6" x14ac:dyDescent="0.25">
      <c r="A343">
        <v>342</v>
      </c>
      <c r="B343">
        <f t="shared" ref="B343" ca="1" si="516">INDIRECT(CONCATENATE("PLZ!A",E342),TRUE)</f>
        <v>3183</v>
      </c>
      <c r="C343" t="s">
        <v>363</v>
      </c>
      <c r="D343" s="3" t="s">
        <v>364</v>
      </c>
      <c r="F343" s="15" t="str">
        <f t="shared" ca="1" si="498"/>
        <v>INSERT INTO GEBAEUDE (DEINR,DPLZ4,STRNAME) VALUES('13a',3183,'Dorfstrasse');</v>
      </c>
    </row>
    <row r="344" spans="1:6" x14ac:dyDescent="0.25">
      <c r="A344">
        <v>343</v>
      </c>
      <c r="B344">
        <f t="shared" ref="B344" ca="1" si="517">INDIRECT(CONCATENATE("PLZ!A",E344),TRUE)</f>
        <v>3202</v>
      </c>
      <c r="C344" t="s">
        <v>362</v>
      </c>
      <c r="D344" s="3">
        <v>1</v>
      </c>
      <c r="E344">
        <v>173</v>
      </c>
      <c r="F344" s="15" t="str">
        <f t="shared" ref="F344" ca="1" si="518">CONCATENATE("INSERT INTO GEBAEUDE (GEBID,DEINR,DPLZ4,STRNAME) VALUES(",A344,",'",D344,"',",B344,",'",C344,"'); INSERT INTO WOHNUNG (WHGNR,WAZIM,WBEZ,WMEHRG,WSTWK,GEBID) VALUES('",A344,"123456789',4,'Süd',2,3100,",A344,");  INSERT INTO WOHNUNG (WHGNR,WAZIM,WBEZ,WMEHRG,WSTWK,GEBID) VALUES('",A344,"123456780',6,'Mitte',1,3103,",A344,");")</f>
        <v>INSERT INTO GEBAEUDE (GEBID,DEINR,DPLZ4,STRNAME) VALUES(343,'1',3202,'Bahnhofstrasse'); INSERT INTO WOHNUNG (WHGNR,WAZIM,WBEZ,WMEHRG,WSTWK,GEBID) VALUES('343123456789',4,'Süd',2,3100,343);  INSERT INTO WOHNUNG (WHGNR,WAZIM,WBEZ,WMEHRG,WSTWK,GEBID) VALUES('343123456780',6,'Mitte',1,3103,343);</v>
      </c>
    </row>
    <row r="345" spans="1:6" x14ac:dyDescent="0.25">
      <c r="A345">
        <v>344</v>
      </c>
      <c r="B345">
        <f t="shared" ref="B345" ca="1" si="519">INDIRECT(CONCATENATE("PLZ!A",E344),TRUE)</f>
        <v>3202</v>
      </c>
      <c r="C345" t="s">
        <v>363</v>
      </c>
      <c r="D345" s="3" t="s">
        <v>364</v>
      </c>
      <c r="F345" s="15" t="str">
        <f t="shared" ca="1" si="498"/>
        <v>INSERT INTO GEBAEUDE (DEINR,DPLZ4,STRNAME) VALUES('13a',3202,'Dorfstrasse');</v>
      </c>
    </row>
    <row r="346" spans="1:6" x14ac:dyDescent="0.25">
      <c r="A346">
        <v>345</v>
      </c>
      <c r="B346">
        <f t="shared" ref="B346" ca="1" si="520">INDIRECT(CONCATENATE("PLZ!A",E346),TRUE)</f>
        <v>3203</v>
      </c>
      <c r="C346" t="s">
        <v>362</v>
      </c>
      <c r="D346" s="3">
        <v>1</v>
      </c>
      <c r="E346">
        <v>174</v>
      </c>
      <c r="F346" s="15" t="str">
        <f t="shared" ref="F346" ca="1" si="521">CONCATENATE("INSERT INTO GEBAEUDE (GEBID,DEINR,DPLZ4,STRNAME) VALUES(",A346,",'",D346,"',",B346,",'",C346,"'); INSERT INTO WOHNUNG (WHGNR,WAZIM,WBEZ,WMEHRG,WSTWK,GEBID) VALUES('",A346,"123456789',4,'Süd',2,3100,",A346,");  INSERT INTO WOHNUNG (WHGNR,WAZIM,WBEZ,WMEHRG,WSTWK,GEBID) VALUES('",A346,"123456780',6,'Mitte',1,3103,",A346,");")</f>
        <v>INSERT INTO GEBAEUDE (GEBID,DEINR,DPLZ4,STRNAME) VALUES(345,'1',3203,'Bahnhofstrasse'); INSERT INTO WOHNUNG (WHGNR,WAZIM,WBEZ,WMEHRG,WSTWK,GEBID) VALUES('345123456789',4,'Süd',2,3100,345);  INSERT INTO WOHNUNG (WHGNR,WAZIM,WBEZ,WMEHRG,WSTWK,GEBID) VALUES('345123456780',6,'Mitte',1,3103,345);</v>
      </c>
    </row>
    <row r="347" spans="1:6" x14ac:dyDescent="0.25">
      <c r="A347">
        <v>346</v>
      </c>
      <c r="B347">
        <f t="shared" ref="B347" ca="1" si="522">INDIRECT(CONCATENATE("PLZ!A",E346),TRUE)</f>
        <v>3203</v>
      </c>
      <c r="C347" t="s">
        <v>363</v>
      </c>
      <c r="D347" s="3" t="s">
        <v>364</v>
      </c>
      <c r="F347" s="15" t="str">
        <f t="shared" ca="1" si="498"/>
        <v>INSERT INTO GEBAEUDE (DEINR,DPLZ4,STRNAME) VALUES('13a',3203,'Dorfstrasse');</v>
      </c>
    </row>
    <row r="348" spans="1:6" x14ac:dyDescent="0.25">
      <c r="A348">
        <v>347</v>
      </c>
      <c r="B348">
        <f t="shared" ref="B348" ca="1" si="523">INDIRECT(CONCATENATE("PLZ!A",E348),TRUE)</f>
        <v>3204</v>
      </c>
      <c r="C348" t="s">
        <v>362</v>
      </c>
      <c r="D348" s="3">
        <v>1</v>
      </c>
      <c r="E348">
        <v>175</v>
      </c>
      <c r="F348" s="15" t="str">
        <f t="shared" ref="F348" ca="1" si="524">CONCATENATE("INSERT INTO GEBAEUDE (GEBID,DEINR,DPLZ4,STRNAME) VALUES(",A348,",'",D348,"',",B348,",'",C348,"'); INSERT INTO WOHNUNG (WHGNR,WAZIM,WBEZ,WMEHRG,WSTWK,GEBID) VALUES('",A348,"123456789',4,'Süd',2,3100,",A348,");  INSERT INTO WOHNUNG (WHGNR,WAZIM,WBEZ,WMEHRG,WSTWK,GEBID) VALUES('",A348,"123456780',6,'Mitte',1,3103,",A348,");")</f>
        <v>INSERT INTO GEBAEUDE (GEBID,DEINR,DPLZ4,STRNAME) VALUES(347,'1',3204,'Bahnhofstrasse'); INSERT INTO WOHNUNG (WHGNR,WAZIM,WBEZ,WMEHRG,WSTWK,GEBID) VALUES('347123456789',4,'Süd',2,3100,347);  INSERT INTO WOHNUNG (WHGNR,WAZIM,WBEZ,WMEHRG,WSTWK,GEBID) VALUES('347123456780',6,'Mitte',1,3103,347);</v>
      </c>
    </row>
    <row r="349" spans="1:6" x14ac:dyDescent="0.25">
      <c r="A349">
        <v>348</v>
      </c>
      <c r="B349">
        <f t="shared" ref="B349" ca="1" si="525">INDIRECT(CONCATENATE("PLZ!A",E348),TRUE)</f>
        <v>3204</v>
      </c>
      <c r="C349" t="s">
        <v>363</v>
      </c>
      <c r="D349" s="3" t="s">
        <v>364</v>
      </c>
      <c r="F349" s="15" t="str">
        <f t="shared" ca="1" si="498"/>
        <v>INSERT INTO GEBAEUDE (DEINR,DPLZ4,STRNAME) VALUES('13a',3204,'Dorfstrasse');</v>
      </c>
    </row>
    <row r="350" spans="1:6" x14ac:dyDescent="0.25">
      <c r="A350">
        <v>349</v>
      </c>
      <c r="B350">
        <f t="shared" ref="B350" ca="1" si="526">INDIRECT(CONCATENATE("PLZ!A",E350),TRUE)</f>
        <v>3205</v>
      </c>
      <c r="C350" t="s">
        <v>362</v>
      </c>
      <c r="D350" s="3">
        <v>1</v>
      </c>
      <c r="E350">
        <v>176</v>
      </c>
      <c r="F350" s="15" t="str">
        <f t="shared" ref="F350" ca="1" si="527">CONCATENATE("INSERT INTO GEBAEUDE (GEBID,DEINR,DPLZ4,STRNAME) VALUES(",A350,",'",D350,"',",B350,",'",C350,"'); INSERT INTO WOHNUNG (WHGNR,WAZIM,WBEZ,WMEHRG,WSTWK,GEBID) VALUES('",A350,"123456789',4,'Süd',2,3100,",A350,");  INSERT INTO WOHNUNG (WHGNR,WAZIM,WBEZ,WMEHRG,WSTWK,GEBID) VALUES('",A350,"123456780',6,'Mitte',1,3103,",A350,");")</f>
        <v>INSERT INTO GEBAEUDE (GEBID,DEINR,DPLZ4,STRNAME) VALUES(349,'1',3205,'Bahnhofstrasse'); INSERT INTO WOHNUNG (WHGNR,WAZIM,WBEZ,WMEHRG,WSTWK,GEBID) VALUES('349123456789',4,'Süd',2,3100,349);  INSERT INTO WOHNUNG (WHGNR,WAZIM,WBEZ,WMEHRG,WSTWK,GEBID) VALUES('349123456780',6,'Mitte',1,3103,349);</v>
      </c>
    </row>
    <row r="351" spans="1:6" x14ac:dyDescent="0.25">
      <c r="A351">
        <v>350</v>
      </c>
      <c r="B351">
        <f t="shared" ref="B351" ca="1" si="528">INDIRECT(CONCATENATE("PLZ!A",E350),TRUE)</f>
        <v>3205</v>
      </c>
      <c r="C351" t="s">
        <v>363</v>
      </c>
      <c r="D351" s="3" t="s">
        <v>364</v>
      </c>
      <c r="F351" s="15" t="str">
        <f t="shared" ca="1" si="498"/>
        <v>INSERT INTO GEBAEUDE (DEINR,DPLZ4,STRNAME) VALUES('13a',3205,'Dorfstrasse');</v>
      </c>
    </row>
    <row r="352" spans="1:6" x14ac:dyDescent="0.25">
      <c r="A352">
        <v>351</v>
      </c>
      <c r="B352">
        <f t="shared" ref="B352" ca="1" si="529">INDIRECT(CONCATENATE("PLZ!A",E352),TRUE)</f>
        <v>3206</v>
      </c>
      <c r="C352" t="s">
        <v>362</v>
      </c>
      <c r="D352" s="3">
        <v>1</v>
      </c>
      <c r="E352">
        <v>177</v>
      </c>
      <c r="F352" s="15" t="str">
        <f t="shared" ref="F352" ca="1" si="530">CONCATENATE("INSERT INTO GEBAEUDE (GEBID,DEINR,DPLZ4,STRNAME) VALUES(",A352,",'",D352,"',",B352,",'",C352,"'); INSERT INTO WOHNUNG (WHGNR,WAZIM,WBEZ,WMEHRG,WSTWK,GEBID) VALUES('",A352,"123456789',4,'Süd',2,3100,",A352,");  INSERT INTO WOHNUNG (WHGNR,WAZIM,WBEZ,WMEHRG,WSTWK,GEBID) VALUES('",A352,"123456780',6,'Mitte',1,3103,",A352,");")</f>
        <v>INSERT INTO GEBAEUDE (GEBID,DEINR,DPLZ4,STRNAME) VALUES(351,'1',3206,'Bahnhofstrasse'); INSERT INTO WOHNUNG (WHGNR,WAZIM,WBEZ,WMEHRG,WSTWK,GEBID) VALUES('351123456789',4,'Süd',2,3100,351);  INSERT INTO WOHNUNG (WHGNR,WAZIM,WBEZ,WMEHRG,WSTWK,GEBID) VALUES('351123456780',6,'Mitte',1,3103,351);</v>
      </c>
    </row>
    <row r="353" spans="1:6" x14ac:dyDescent="0.25">
      <c r="A353">
        <v>352</v>
      </c>
      <c r="B353">
        <f t="shared" ref="B353" ca="1" si="531">INDIRECT(CONCATENATE("PLZ!A",E352),TRUE)</f>
        <v>3206</v>
      </c>
      <c r="C353" t="s">
        <v>363</v>
      </c>
      <c r="D353" s="3" t="s">
        <v>364</v>
      </c>
      <c r="F353" s="15" t="str">
        <f t="shared" ca="1" si="498"/>
        <v>INSERT INTO GEBAEUDE (DEINR,DPLZ4,STRNAME) VALUES('13a',3206,'Dorfstrasse');</v>
      </c>
    </row>
    <row r="354" spans="1:6" x14ac:dyDescent="0.25">
      <c r="A354">
        <v>353</v>
      </c>
      <c r="B354">
        <f t="shared" ref="B354" ca="1" si="532">INDIRECT(CONCATENATE("PLZ!A",E354),TRUE)</f>
        <v>3207</v>
      </c>
      <c r="C354" t="s">
        <v>362</v>
      </c>
      <c r="D354" s="3">
        <v>1</v>
      </c>
      <c r="E354">
        <v>178</v>
      </c>
      <c r="F354" s="15" t="str">
        <f t="shared" ref="F354" ca="1" si="533">CONCATENATE("INSERT INTO GEBAEUDE (GEBID,DEINR,DPLZ4,STRNAME) VALUES(",A354,",'",D354,"',",B354,",'",C354,"'); INSERT INTO WOHNUNG (WHGNR,WAZIM,WBEZ,WMEHRG,WSTWK,GEBID) VALUES('",A354,"123456789',4,'Süd',2,3100,",A354,");  INSERT INTO WOHNUNG (WHGNR,WAZIM,WBEZ,WMEHRG,WSTWK,GEBID) VALUES('",A354,"123456780',6,'Mitte',1,3103,",A354,");")</f>
        <v>INSERT INTO GEBAEUDE (GEBID,DEINR,DPLZ4,STRNAME) VALUES(353,'1',3207,'Bahnhofstrasse'); INSERT INTO WOHNUNG (WHGNR,WAZIM,WBEZ,WMEHRG,WSTWK,GEBID) VALUES('353123456789',4,'Süd',2,3100,353);  INSERT INTO WOHNUNG (WHGNR,WAZIM,WBEZ,WMEHRG,WSTWK,GEBID) VALUES('353123456780',6,'Mitte',1,3103,353);</v>
      </c>
    </row>
    <row r="355" spans="1:6" x14ac:dyDescent="0.25">
      <c r="A355">
        <v>354</v>
      </c>
      <c r="B355">
        <f t="shared" ref="B355" ca="1" si="534">INDIRECT(CONCATENATE("PLZ!A",E354),TRUE)</f>
        <v>3207</v>
      </c>
      <c r="C355" t="s">
        <v>363</v>
      </c>
      <c r="D355" s="3" t="s">
        <v>364</v>
      </c>
      <c r="F355" s="15" t="str">
        <f t="shared" ca="1" si="498"/>
        <v>INSERT INTO GEBAEUDE (DEINR,DPLZ4,STRNAME) VALUES('13a',3207,'Dorfstrasse');</v>
      </c>
    </row>
    <row r="356" spans="1:6" x14ac:dyDescent="0.25">
      <c r="A356">
        <v>355</v>
      </c>
      <c r="B356">
        <f t="shared" ref="B356" ca="1" si="535">INDIRECT(CONCATENATE("PLZ!A",E356),TRUE)</f>
        <v>3208</v>
      </c>
      <c r="C356" t="s">
        <v>362</v>
      </c>
      <c r="D356" s="3">
        <v>1</v>
      </c>
      <c r="E356">
        <v>179</v>
      </c>
      <c r="F356" s="15" t="str">
        <f t="shared" ref="F356" ca="1" si="536">CONCATENATE("INSERT INTO GEBAEUDE (GEBID,DEINR,DPLZ4,STRNAME) VALUES(",A356,",'",D356,"',",B356,",'",C356,"'); INSERT INTO WOHNUNG (WHGNR,WAZIM,WBEZ,WMEHRG,WSTWK,GEBID) VALUES('",A356,"123456789',4,'Süd',2,3100,",A356,");  INSERT INTO WOHNUNG (WHGNR,WAZIM,WBEZ,WMEHRG,WSTWK,GEBID) VALUES('",A356,"123456780',6,'Mitte',1,3103,",A356,");")</f>
        <v>INSERT INTO GEBAEUDE (GEBID,DEINR,DPLZ4,STRNAME) VALUES(355,'1',3208,'Bahnhofstrasse'); INSERT INTO WOHNUNG (WHGNR,WAZIM,WBEZ,WMEHRG,WSTWK,GEBID) VALUES('355123456789',4,'Süd',2,3100,355);  INSERT INTO WOHNUNG (WHGNR,WAZIM,WBEZ,WMEHRG,WSTWK,GEBID) VALUES('355123456780',6,'Mitte',1,3103,355);</v>
      </c>
    </row>
    <row r="357" spans="1:6" x14ac:dyDescent="0.25">
      <c r="A357">
        <v>356</v>
      </c>
      <c r="B357">
        <f t="shared" ref="B357" ca="1" si="537">INDIRECT(CONCATENATE("PLZ!A",E356),TRUE)</f>
        <v>3208</v>
      </c>
      <c r="C357" t="s">
        <v>363</v>
      </c>
      <c r="D357" s="3" t="s">
        <v>364</v>
      </c>
      <c r="F357" s="15" t="str">
        <f t="shared" ca="1" si="498"/>
        <v>INSERT INTO GEBAEUDE (DEINR,DPLZ4,STRNAME) VALUES('13a',3208,'Dorfstrasse');</v>
      </c>
    </row>
    <row r="358" spans="1:6" x14ac:dyDescent="0.25">
      <c r="A358">
        <v>357</v>
      </c>
      <c r="B358">
        <f t="shared" ref="B358" ca="1" si="538">INDIRECT(CONCATENATE("PLZ!A",E358),TRUE)</f>
        <v>3225</v>
      </c>
      <c r="C358" t="s">
        <v>362</v>
      </c>
      <c r="D358" s="3">
        <v>1</v>
      </c>
      <c r="E358">
        <v>180</v>
      </c>
      <c r="F358" s="15" t="str">
        <f t="shared" ref="F358" ca="1" si="539">CONCATENATE("INSERT INTO GEBAEUDE (GEBID,DEINR,DPLZ4,STRNAME) VALUES(",A358,",'",D358,"',",B358,",'",C358,"'); INSERT INTO WOHNUNG (WHGNR,WAZIM,WBEZ,WMEHRG,WSTWK,GEBID) VALUES('",A358,"123456789',4,'Süd',2,3100,",A358,");  INSERT INTO WOHNUNG (WHGNR,WAZIM,WBEZ,WMEHRG,WSTWK,GEBID) VALUES('",A358,"123456780',6,'Mitte',1,3103,",A358,");")</f>
        <v>INSERT INTO GEBAEUDE (GEBID,DEINR,DPLZ4,STRNAME) VALUES(357,'1',3225,'Bahnhofstrasse'); INSERT INTO WOHNUNG (WHGNR,WAZIM,WBEZ,WMEHRG,WSTWK,GEBID) VALUES('357123456789',4,'Süd',2,3100,357);  INSERT INTO WOHNUNG (WHGNR,WAZIM,WBEZ,WMEHRG,WSTWK,GEBID) VALUES('357123456780',6,'Mitte',1,3103,357);</v>
      </c>
    </row>
    <row r="359" spans="1:6" x14ac:dyDescent="0.25">
      <c r="A359">
        <v>358</v>
      </c>
      <c r="B359">
        <f t="shared" ref="B359" ca="1" si="540">INDIRECT(CONCATENATE("PLZ!A",E358),TRUE)</f>
        <v>3225</v>
      </c>
      <c r="C359" t="s">
        <v>363</v>
      </c>
      <c r="D359" s="3" t="s">
        <v>364</v>
      </c>
      <c r="F359" s="15" t="str">
        <f t="shared" ca="1" si="498"/>
        <v>INSERT INTO GEBAEUDE (DEINR,DPLZ4,STRNAME) VALUES('13a',3225,'Dorfstrasse');</v>
      </c>
    </row>
    <row r="360" spans="1:6" x14ac:dyDescent="0.25">
      <c r="A360">
        <v>359</v>
      </c>
      <c r="B360">
        <f t="shared" ref="B360" ca="1" si="541">INDIRECT(CONCATENATE("PLZ!A",E360),TRUE)</f>
        <v>3226</v>
      </c>
      <c r="C360" t="s">
        <v>362</v>
      </c>
      <c r="D360" s="3">
        <v>1</v>
      </c>
      <c r="E360">
        <v>181</v>
      </c>
      <c r="F360" s="15" t="str">
        <f t="shared" ref="F360" ca="1" si="542">CONCATENATE("INSERT INTO GEBAEUDE (GEBID,DEINR,DPLZ4,STRNAME) VALUES(",A360,",'",D360,"',",B360,",'",C360,"'); INSERT INTO WOHNUNG (WHGNR,WAZIM,WBEZ,WMEHRG,WSTWK,GEBID) VALUES('",A360,"123456789',4,'Süd',2,3100,",A360,");  INSERT INTO WOHNUNG (WHGNR,WAZIM,WBEZ,WMEHRG,WSTWK,GEBID) VALUES('",A360,"123456780',6,'Mitte',1,3103,",A360,");")</f>
        <v>INSERT INTO GEBAEUDE (GEBID,DEINR,DPLZ4,STRNAME) VALUES(359,'1',3226,'Bahnhofstrasse'); INSERT INTO WOHNUNG (WHGNR,WAZIM,WBEZ,WMEHRG,WSTWK,GEBID) VALUES('359123456789',4,'Süd',2,3100,359);  INSERT INTO WOHNUNG (WHGNR,WAZIM,WBEZ,WMEHRG,WSTWK,GEBID) VALUES('359123456780',6,'Mitte',1,3103,359);</v>
      </c>
    </row>
    <row r="361" spans="1:6" x14ac:dyDescent="0.25">
      <c r="A361">
        <v>360</v>
      </c>
      <c r="B361">
        <f t="shared" ref="B361" ca="1" si="543">INDIRECT(CONCATENATE("PLZ!A",E360),TRUE)</f>
        <v>3226</v>
      </c>
      <c r="C361" t="s">
        <v>363</v>
      </c>
      <c r="D361" s="3" t="s">
        <v>364</v>
      </c>
      <c r="F361" s="15" t="str">
        <f t="shared" ca="1" si="498"/>
        <v>INSERT INTO GEBAEUDE (DEINR,DPLZ4,STRNAME) VALUES('13a',3226,'Dorfstrasse');</v>
      </c>
    </row>
    <row r="362" spans="1:6" x14ac:dyDescent="0.25">
      <c r="A362">
        <v>361</v>
      </c>
      <c r="B362">
        <f t="shared" ref="B362" ca="1" si="544">INDIRECT(CONCATENATE("PLZ!A",E362),TRUE)</f>
        <v>3232</v>
      </c>
      <c r="C362" t="s">
        <v>362</v>
      </c>
      <c r="D362" s="3">
        <v>1</v>
      </c>
      <c r="E362">
        <v>182</v>
      </c>
      <c r="F362" s="15" t="str">
        <f t="shared" ref="F362" ca="1" si="545">CONCATENATE("INSERT INTO GEBAEUDE (GEBID,DEINR,DPLZ4,STRNAME) VALUES(",A362,",'",D362,"',",B362,",'",C362,"'); INSERT INTO WOHNUNG (WHGNR,WAZIM,WBEZ,WMEHRG,WSTWK,GEBID) VALUES('",A362,"123456789',4,'Süd',2,3100,",A362,");  INSERT INTO WOHNUNG (WHGNR,WAZIM,WBEZ,WMEHRG,WSTWK,GEBID) VALUES('",A362,"123456780',6,'Mitte',1,3103,",A362,");")</f>
        <v>INSERT INTO GEBAEUDE (GEBID,DEINR,DPLZ4,STRNAME) VALUES(361,'1',3232,'Bahnhofstrasse'); INSERT INTO WOHNUNG (WHGNR,WAZIM,WBEZ,WMEHRG,WSTWK,GEBID) VALUES('361123456789',4,'Süd',2,3100,361);  INSERT INTO WOHNUNG (WHGNR,WAZIM,WBEZ,WMEHRG,WSTWK,GEBID) VALUES('361123456780',6,'Mitte',1,3103,361);</v>
      </c>
    </row>
    <row r="363" spans="1:6" x14ac:dyDescent="0.25">
      <c r="A363">
        <v>362</v>
      </c>
      <c r="B363">
        <f t="shared" ref="B363" ca="1" si="546">INDIRECT(CONCATENATE("PLZ!A",E362),TRUE)</f>
        <v>3232</v>
      </c>
      <c r="C363" t="s">
        <v>363</v>
      </c>
      <c r="D363" s="3" t="s">
        <v>364</v>
      </c>
      <c r="F363" s="15" t="str">
        <f t="shared" ca="1" si="498"/>
        <v>INSERT INTO GEBAEUDE (DEINR,DPLZ4,STRNAME) VALUES('13a',3232,'Dorfstrasse');</v>
      </c>
    </row>
    <row r="364" spans="1:6" x14ac:dyDescent="0.25">
      <c r="A364">
        <v>363</v>
      </c>
      <c r="B364">
        <f t="shared" ref="B364" ca="1" si="547">INDIRECT(CONCATENATE("PLZ!A",E364),TRUE)</f>
        <v>3233</v>
      </c>
      <c r="C364" t="s">
        <v>362</v>
      </c>
      <c r="D364" s="3">
        <v>1</v>
      </c>
      <c r="E364">
        <v>183</v>
      </c>
      <c r="F364" s="15" t="str">
        <f t="shared" ref="F364" ca="1" si="548">CONCATENATE("INSERT INTO GEBAEUDE (GEBID,DEINR,DPLZ4,STRNAME) VALUES(",A364,",'",D364,"',",B364,",'",C364,"'); INSERT INTO WOHNUNG (WHGNR,WAZIM,WBEZ,WMEHRG,WSTWK,GEBID) VALUES('",A364,"123456789',4,'Süd',2,3100,",A364,");  INSERT INTO WOHNUNG (WHGNR,WAZIM,WBEZ,WMEHRG,WSTWK,GEBID) VALUES('",A364,"123456780',6,'Mitte',1,3103,",A364,");")</f>
        <v>INSERT INTO GEBAEUDE (GEBID,DEINR,DPLZ4,STRNAME) VALUES(363,'1',3233,'Bahnhofstrasse'); INSERT INTO WOHNUNG (WHGNR,WAZIM,WBEZ,WMEHRG,WSTWK,GEBID) VALUES('363123456789',4,'Süd',2,3100,363);  INSERT INTO WOHNUNG (WHGNR,WAZIM,WBEZ,WMEHRG,WSTWK,GEBID) VALUES('363123456780',6,'Mitte',1,3103,363);</v>
      </c>
    </row>
    <row r="365" spans="1:6" x14ac:dyDescent="0.25">
      <c r="A365">
        <v>364</v>
      </c>
      <c r="B365">
        <f t="shared" ref="B365" ca="1" si="549">INDIRECT(CONCATENATE("PLZ!A",E364),TRUE)</f>
        <v>3233</v>
      </c>
      <c r="C365" t="s">
        <v>363</v>
      </c>
      <c r="D365" s="3" t="s">
        <v>364</v>
      </c>
      <c r="F365" s="15" t="str">
        <f t="shared" ca="1" si="498"/>
        <v>INSERT INTO GEBAEUDE (DEINR,DPLZ4,STRNAME) VALUES('13a',3233,'Dorfstrasse');</v>
      </c>
    </row>
    <row r="366" spans="1:6" x14ac:dyDescent="0.25">
      <c r="A366">
        <v>365</v>
      </c>
      <c r="B366">
        <f t="shared" ref="B366" ca="1" si="550">INDIRECT(CONCATENATE("PLZ!A",E366),TRUE)</f>
        <v>3234</v>
      </c>
      <c r="C366" t="s">
        <v>362</v>
      </c>
      <c r="D366" s="3">
        <v>1</v>
      </c>
      <c r="E366">
        <v>184</v>
      </c>
      <c r="F366" s="15" t="str">
        <f t="shared" ref="F366" ca="1" si="551">CONCATENATE("INSERT INTO GEBAEUDE (GEBID,DEINR,DPLZ4,STRNAME) VALUES(",A366,",'",D366,"',",B366,",'",C366,"'); INSERT INTO WOHNUNG (WHGNR,WAZIM,WBEZ,WMEHRG,WSTWK,GEBID) VALUES('",A366,"123456789',4,'Süd',2,3100,",A366,");  INSERT INTO WOHNUNG (WHGNR,WAZIM,WBEZ,WMEHRG,WSTWK,GEBID) VALUES('",A366,"123456780',6,'Mitte',1,3103,",A366,");")</f>
        <v>INSERT INTO GEBAEUDE (GEBID,DEINR,DPLZ4,STRNAME) VALUES(365,'1',3234,'Bahnhofstrasse'); INSERT INTO WOHNUNG (WHGNR,WAZIM,WBEZ,WMEHRG,WSTWK,GEBID) VALUES('365123456789',4,'Süd',2,3100,365);  INSERT INTO WOHNUNG (WHGNR,WAZIM,WBEZ,WMEHRG,WSTWK,GEBID) VALUES('365123456780',6,'Mitte',1,3103,365);</v>
      </c>
    </row>
    <row r="367" spans="1:6" x14ac:dyDescent="0.25">
      <c r="A367">
        <v>366</v>
      </c>
      <c r="B367">
        <f t="shared" ref="B367" ca="1" si="552">INDIRECT(CONCATENATE("PLZ!A",E366),TRUE)</f>
        <v>3234</v>
      </c>
      <c r="C367" t="s">
        <v>363</v>
      </c>
      <c r="D367" s="3" t="s">
        <v>364</v>
      </c>
      <c r="F367" s="15" t="str">
        <f t="shared" ca="1" si="498"/>
        <v>INSERT INTO GEBAEUDE (DEINR,DPLZ4,STRNAME) VALUES('13a',3234,'Dorfstrasse');</v>
      </c>
    </row>
    <row r="368" spans="1:6" x14ac:dyDescent="0.25">
      <c r="A368">
        <v>367</v>
      </c>
      <c r="B368">
        <f t="shared" ref="B368" ca="1" si="553">INDIRECT(CONCATENATE("PLZ!A",E368),TRUE)</f>
        <v>3235</v>
      </c>
      <c r="C368" t="s">
        <v>362</v>
      </c>
      <c r="D368" s="3">
        <v>1</v>
      </c>
      <c r="E368">
        <v>185</v>
      </c>
      <c r="F368" s="15" t="str">
        <f t="shared" ref="F368" ca="1" si="554">CONCATENATE("INSERT INTO GEBAEUDE (GEBID,DEINR,DPLZ4,STRNAME) VALUES(",A368,",'",D368,"',",B368,",'",C368,"'); INSERT INTO WOHNUNG (WHGNR,WAZIM,WBEZ,WMEHRG,WSTWK,GEBID) VALUES('",A368,"123456789',4,'Süd',2,3100,",A368,");  INSERT INTO WOHNUNG (WHGNR,WAZIM,WBEZ,WMEHRG,WSTWK,GEBID) VALUES('",A368,"123456780',6,'Mitte',1,3103,",A368,");")</f>
        <v>INSERT INTO GEBAEUDE (GEBID,DEINR,DPLZ4,STRNAME) VALUES(367,'1',3235,'Bahnhofstrasse'); INSERT INTO WOHNUNG (WHGNR,WAZIM,WBEZ,WMEHRG,WSTWK,GEBID) VALUES('367123456789',4,'Süd',2,3100,367);  INSERT INTO WOHNUNG (WHGNR,WAZIM,WBEZ,WMEHRG,WSTWK,GEBID) VALUES('367123456780',6,'Mitte',1,3103,367);</v>
      </c>
    </row>
    <row r="369" spans="1:6" x14ac:dyDescent="0.25">
      <c r="A369">
        <v>368</v>
      </c>
      <c r="B369">
        <f t="shared" ref="B369" ca="1" si="555">INDIRECT(CONCATENATE("PLZ!A",E368),TRUE)</f>
        <v>3235</v>
      </c>
      <c r="C369" t="s">
        <v>363</v>
      </c>
      <c r="D369" s="3" t="s">
        <v>364</v>
      </c>
      <c r="F369" s="15" t="str">
        <f t="shared" ca="1" si="498"/>
        <v>INSERT INTO GEBAEUDE (DEINR,DPLZ4,STRNAME) VALUES('13a',3235,'Dorfstrasse');</v>
      </c>
    </row>
    <row r="370" spans="1:6" x14ac:dyDescent="0.25">
      <c r="A370">
        <v>369</v>
      </c>
      <c r="B370">
        <f t="shared" ref="B370" ca="1" si="556">INDIRECT(CONCATENATE("PLZ!A",E370),TRUE)</f>
        <v>3236</v>
      </c>
      <c r="C370" t="s">
        <v>362</v>
      </c>
      <c r="D370" s="3">
        <v>1</v>
      </c>
      <c r="E370">
        <v>186</v>
      </c>
      <c r="F370" s="15" t="str">
        <f t="shared" ref="F370" ca="1" si="557">CONCATENATE("INSERT INTO GEBAEUDE (GEBID,DEINR,DPLZ4,STRNAME) VALUES(",A370,",'",D370,"',",B370,",'",C370,"'); INSERT INTO WOHNUNG (WHGNR,WAZIM,WBEZ,WMEHRG,WSTWK,GEBID) VALUES('",A370,"123456789',4,'Süd',2,3100,",A370,");  INSERT INTO WOHNUNG (WHGNR,WAZIM,WBEZ,WMEHRG,WSTWK,GEBID) VALUES('",A370,"123456780',6,'Mitte',1,3103,",A370,");")</f>
        <v>INSERT INTO GEBAEUDE (GEBID,DEINR,DPLZ4,STRNAME) VALUES(369,'1',3236,'Bahnhofstrasse'); INSERT INTO WOHNUNG (WHGNR,WAZIM,WBEZ,WMEHRG,WSTWK,GEBID) VALUES('369123456789',4,'Süd',2,3100,369);  INSERT INTO WOHNUNG (WHGNR,WAZIM,WBEZ,WMEHRG,WSTWK,GEBID) VALUES('369123456780',6,'Mitte',1,3103,369);</v>
      </c>
    </row>
    <row r="371" spans="1:6" x14ac:dyDescent="0.25">
      <c r="A371">
        <v>370</v>
      </c>
      <c r="B371">
        <f t="shared" ref="B371" ca="1" si="558">INDIRECT(CONCATENATE("PLZ!A",E370),TRUE)</f>
        <v>3236</v>
      </c>
      <c r="C371" t="s">
        <v>363</v>
      </c>
      <c r="D371" s="3" t="s">
        <v>364</v>
      </c>
      <c r="F371" s="15" t="str">
        <f t="shared" ca="1" si="498"/>
        <v>INSERT INTO GEBAEUDE (DEINR,DPLZ4,STRNAME) VALUES('13a',3236,'Dorfstrasse');</v>
      </c>
    </row>
    <row r="372" spans="1:6" x14ac:dyDescent="0.25">
      <c r="A372">
        <v>371</v>
      </c>
      <c r="B372">
        <f t="shared" ref="B372" ca="1" si="559">INDIRECT(CONCATENATE("PLZ!A",E372),TRUE)</f>
        <v>3237</v>
      </c>
      <c r="C372" t="s">
        <v>362</v>
      </c>
      <c r="D372" s="3">
        <v>1</v>
      </c>
      <c r="E372">
        <v>187</v>
      </c>
      <c r="F372" s="15" t="str">
        <f t="shared" ref="F372" ca="1" si="560">CONCATENATE("INSERT INTO GEBAEUDE (GEBID,DEINR,DPLZ4,STRNAME) VALUES(",A372,",'",D372,"',",B372,",'",C372,"'); INSERT INTO WOHNUNG (WHGNR,WAZIM,WBEZ,WMEHRG,WSTWK,GEBID) VALUES('",A372,"123456789',4,'Süd',2,3100,",A372,");  INSERT INTO WOHNUNG (WHGNR,WAZIM,WBEZ,WMEHRG,WSTWK,GEBID) VALUES('",A372,"123456780',6,'Mitte',1,3103,",A372,");")</f>
        <v>INSERT INTO GEBAEUDE (GEBID,DEINR,DPLZ4,STRNAME) VALUES(371,'1',3237,'Bahnhofstrasse'); INSERT INTO WOHNUNG (WHGNR,WAZIM,WBEZ,WMEHRG,WSTWK,GEBID) VALUES('371123456789',4,'Süd',2,3100,371);  INSERT INTO WOHNUNG (WHGNR,WAZIM,WBEZ,WMEHRG,WSTWK,GEBID) VALUES('371123456780',6,'Mitte',1,3103,371);</v>
      </c>
    </row>
    <row r="373" spans="1:6" x14ac:dyDescent="0.25">
      <c r="A373">
        <v>372</v>
      </c>
      <c r="B373">
        <f t="shared" ref="B373" ca="1" si="561">INDIRECT(CONCATENATE("PLZ!A",E372),TRUE)</f>
        <v>3237</v>
      </c>
      <c r="C373" t="s">
        <v>363</v>
      </c>
      <c r="D373" s="3" t="s">
        <v>364</v>
      </c>
      <c r="F373" s="15" t="str">
        <f t="shared" ca="1" si="498"/>
        <v>INSERT INTO GEBAEUDE (DEINR,DPLZ4,STRNAME) VALUES('13a',3237,'Dorfstrasse');</v>
      </c>
    </row>
    <row r="374" spans="1:6" x14ac:dyDescent="0.25">
      <c r="A374">
        <v>373</v>
      </c>
      <c r="B374">
        <f t="shared" ref="B374" ca="1" si="562">INDIRECT(CONCATENATE("PLZ!A",E374),TRUE)</f>
        <v>3238</v>
      </c>
      <c r="C374" t="s">
        <v>362</v>
      </c>
      <c r="D374" s="3">
        <v>1</v>
      </c>
      <c r="E374">
        <v>188</v>
      </c>
      <c r="F374" s="15" t="str">
        <f t="shared" ref="F374" ca="1" si="563">CONCATENATE("INSERT INTO GEBAEUDE (GEBID,DEINR,DPLZ4,STRNAME) VALUES(",A374,",'",D374,"',",B374,",'",C374,"'); INSERT INTO WOHNUNG (WHGNR,WAZIM,WBEZ,WMEHRG,WSTWK,GEBID) VALUES('",A374,"123456789',4,'Süd',2,3100,",A374,");  INSERT INTO WOHNUNG (WHGNR,WAZIM,WBEZ,WMEHRG,WSTWK,GEBID) VALUES('",A374,"123456780',6,'Mitte',1,3103,",A374,");")</f>
        <v>INSERT INTO GEBAEUDE (GEBID,DEINR,DPLZ4,STRNAME) VALUES(373,'1',3238,'Bahnhofstrasse'); INSERT INTO WOHNUNG (WHGNR,WAZIM,WBEZ,WMEHRG,WSTWK,GEBID) VALUES('373123456789',4,'Süd',2,3100,373);  INSERT INTO WOHNUNG (WHGNR,WAZIM,WBEZ,WMEHRG,WSTWK,GEBID) VALUES('373123456780',6,'Mitte',1,3103,373);</v>
      </c>
    </row>
    <row r="375" spans="1:6" x14ac:dyDescent="0.25">
      <c r="A375">
        <v>374</v>
      </c>
      <c r="B375">
        <f t="shared" ref="B375" ca="1" si="564">INDIRECT(CONCATENATE("PLZ!A",E374),TRUE)</f>
        <v>3238</v>
      </c>
      <c r="C375" t="s">
        <v>363</v>
      </c>
      <c r="D375" s="3" t="s">
        <v>364</v>
      </c>
      <c r="F375" s="15" t="str">
        <f t="shared" ca="1" si="498"/>
        <v>INSERT INTO GEBAEUDE (DEINR,DPLZ4,STRNAME) VALUES('13a',3238,'Dorfstrasse');</v>
      </c>
    </row>
    <row r="376" spans="1:6" x14ac:dyDescent="0.25">
      <c r="A376">
        <v>375</v>
      </c>
      <c r="B376">
        <f t="shared" ref="B376" ca="1" si="565">INDIRECT(CONCATENATE("PLZ!A",E376),TRUE)</f>
        <v>3250</v>
      </c>
      <c r="C376" t="s">
        <v>362</v>
      </c>
      <c r="D376" s="3">
        <v>1</v>
      </c>
      <c r="E376">
        <v>189</v>
      </c>
      <c r="F376" s="15" t="str">
        <f t="shared" ref="F376" ca="1" si="566">CONCATENATE("INSERT INTO GEBAEUDE (GEBID,DEINR,DPLZ4,STRNAME) VALUES(",A376,",'",D376,"',",B376,",'",C376,"'); INSERT INTO WOHNUNG (WHGNR,WAZIM,WBEZ,WMEHRG,WSTWK,GEBID) VALUES('",A376,"123456789',4,'Süd',2,3100,",A376,");  INSERT INTO WOHNUNG (WHGNR,WAZIM,WBEZ,WMEHRG,WSTWK,GEBID) VALUES('",A376,"123456780',6,'Mitte',1,3103,",A376,");")</f>
        <v>INSERT INTO GEBAEUDE (GEBID,DEINR,DPLZ4,STRNAME) VALUES(375,'1',3250,'Bahnhofstrasse'); INSERT INTO WOHNUNG (WHGNR,WAZIM,WBEZ,WMEHRG,WSTWK,GEBID) VALUES('375123456789',4,'Süd',2,3100,375);  INSERT INTO WOHNUNG (WHGNR,WAZIM,WBEZ,WMEHRG,WSTWK,GEBID) VALUES('375123456780',6,'Mitte',1,3103,375);</v>
      </c>
    </row>
    <row r="377" spans="1:6" x14ac:dyDescent="0.25">
      <c r="A377">
        <v>376</v>
      </c>
      <c r="B377">
        <f t="shared" ref="B377" ca="1" si="567">INDIRECT(CONCATENATE("PLZ!A",E376),TRUE)</f>
        <v>3250</v>
      </c>
      <c r="C377" t="s">
        <v>363</v>
      </c>
      <c r="D377" s="3" t="s">
        <v>364</v>
      </c>
      <c r="F377" s="15" t="str">
        <f t="shared" ca="1" si="498"/>
        <v>INSERT INTO GEBAEUDE (DEINR,DPLZ4,STRNAME) VALUES('13a',3250,'Dorfstrasse');</v>
      </c>
    </row>
    <row r="378" spans="1:6" x14ac:dyDescent="0.25">
      <c r="A378">
        <v>377</v>
      </c>
      <c r="B378">
        <f t="shared" ref="B378" ca="1" si="568">INDIRECT(CONCATENATE("PLZ!A",E378),TRUE)</f>
        <v>3251</v>
      </c>
      <c r="C378" t="s">
        <v>362</v>
      </c>
      <c r="D378" s="3">
        <v>1</v>
      </c>
      <c r="E378">
        <v>190</v>
      </c>
      <c r="F378" s="15" t="str">
        <f t="shared" ref="F378" ca="1" si="569">CONCATENATE("INSERT INTO GEBAEUDE (GEBID,DEINR,DPLZ4,STRNAME) VALUES(",A378,",'",D378,"',",B378,",'",C378,"'); INSERT INTO WOHNUNG (WHGNR,WAZIM,WBEZ,WMEHRG,WSTWK,GEBID) VALUES('",A378,"123456789',4,'Süd',2,3100,",A378,");  INSERT INTO WOHNUNG (WHGNR,WAZIM,WBEZ,WMEHRG,WSTWK,GEBID) VALUES('",A378,"123456780',6,'Mitte',1,3103,",A378,");")</f>
        <v>INSERT INTO GEBAEUDE (GEBID,DEINR,DPLZ4,STRNAME) VALUES(377,'1',3251,'Bahnhofstrasse'); INSERT INTO WOHNUNG (WHGNR,WAZIM,WBEZ,WMEHRG,WSTWK,GEBID) VALUES('377123456789',4,'Süd',2,3100,377);  INSERT INTO WOHNUNG (WHGNR,WAZIM,WBEZ,WMEHRG,WSTWK,GEBID) VALUES('377123456780',6,'Mitte',1,3103,377);</v>
      </c>
    </row>
    <row r="379" spans="1:6" x14ac:dyDescent="0.25">
      <c r="A379">
        <v>378</v>
      </c>
      <c r="B379">
        <f t="shared" ref="B379" ca="1" si="570">INDIRECT(CONCATENATE("PLZ!A",E378),TRUE)</f>
        <v>3251</v>
      </c>
      <c r="C379" t="s">
        <v>363</v>
      </c>
      <c r="D379" s="3" t="s">
        <v>364</v>
      </c>
      <c r="F379" s="15" t="str">
        <f t="shared" ca="1" si="498"/>
        <v>INSERT INTO GEBAEUDE (DEINR,DPLZ4,STRNAME) VALUES('13a',3251,'Dorfstrasse');</v>
      </c>
    </row>
    <row r="380" spans="1:6" x14ac:dyDescent="0.25">
      <c r="A380">
        <v>379</v>
      </c>
      <c r="B380">
        <f t="shared" ref="B380" ca="1" si="571">INDIRECT(CONCATENATE("PLZ!A",E380),TRUE)</f>
        <v>3252</v>
      </c>
      <c r="C380" t="s">
        <v>362</v>
      </c>
      <c r="D380" s="3">
        <v>1</v>
      </c>
      <c r="E380">
        <v>191</v>
      </c>
      <c r="F380" s="15" t="str">
        <f t="shared" ref="F380" ca="1" si="572">CONCATENATE("INSERT INTO GEBAEUDE (GEBID,DEINR,DPLZ4,STRNAME) VALUES(",A380,",'",D380,"',",B380,",'",C380,"'); INSERT INTO WOHNUNG (WHGNR,WAZIM,WBEZ,WMEHRG,WSTWK,GEBID) VALUES('",A380,"123456789',4,'Süd',2,3100,",A380,");  INSERT INTO WOHNUNG (WHGNR,WAZIM,WBEZ,WMEHRG,WSTWK,GEBID) VALUES('",A380,"123456780',6,'Mitte',1,3103,",A380,");")</f>
        <v>INSERT INTO GEBAEUDE (GEBID,DEINR,DPLZ4,STRNAME) VALUES(379,'1',3252,'Bahnhofstrasse'); INSERT INTO WOHNUNG (WHGNR,WAZIM,WBEZ,WMEHRG,WSTWK,GEBID) VALUES('379123456789',4,'Süd',2,3100,379);  INSERT INTO WOHNUNG (WHGNR,WAZIM,WBEZ,WMEHRG,WSTWK,GEBID) VALUES('379123456780',6,'Mitte',1,3103,379);</v>
      </c>
    </row>
    <row r="381" spans="1:6" x14ac:dyDescent="0.25">
      <c r="A381">
        <v>380</v>
      </c>
      <c r="B381">
        <f t="shared" ref="B381" ca="1" si="573">INDIRECT(CONCATENATE("PLZ!A",E380),TRUE)</f>
        <v>3252</v>
      </c>
      <c r="C381" t="s">
        <v>363</v>
      </c>
      <c r="D381" s="3" t="s">
        <v>364</v>
      </c>
      <c r="F381" s="15" t="str">
        <f t="shared" ca="1" si="498"/>
        <v>INSERT INTO GEBAEUDE (DEINR,DPLZ4,STRNAME) VALUES('13a',3252,'Dorfstrasse');</v>
      </c>
    </row>
    <row r="382" spans="1:6" x14ac:dyDescent="0.25">
      <c r="A382">
        <v>381</v>
      </c>
      <c r="B382">
        <f t="shared" ref="B382" ca="1" si="574">INDIRECT(CONCATENATE("PLZ!A",E382),TRUE)</f>
        <v>3255</v>
      </c>
      <c r="C382" t="s">
        <v>362</v>
      </c>
      <c r="D382" s="3">
        <v>1</v>
      </c>
      <c r="E382">
        <v>192</v>
      </c>
      <c r="F382" s="15" t="str">
        <f t="shared" ref="F382" ca="1" si="575">CONCATENATE("INSERT INTO GEBAEUDE (GEBID,DEINR,DPLZ4,STRNAME) VALUES(",A382,",'",D382,"',",B382,",'",C382,"'); INSERT INTO WOHNUNG (WHGNR,WAZIM,WBEZ,WMEHRG,WSTWK,GEBID) VALUES('",A382,"123456789',4,'Süd',2,3100,",A382,");  INSERT INTO WOHNUNG (WHGNR,WAZIM,WBEZ,WMEHRG,WSTWK,GEBID) VALUES('",A382,"123456780',6,'Mitte',1,3103,",A382,");")</f>
        <v>INSERT INTO GEBAEUDE (GEBID,DEINR,DPLZ4,STRNAME) VALUES(381,'1',3255,'Bahnhofstrasse'); INSERT INTO WOHNUNG (WHGNR,WAZIM,WBEZ,WMEHRG,WSTWK,GEBID) VALUES('381123456789',4,'Süd',2,3100,381);  INSERT INTO WOHNUNG (WHGNR,WAZIM,WBEZ,WMEHRG,WSTWK,GEBID) VALUES('381123456780',6,'Mitte',1,3103,381);</v>
      </c>
    </row>
    <row r="383" spans="1:6" x14ac:dyDescent="0.25">
      <c r="A383">
        <v>382</v>
      </c>
      <c r="B383">
        <f t="shared" ref="B383" ca="1" si="576">INDIRECT(CONCATENATE("PLZ!A",E382),TRUE)</f>
        <v>3255</v>
      </c>
      <c r="C383" t="s">
        <v>363</v>
      </c>
      <c r="D383" s="3" t="s">
        <v>364</v>
      </c>
      <c r="F383" s="15" t="str">
        <f t="shared" ca="1" si="498"/>
        <v>INSERT INTO GEBAEUDE (DEINR,DPLZ4,STRNAME) VALUES('13a',3255,'Dorfstrasse');</v>
      </c>
    </row>
    <row r="384" spans="1:6" x14ac:dyDescent="0.25">
      <c r="A384">
        <v>383</v>
      </c>
      <c r="B384">
        <f t="shared" ref="B384" ca="1" si="577">INDIRECT(CONCATENATE("PLZ!A",E384),TRUE)</f>
        <v>3256</v>
      </c>
      <c r="C384" t="s">
        <v>362</v>
      </c>
      <c r="D384" s="3">
        <v>1</v>
      </c>
      <c r="E384">
        <v>193</v>
      </c>
      <c r="F384" s="15" t="str">
        <f t="shared" ref="F384" ca="1" si="578">CONCATENATE("INSERT INTO GEBAEUDE (GEBID,DEINR,DPLZ4,STRNAME) VALUES(",A384,",'",D384,"',",B384,",'",C384,"'); INSERT INTO WOHNUNG (WHGNR,WAZIM,WBEZ,WMEHRG,WSTWK,GEBID) VALUES('",A384,"123456789',4,'Süd',2,3100,",A384,");  INSERT INTO WOHNUNG (WHGNR,WAZIM,WBEZ,WMEHRG,WSTWK,GEBID) VALUES('",A384,"123456780',6,'Mitte',1,3103,",A384,");")</f>
        <v>INSERT INTO GEBAEUDE (GEBID,DEINR,DPLZ4,STRNAME) VALUES(383,'1',3256,'Bahnhofstrasse'); INSERT INTO WOHNUNG (WHGNR,WAZIM,WBEZ,WMEHRG,WSTWK,GEBID) VALUES('383123456789',4,'Süd',2,3100,383);  INSERT INTO WOHNUNG (WHGNR,WAZIM,WBEZ,WMEHRG,WSTWK,GEBID) VALUES('383123456780',6,'Mitte',1,3103,383);</v>
      </c>
    </row>
    <row r="385" spans="1:6" x14ac:dyDescent="0.25">
      <c r="A385">
        <v>384</v>
      </c>
      <c r="B385">
        <f t="shared" ref="B385" ca="1" si="579">INDIRECT(CONCATENATE("PLZ!A",E384),TRUE)</f>
        <v>3256</v>
      </c>
      <c r="C385" t="s">
        <v>363</v>
      </c>
      <c r="D385" s="3" t="s">
        <v>364</v>
      </c>
      <c r="F385" s="15" t="str">
        <f t="shared" ca="1" si="498"/>
        <v>INSERT INTO GEBAEUDE (DEINR,DPLZ4,STRNAME) VALUES('13a',3256,'Dorfstrasse');</v>
      </c>
    </row>
    <row r="386" spans="1:6" x14ac:dyDescent="0.25">
      <c r="A386">
        <v>385</v>
      </c>
      <c r="B386">
        <f t="shared" ref="B386" ca="1" si="580">INDIRECT(CONCATENATE("PLZ!A",E386),TRUE)</f>
        <v>3257</v>
      </c>
      <c r="C386" t="s">
        <v>362</v>
      </c>
      <c r="D386" s="3">
        <v>1</v>
      </c>
      <c r="E386">
        <v>194</v>
      </c>
      <c r="F386" s="15" t="str">
        <f t="shared" ref="F386" ca="1" si="581">CONCATENATE("INSERT INTO GEBAEUDE (GEBID,DEINR,DPLZ4,STRNAME) VALUES(",A386,",'",D386,"',",B386,",'",C386,"'); INSERT INTO WOHNUNG (WHGNR,WAZIM,WBEZ,WMEHRG,WSTWK,GEBID) VALUES('",A386,"123456789',4,'Süd',2,3100,",A386,");  INSERT INTO WOHNUNG (WHGNR,WAZIM,WBEZ,WMEHRG,WSTWK,GEBID) VALUES('",A386,"123456780',6,'Mitte',1,3103,",A386,");")</f>
        <v>INSERT INTO GEBAEUDE (GEBID,DEINR,DPLZ4,STRNAME) VALUES(385,'1',3257,'Bahnhofstrasse'); INSERT INTO WOHNUNG (WHGNR,WAZIM,WBEZ,WMEHRG,WSTWK,GEBID) VALUES('385123456789',4,'Süd',2,3100,385);  INSERT INTO WOHNUNG (WHGNR,WAZIM,WBEZ,WMEHRG,WSTWK,GEBID) VALUES('385123456780',6,'Mitte',1,3103,385);</v>
      </c>
    </row>
    <row r="387" spans="1:6" x14ac:dyDescent="0.25">
      <c r="A387">
        <v>386</v>
      </c>
      <c r="B387">
        <f t="shared" ref="B387" ca="1" si="582">INDIRECT(CONCATENATE("PLZ!A",E386),TRUE)</f>
        <v>3257</v>
      </c>
      <c r="C387" t="s">
        <v>363</v>
      </c>
      <c r="D387" s="3" t="s">
        <v>364</v>
      </c>
      <c r="F387" s="15" t="str">
        <f t="shared" ca="1" si="498"/>
        <v>INSERT INTO GEBAEUDE (DEINR,DPLZ4,STRNAME) VALUES('13a',3257,'Dorfstrasse');</v>
      </c>
    </row>
    <row r="388" spans="1:6" x14ac:dyDescent="0.25">
      <c r="A388">
        <v>387</v>
      </c>
      <c r="B388">
        <f t="shared" ref="B388" ca="1" si="583">INDIRECT(CONCATENATE("PLZ!A",E388),TRUE)</f>
        <v>3262</v>
      </c>
      <c r="C388" t="s">
        <v>362</v>
      </c>
      <c r="D388" s="3">
        <v>1</v>
      </c>
      <c r="E388">
        <v>195</v>
      </c>
      <c r="F388" s="15" t="str">
        <f t="shared" ref="F388" ca="1" si="584">CONCATENATE("INSERT INTO GEBAEUDE (GEBID,DEINR,DPLZ4,STRNAME) VALUES(",A388,",'",D388,"',",B388,",'",C388,"'); INSERT INTO WOHNUNG (WHGNR,WAZIM,WBEZ,WMEHRG,WSTWK,GEBID) VALUES('",A388,"123456789',4,'Süd',2,3100,",A388,");  INSERT INTO WOHNUNG (WHGNR,WAZIM,WBEZ,WMEHRG,WSTWK,GEBID) VALUES('",A388,"123456780',6,'Mitte',1,3103,",A388,");")</f>
        <v>INSERT INTO GEBAEUDE (GEBID,DEINR,DPLZ4,STRNAME) VALUES(387,'1',3262,'Bahnhofstrasse'); INSERT INTO WOHNUNG (WHGNR,WAZIM,WBEZ,WMEHRG,WSTWK,GEBID) VALUES('387123456789',4,'Süd',2,3100,387);  INSERT INTO WOHNUNG (WHGNR,WAZIM,WBEZ,WMEHRG,WSTWK,GEBID) VALUES('387123456780',6,'Mitte',1,3103,387);</v>
      </c>
    </row>
    <row r="389" spans="1:6" x14ac:dyDescent="0.25">
      <c r="A389">
        <v>388</v>
      </c>
      <c r="B389">
        <f t="shared" ref="B389" ca="1" si="585">INDIRECT(CONCATENATE("PLZ!A",E388),TRUE)</f>
        <v>3262</v>
      </c>
      <c r="C389" t="s">
        <v>363</v>
      </c>
      <c r="D389" s="3" t="s">
        <v>364</v>
      </c>
      <c r="F389" s="15" t="str">
        <f t="shared" ca="1" si="498"/>
        <v>INSERT INTO GEBAEUDE (DEINR,DPLZ4,STRNAME) VALUES('13a',3262,'Dorfstrasse');</v>
      </c>
    </row>
    <row r="390" spans="1:6" x14ac:dyDescent="0.25">
      <c r="A390">
        <v>389</v>
      </c>
      <c r="B390">
        <f t="shared" ref="B390" ca="1" si="586">INDIRECT(CONCATENATE("PLZ!A",E390),TRUE)</f>
        <v>3263</v>
      </c>
      <c r="C390" t="s">
        <v>362</v>
      </c>
      <c r="D390" s="3">
        <v>1</v>
      </c>
      <c r="E390">
        <v>196</v>
      </c>
      <c r="F390" s="15" t="str">
        <f t="shared" ref="F390" ca="1" si="587">CONCATENATE("INSERT INTO GEBAEUDE (GEBID,DEINR,DPLZ4,STRNAME) VALUES(",A390,",'",D390,"',",B390,",'",C390,"'); INSERT INTO WOHNUNG (WHGNR,WAZIM,WBEZ,WMEHRG,WSTWK,GEBID) VALUES('",A390,"123456789',4,'Süd',2,3100,",A390,");  INSERT INTO WOHNUNG (WHGNR,WAZIM,WBEZ,WMEHRG,WSTWK,GEBID) VALUES('",A390,"123456780',6,'Mitte',1,3103,",A390,");")</f>
        <v>INSERT INTO GEBAEUDE (GEBID,DEINR,DPLZ4,STRNAME) VALUES(389,'1',3263,'Bahnhofstrasse'); INSERT INTO WOHNUNG (WHGNR,WAZIM,WBEZ,WMEHRG,WSTWK,GEBID) VALUES('389123456789',4,'Süd',2,3100,389);  INSERT INTO WOHNUNG (WHGNR,WAZIM,WBEZ,WMEHRG,WSTWK,GEBID) VALUES('389123456780',6,'Mitte',1,3103,389);</v>
      </c>
    </row>
    <row r="391" spans="1:6" x14ac:dyDescent="0.25">
      <c r="A391">
        <v>390</v>
      </c>
      <c r="B391">
        <f t="shared" ref="B391" ca="1" si="588">INDIRECT(CONCATENATE("PLZ!A",E390),TRUE)</f>
        <v>3263</v>
      </c>
      <c r="C391" t="s">
        <v>363</v>
      </c>
      <c r="D391" s="3" t="s">
        <v>364</v>
      </c>
      <c r="F391" s="15" t="str">
        <f t="shared" ca="1" si="498"/>
        <v>INSERT INTO GEBAEUDE (DEINR,DPLZ4,STRNAME) VALUES('13a',3263,'Dorfstrasse');</v>
      </c>
    </row>
    <row r="392" spans="1:6" x14ac:dyDescent="0.25">
      <c r="A392">
        <v>391</v>
      </c>
      <c r="B392">
        <f t="shared" ref="B392" ca="1" si="589">INDIRECT(CONCATENATE("PLZ!A",E392),TRUE)</f>
        <v>3264</v>
      </c>
      <c r="C392" t="s">
        <v>362</v>
      </c>
      <c r="D392" s="3">
        <v>1</v>
      </c>
      <c r="E392">
        <v>197</v>
      </c>
      <c r="F392" s="15" t="str">
        <f t="shared" ref="F392" ca="1" si="590">CONCATENATE("INSERT INTO GEBAEUDE (GEBID,DEINR,DPLZ4,STRNAME) VALUES(",A392,",'",D392,"',",B392,",'",C392,"'); INSERT INTO WOHNUNG (WHGNR,WAZIM,WBEZ,WMEHRG,WSTWK,GEBID) VALUES('",A392,"123456789',4,'Süd',2,3100,",A392,");  INSERT INTO WOHNUNG (WHGNR,WAZIM,WBEZ,WMEHRG,WSTWK,GEBID) VALUES('",A392,"123456780',6,'Mitte',1,3103,",A392,");")</f>
        <v>INSERT INTO GEBAEUDE (GEBID,DEINR,DPLZ4,STRNAME) VALUES(391,'1',3264,'Bahnhofstrasse'); INSERT INTO WOHNUNG (WHGNR,WAZIM,WBEZ,WMEHRG,WSTWK,GEBID) VALUES('391123456789',4,'Süd',2,3100,391);  INSERT INTO WOHNUNG (WHGNR,WAZIM,WBEZ,WMEHRG,WSTWK,GEBID) VALUES('391123456780',6,'Mitte',1,3103,391);</v>
      </c>
    </row>
    <row r="393" spans="1:6" x14ac:dyDescent="0.25">
      <c r="A393">
        <v>392</v>
      </c>
      <c r="B393">
        <f t="shared" ref="B393" ca="1" si="591">INDIRECT(CONCATENATE("PLZ!A",E392),TRUE)</f>
        <v>3264</v>
      </c>
      <c r="C393" t="s">
        <v>363</v>
      </c>
      <c r="D393" s="3" t="s">
        <v>364</v>
      </c>
      <c r="F393" s="15" t="str">
        <f t="shared" ca="1" si="498"/>
        <v>INSERT INTO GEBAEUDE (DEINR,DPLZ4,STRNAME) VALUES('13a',3264,'Dorfstrasse');</v>
      </c>
    </row>
    <row r="394" spans="1:6" x14ac:dyDescent="0.25">
      <c r="A394">
        <v>393</v>
      </c>
      <c r="B394">
        <f t="shared" ref="B394" ca="1" si="592">INDIRECT(CONCATENATE("PLZ!A",E394),TRUE)</f>
        <v>3266</v>
      </c>
      <c r="C394" t="s">
        <v>362</v>
      </c>
      <c r="D394" s="3">
        <v>1</v>
      </c>
      <c r="E394">
        <v>198</v>
      </c>
      <c r="F394" s="15" t="str">
        <f t="shared" ref="F394" ca="1" si="593">CONCATENATE("INSERT INTO GEBAEUDE (GEBID,DEINR,DPLZ4,STRNAME) VALUES(",A394,",'",D394,"',",B394,",'",C394,"'); INSERT INTO WOHNUNG (WHGNR,WAZIM,WBEZ,WMEHRG,WSTWK,GEBID) VALUES('",A394,"123456789',4,'Süd',2,3100,",A394,");  INSERT INTO WOHNUNG (WHGNR,WAZIM,WBEZ,WMEHRG,WSTWK,GEBID) VALUES('",A394,"123456780',6,'Mitte',1,3103,",A394,");")</f>
        <v>INSERT INTO GEBAEUDE (GEBID,DEINR,DPLZ4,STRNAME) VALUES(393,'1',3266,'Bahnhofstrasse'); INSERT INTO WOHNUNG (WHGNR,WAZIM,WBEZ,WMEHRG,WSTWK,GEBID) VALUES('393123456789',4,'Süd',2,3100,393);  INSERT INTO WOHNUNG (WHGNR,WAZIM,WBEZ,WMEHRG,WSTWK,GEBID) VALUES('393123456780',6,'Mitte',1,3103,393);</v>
      </c>
    </row>
    <row r="395" spans="1:6" x14ac:dyDescent="0.25">
      <c r="A395">
        <v>394</v>
      </c>
      <c r="B395">
        <f t="shared" ref="B395" ca="1" si="594">INDIRECT(CONCATENATE("PLZ!A",E394),TRUE)</f>
        <v>3266</v>
      </c>
      <c r="C395" t="s">
        <v>363</v>
      </c>
      <c r="D395" s="3" t="s">
        <v>364</v>
      </c>
      <c r="F395" s="15" t="str">
        <f t="shared" ref="F395:F457" ca="1" si="595">CONCATENATE("INSERT INTO GEBAEUDE (DEINR,DPLZ4,STRNAME) VALUES('",D395,"',",B395,",'",C395,"');")</f>
        <v>INSERT INTO GEBAEUDE (DEINR,DPLZ4,STRNAME) VALUES('13a',3266,'Dorfstrasse');</v>
      </c>
    </row>
    <row r="396" spans="1:6" x14ac:dyDescent="0.25">
      <c r="A396">
        <v>395</v>
      </c>
      <c r="B396">
        <f t="shared" ref="B396" ca="1" si="596">INDIRECT(CONCATENATE("PLZ!A",E396),TRUE)</f>
        <v>3267</v>
      </c>
      <c r="C396" t="s">
        <v>362</v>
      </c>
      <c r="D396" s="3">
        <v>1</v>
      </c>
      <c r="E396">
        <v>199</v>
      </c>
      <c r="F396" s="15" t="str">
        <f t="shared" ref="F396" ca="1" si="597">CONCATENATE("INSERT INTO GEBAEUDE (GEBID,DEINR,DPLZ4,STRNAME) VALUES(",A396,",'",D396,"',",B396,",'",C396,"'); INSERT INTO WOHNUNG (WHGNR,WAZIM,WBEZ,WMEHRG,WSTWK,GEBID) VALUES('",A396,"123456789',4,'Süd',2,3100,",A396,");  INSERT INTO WOHNUNG (WHGNR,WAZIM,WBEZ,WMEHRG,WSTWK,GEBID) VALUES('",A396,"123456780',6,'Mitte',1,3103,",A396,");")</f>
        <v>INSERT INTO GEBAEUDE (GEBID,DEINR,DPLZ4,STRNAME) VALUES(395,'1',3267,'Bahnhofstrasse'); INSERT INTO WOHNUNG (WHGNR,WAZIM,WBEZ,WMEHRG,WSTWK,GEBID) VALUES('395123456789',4,'Süd',2,3100,395);  INSERT INTO WOHNUNG (WHGNR,WAZIM,WBEZ,WMEHRG,WSTWK,GEBID) VALUES('395123456780',6,'Mitte',1,3103,395);</v>
      </c>
    </row>
    <row r="397" spans="1:6" x14ac:dyDescent="0.25">
      <c r="A397">
        <v>396</v>
      </c>
      <c r="B397">
        <f t="shared" ref="B397" ca="1" si="598">INDIRECT(CONCATENATE("PLZ!A",E396),TRUE)</f>
        <v>3267</v>
      </c>
      <c r="C397" t="s">
        <v>363</v>
      </c>
      <c r="D397" s="3" t="s">
        <v>364</v>
      </c>
      <c r="F397" s="15" t="str">
        <f t="shared" ca="1" si="595"/>
        <v>INSERT INTO GEBAEUDE (DEINR,DPLZ4,STRNAME) VALUES('13a',3267,'Dorfstrasse');</v>
      </c>
    </row>
    <row r="398" spans="1:6" x14ac:dyDescent="0.25">
      <c r="A398">
        <v>397</v>
      </c>
      <c r="B398">
        <f t="shared" ref="B398" ca="1" si="599">INDIRECT(CONCATENATE("PLZ!A",E398),TRUE)</f>
        <v>3268</v>
      </c>
      <c r="C398" t="s">
        <v>362</v>
      </c>
      <c r="D398" s="3">
        <v>1</v>
      </c>
      <c r="E398">
        <v>200</v>
      </c>
      <c r="F398" s="15" t="str">
        <f t="shared" ref="F398" ca="1" si="600">CONCATENATE("INSERT INTO GEBAEUDE (GEBID,DEINR,DPLZ4,STRNAME) VALUES(",A398,",'",D398,"',",B398,",'",C398,"'); INSERT INTO WOHNUNG (WHGNR,WAZIM,WBEZ,WMEHRG,WSTWK,GEBID) VALUES('",A398,"123456789',4,'Süd',2,3100,",A398,");  INSERT INTO WOHNUNG (WHGNR,WAZIM,WBEZ,WMEHRG,WSTWK,GEBID) VALUES('",A398,"123456780',6,'Mitte',1,3103,",A398,");")</f>
        <v>INSERT INTO GEBAEUDE (GEBID,DEINR,DPLZ4,STRNAME) VALUES(397,'1',3268,'Bahnhofstrasse'); INSERT INTO WOHNUNG (WHGNR,WAZIM,WBEZ,WMEHRG,WSTWK,GEBID) VALUES('397123456789',4,'Süd',2,3100,397);  INSERT INTO WOHNUNG (WHGNR,WAZIM,WBEZ,WMEHRG,WSTWK,GEBID) VALUES('397123456780',6,'Mitte',1,3103,397);</v>
      </c>
    </row>
    <row r="399" spans="1:6" x14ac:dyDescent="0.25">
      <c r="A399">
        <v>398</v>
      </c>
      <c r="B399">
        <f t="shared" ref="B399" ca="1" si="601">INDIRECT(CONCATENATE("PLZ!A",E398),TRUE)</f>
        <v>3268</v>
      </c>
      <c r="C399" t="s">
        <v>363</v>
      </c>
      <c r="D399" s="3" t="s">
        <v>364</v>
      </c>
      <c r="F399" s="15" t="str">
        <f t="shared" ca="1" si="595"/>
        <v>INSERT INTO GEBAEUDE (DEINR,DPLZ4,STRNAME) VALUES('13a',3268,'Dorfstrasse');</v>
      </c>
    </row>
    <row r="400" spans="1:6" x14ac:dyDescent="0.25">
      <c r="A400">
        <v>399</v>
      </c>
      <c r="B400">
        <f t="shared" ref="B400" ca="1" si="602">INDIRECT(CONCATENATE("PLZ!A",E400),TRUE)</f>
        <v>3270</v>
      </c>
      <c r="C400" t="s">
        <v>362</v>
      </c>
      <c r="D400" s="3">
        <v>1</v>
      </c>
      <c r="E400">
        <v>201</v>
      </c>
      <c r="F400" s="15" t="str">
        <f t="shared" ref="F400" ca="1" si="603">CONCATENATE("INSERT INTO GEBAEUDE (GEBID,DEINR,DPLZ4,STRNAME) VALUES(",A400,",'",D400,"',",B400,",'",C400,"'); INSERT INTO WOHNUNG (WHGNR,WAZIM,WBEZ,WMEHRG,WSTWK,GEBID) VALUES('",A400,"123456789',4,'Süd',2,3100,",A400,");  INSERT INTO WOHNUNG (WHGNR,WAZIM,WBEZ,WMEHRG,WSTWK,GEBID) VALUES('",A400,"123456780',6,'Mitte',1,3103,",A400,");")</f>
        <v>INSERT INTO GEBAEUDE (GEBID,DEINR,DPLZ4,STRNAME) VALUES(399,'1',3270,'Bahnhofstrasse'); INSERT INTO WOHNUNG (WHGNR,WAZIM,WBEZ,WMEHRG,WSTWK,GEBID) VALUES('399123456789',4,'Süd',2,3100,399);  INSERT INTO WOHNUNG (WHGNR,WAZIM,WBEZ,WMEHRG,WSTWK,GEBID) VALUES('399123456780',6,'Mitte',1,3103,399);</v>
      </c>
    </row>
    <row r="401" spans="1:6" x14ac:dyDescent="0.25">
      <c r="A401">
        <v>400</v>
      </c>
      <c r="B401">
        <f t="shared" ref="B401" ca="1" si="604">INDIRECT(CONCATENATE("PLZ!A",E400),TRUE)</f>
        <v>3270</v>
      </c>
      <c r="C401" t="s">
        <v>363</v>
      </c>
      <c r="D401" s="3" t="s">
        <v>364</v>
      </c>
      <c r="F401" s="15" t="str">
        <f t="shared" ca="1" si="595"/>
        <v>INSERT INTO GEBAEUDE (DEINR,DPLZ4,STRNAME) VALUES('13a',3270,'Dorfstrasse');</v>
      </c>
    </row>
    <row r="402" spans="1:6" x14ac:dyDescent="0.25">
      <c r="A402">
        <v>401</v>
      </c>
      <c r="B402">
        <f t="shared" ref="B402" ca="1" si="605">INDIRECT(CONCATENATE("PLZ!A",E402),TRUE)</f>
        <v>3271</v>
      </c>
      <c r="C402" t="s">
        <v>362</v>
      </c>
      <c r="D402" s="3">
        <v>1</v>
      </c>
      <c r="E402">
        <v>202</v>
      </c>
      <c r="F402" s="15" t="str">
        <f t="shared" ref="F402" ca="1" si="606">CONCATENATE("INSERT INTO GEBAEUDE (GEBID,DEINR,DPLZ4,STRNAME) VALUES(",A402,",'",D402,"',",B402,",'",C402,"'); INSERT INTO WOHNUNG (WHGNR,WAZIM,WBEZ,WMEHRG,WSTWK,GEBID) VALUES('",A402,"123456789',4,'Süd',2,3100,",A402,");  INSERT INTO WOHNUNG (WHGNR,WAZIM,WBEZ,WMEHRG,WSTWK,GEBID) VALUES('",A402,"123456780',6,'Mitte',1,3103,",A402,");")</f>
        <v>INSERT INTO GEBAEUDE (GEBID,DEINR,DPLZ4,STRNAME) VALUES(401,'1',3271,'Bahnhofstrasse'); INSERT INTO WOHNUNG (WHGNR,WAZIM,WBEZ,WMEHRG,WSTWK,GEBID) VALUES('401123456789',4,'Süd',2,3100,401);  INSERT INTO WOHNUNG (WHGNR,WAZIM,WBEZ,WMEHRG,WSTWK,GEBID) VALUES('401123456780',6,'Mitte',1,3103,401);</v>
      </c>
    </row>
    <row r="403" spans="1:6" x14ac:dyDescent="0.25">
      <c r="A403">
        <v>402</v>
      </c>
      <c r="B403">
        <f t="shared" ref="B403" ca="1" si="607">INDIRECT(CONCATENATE("PLZ!A",E402),TRUE)</f>
        <v>3271</v>
      </c>
      <c r="C403" t="s">
        <v>363</v>
      </c>
      <c r="D403" s="3" t="s">
        <v>364</v>
      </c>
      <c r="F403" s="15" t="str">
        <f t="shared" ca="1" si="595"/>
        <v>INSERT INTO GEBAEUDE (DEINR,DPLZ4,STRNAME) VALUES('13a',3271,'Dorfstrasse');</v>
      </c>
    </row>
    <row r="404" spans="1:6" x14ac:dyDescent="0.25">
      <c r="A404">
        <v>403</v>
      </c>
      <c r="B404">
        <f t="shared" ref="B404" ca="1" si="608">INDIRECT(CONCATENATE("PLZ!A",E404),TRUE)</f>
        <v>3272</v>
      </c>
      <c r="C404" t="s">
        <v>362</v>
      </c>
      <c r="D404" s="3">
        <v>1</v>
      </c>
      <c r="E404">
        <v>203</v>
      </c>
      <c r="F404" s="15" t="str">
        <f t="shared" ref="F404" ca="1" si="609">CONCATENATE("INSERT INTO GEBAEUDE (GEBID,DEINR,DPLZ4,STRNAME) VALUES(",A404,",'",D404,"',",B404,",'",C404,"'); INSERT INTO WOHNUNG (WHGNR,WAZIM,WBEZ,WMEHRG,WSTWK,GEBID) VALUES('",A404,"123456789',4,'Süd',2,3100,",A404,");  INSERT INTO WOHNUNG (WHGNR,WAZIM,WBEZ,WMEHRG,WSTWK,GEBID) VALUES('",A404,"123456780',6,'Mitte',1,3103,",A404,");")</f>
        <v>INSERT INTO GEBAEUDE (GEBID,DEINR,DPLZ4,STRNAME) VALUES(403,'1',3272,'Bahnhofstrasse'); INSERT INTO WOHNUNG (WHGNR,WAZIM,WBEZ,WMEHRG,WSTWK,GEBID) VALUES('403123456789',4,'Süd',2,3100,403);  INSERT INTO WOHNUNG (WHGNR,WAZIM,WBEZ,WMEHRG,WSTWK,GEBID) VALUES('403123456780',6,'Mitte',1,3103,403);</v>
      </c>
    </row>
    <row r="405" spans="1:6" x14ac:dyDescent="0.25">
      <c r="A405">
        <v>404</v>
      </c>
      <c r="B405">
        <f t="shared" ref="B405" ca="1" si="610">INDIRECT(CONCATENATE("PLZ!A",E404),TRUE)</f>
        <v>3272</v>
      </c>
      <c r="C405" t="s">
        <v>363</v>
      </c>
      <c r="D405" s="3" t="s">
        <v>364</v>
      </c>
      <c r="F405" s="15" t="str">
        <f t="shared" ca="1" si="595"/>
        <v>INSERT INTO GEBAEUDE (DEINR,DPLZ4,STRNAME) VALUES('13a',3272,'Dorfstrasse');</v>
      </c>
    </row>
    <row r="406" spans="1:6" x14ac:dyDescent="0.25">
      <c r="A406">
        <v>405</v>
      </c>
      <c r="B406">
        <f t="shared" ref="B406" ca="1" si="611">INDIRECT(CONCATENATE("PLZ!A",E406),TRUE)</f>
        <v>3273</v>
      </c>
      <c r="C406" t="s">
        <v>362</v>
      </c>
      <c r="D406" s="3">
        <v>1</v>
      </c>
      <c r="E406">
        <v>204</v>
      </c>
      <c r="F406" s="15" t="str">
        <f t="shared" ref="F406" ca="1" si="612">CONCATENATE("INSERT INTO GEBAEUDE (GEBID,DEINR,DPLZ4,STRNAME) VALUES(",A406,",'",D406,"',",B406,",'",C406,"'); INSERT INTO WOHNUNG (WHGNR,WAZIM,WBEZ,WMEHRG,WSTWK,GEBID) VALUES('",A406,"123456789',4,'Süd',2,3100,",A406,");  INSERT INTO WOHNUNG (WHGNR,WAZIM,WBEZ,WMEHRG,WSTWK,GEBID) VALUES('",A406,"123456780',6,'Mitte',1,3103,",A406,");")</f>
        <v>INSERT INTO GEBAEUDE (GEBID,DEINR,DPLZ4,STRNAME) VALUES(405,'1',3273,'Bahnhofstrasse'); INSERT INTO WOHNUNG (WHGNR,WAZIM,WBEZ,WMEHRG,WSTWK,GEBID) VALUES('405123456789',4,'Süd',2,3100,405);  INSERT INTO WOHNUNG (WHGNR,WAZIM,WBEZ,WMEHRG,WSTWK,GEBID) VALUES('405123456780',6,'Mitte',1,3103,405);</v>
      </c>
    </row>
    <row r="407" spans="1:6" x14ac:dyDescent="0.25">
      <c r="A407">
        <v>406</v>
      </c>
      <c r="B407">
        <f t="shared" ref="B407" ca="1" si="613">INDIRECT(CONCATENATE("PLZ!A",E406),TRUE)</f>
        <v>3273</v>
      </c>
      <c r="C407" t="s">
        <v>363</v>
      </c>
      <c r="D407" s="3" t="s">
        <v>364</v>
      </c>
      <c r="F407" s="15" t="str">
        <f t="shared" ca="1" si="595"/>
        <v>INSERT INTO GEBAEUDE (DEINR,DPLZ4,STRNAME) VALUES('13a',3273,'Dorfstrasse');</v>
      </c>
    </row>
    <row r="408" spans="1:6" x14ac:dyDescent="0.25">
      <c r="A408">
        <v>407</v>
      </c>
      <c r="B408">
        <f t="shared" ref="B408" ca="1" si="614">INDIRECT(CONCATENATE("PLZ!A",E408),TRUE)</f>
        <v>3274</v>
      </c>
      <c r="C408" t="s">
        <v>362</v>
      </c>
      <c r="D408" s="3">
        <v>1</v>
      </c>
      <c r="E408">
        <v>205</v>
      </c>
      <c r="F408" s="15" t="str">
        <f t="shared" ref="F408" ca="1" si="615">CONCATENATE("INSERT INTO GEBAEUDE (GEBID,DEINR,DPLZ4,STRNAME) VALUES(",A408,",'",D408,"',",B408,",'",C408,"'); INSERT INTO WOHNUNG (WHGNR,WAZIM,WBEZ,WMEHRG,WSTWK,GEBID) VALUES('",A408,"123456789',4,'Süd',2,3100,",A408,");  INSERT INTO WOHNUNG (WHGNR,WAZIM,WBEZ,WMEHRG,WSTWK,GEBID) VALUES('",A408,"123456780',6,'Mitte',1,3103,",A408,");")</f>
        <v>INSERT INTO GEBAEUDE (GEBID,DEINR,DPLZ4,STRNAME) VALUES(407,'1',3274,'Bahnhofstrasse'); INSERT INTO WOHNUNG (WHGNR,WAZIM,WBEZ,WMEHRG,WSTWK,GEBID) VALUES('407123456789',4,'Süd',2,3100,407);  INSERT INTO WOHNUNG (WHGNR,WAZIM,WBEZ,WMEHRG,WSTWK,GEBID) VALUES('407123456780',6,'Mitte',1,3103,407);</v>
      </c>
    </row>
    <row r="409" spans="1:6" x14ac:dyDescent="0.25">
      <c r="A409">
        <v>408</v>
      </c>
      <c r="B409">
        <f t="shared" ref="B409" ca="1" si="616">INDIRECT(CONCATENATE("PLZ!A",E408),TRUE)</f>
        <v>3274</v>
      </c>
      <c r="C409" t="s">
        <v>363</v>
      </c>
      <c r="D409" s="3" t="s">
        <v>364</v>
      </c>
      <c r="F409" s="15" t="str">
        <f t="shared" ca="1" si="595"/>
        <v>INSERT INTO GEBAEUDE (DEINR,DPLZ4,STRNAME) VALUES('13a',3274,'Dorfstrasse');</v>
      </c>
    </row>
    <row r="410" spans="1:6" x14ac:dyDescent="0.25">
      <c r="A410">
        <v>409</v>
      </c>
      <c r="B410">
        <f t="shared" ref="B410" ca="1" si="617">INDIRECT(CONCATENATE("PLZ!A",E410),TRUE)</f>
        <v>3282</v>
      </c>
      <c r="C410" t="s">
        <v>362</v>
      </c>
      <c r="D410" s="3">
        <v>1</v>
      </c>
      <c r="E410">
        <v>206</v>
      </c>
      <c r="F410" s="15" t="str">
        <f t="shared" ref="F410" ca="1" si="618">CONCATENATE("INSERT INTO GEBAEUDE (GEBID,DEINR,DPLZ4,STRNAME) VALUES(",A410,",'",D410,"',",B410,",'",C410,"'); INSERT INTO WOHNUNG (WHGNR,WAZIM,WBEZ,WMEHRG,WSTWK,GEBID) VALUES('",A410,"123456789',4,'Süd',2,3100,",A410,");  INSERT INTO WOHNUNG (WHGNR,WAZIM,WBEZ,WMEHRG,WSTWK,GEBID) VALUES('",A410,"123456780',6,'Mitte',1,3103,",A410,");")</f>
        <v>INSERT INTO GEBAEUDE (GEBID,DEINR,DPLZ4,STRNAME) VALUES(409,'1',3282,'Bahnhofstrasse'); INSERT INTO WOHNUNG (WHGNR,WAZIM,WBEZ,WMEHRG,WSTWK,GEBID) VALUES('409123456789',4,'Süd',2,3100,409);  INSERT INTO WOHNUNG (WHGNR,WAZIM,WBEZ,WMEHRG,WSTWK,GEBID) VALUES('409123456780',6,'Mitte',1,3103,409);</v>
      </c>
    </row>
    <row r="411" spans="1:6" x14ac:dyDescent="0.25">
      <c r="A411">
        <v>410</v>
      </c>
      <c r="B411">
        <f t="shared" ref="B411" ca="1" si="619">INDIRECT(CONCATENATE("PLZ!A",E410),TRUE)</f>
        <v>3282</v>
      </c>
      <c r="C411" t="s">
        <v>363</v>
      </c>
      <c r="D411" s="3" t="s">
        <v>364</v>
      </c>
      <c r="F411" s="15" t="str">
        <f t="shared" ca="1" si="595"/>
        <v>INSERT INTO GEBAEUDE (DEINR,DPLZ4,STRNAME) VALUES('13a',3282,'Dorfstrasse');</v>
      </c>
    </row>
    <row r="412" spans="1:6" x14ac:dyDescent="0.25">
      <c r="A412">
        <v>411</v>
      </c>
      <c r="B412">
        <f t="shared" ref="B412" ca="1" si="620">INDIRECT(CONCATENATE("PLZ!A",E412),TRUE)</f>
        <v>3283</v>
      </c>
      <c r="C412" t="s">
        <v>362</v>
      </c>
      <c r="D412" s="3">
        <v>1</v>
      </c>
      <c r="E412">
        <v>207</v>
      </c>
      <c r="F412" s="15" t="str">
        <f t="shared" ref="F412" ca="1" si="621">CONCATENATE("INSERT INTO GEBAEUDE (GEBID,DEINR,DPLZ4,STRNAME) VALUES(",A412,",'",D412,"',",B412,",'",C412,"'); INSERT INTO WOHNUNG (WHGNR,WAZIM,WBEZ,WMEHRG,WSTWK,GEBID) VALUES('",A412,"123456789',4,'Süd',2,3100,",A412,");  INSERT INTO WOHNUNG (WHGNR,WAZIM,WBEZ,WMEHRG,WSTWK,GEBID) VALUES('",A412,"123456780',6,'Mitte',1,3103,",A412,");")</f>
        <v>INSERT INTO GEBAEUDE (GEBID,DEINR,DPLZ4,STRNAME) VALUES(411,'1',3283,'Bahnhofstrasse'); INSERT INTO WOHNUNG (WHGNR,WAZIM,WBEZ,WMEHRG,WSTWK,GEBID) VALUES('411123456789',4,'Süd',2,3100,411);  INSERT INTO WOHNUNG (WHGNR,WAZIM,WBEZ,WMEHRG,WSTWK,GEBID) VALUES('411123456780',6,'Mitte',1,3103,411);</v>
      </c>
    </row>
    <row r="413" spans="1:6" x14ac:dyDescent="0.25">
      <c r="A413">
        <v>412</v>
      </c>
      <c r="B413">
        <f t="shared" ref="B413" ca="1" si="622">INDIRECT(CONCATENATE("PLZ!A",E412),TRUE)</f>
        <v>3283</v>
      </c>
      <c r="C413" t="s">
        <v>363</v>
      </c>
      <c r="D413" s="3" t="s">
        <v>364</v>
      </c>
      <c r="F413" s="15" t="str">
        <f t="shared" ca="1" si="595"/>
        <v>INSERT INTO GEBAEUDE (DEINR,DPLZ4,STRNAME) VALUES('13a',3283,'Dorfstrasse');</v>
      </c>
    </row>
    <row r="414" spans="1:6" x14ac:dyDescent="0.25">
      <c r="A414">
        <v>413</v>
      </c>
      <c r="B414">
        <f t="shared" ref="B414" ca="1" si="623">INDIRECT(CONCATENATE("PLZ!A",E414),TRUE)</f>
        <v>3292</v>
      </c>
      <c r="C414" t="s">
        <v>362</v>
      </c>
      <c r="D414" s="3">
        <v>1</v>
      </c>
      <c r="E414">
        <v>208</v>
      </c>
      <c r="F414" s="15" t="str">
        <f t="shared" ref="F414" ca="1" si="624">CONCATENATE("INSERT INTO GEBAEUDE (GEBID,DEINR,DPLZ4,STRNAME) VALUES(",A414,",'",D414,"',",B414,",'",C414,"'); INSERT INTO WOHNUNG (WHGNR,WAZIM,WBEZ,WMEHRG,WSTWK,GEBID) VALUES('",A414,"123456789',4,'Süd',2,3100,",A414,");  INSERT INTO WOHNUNG (WHGNR,WAZIM,WBEZ,WMEHRG,WSTWK,GEBID) VALUES('",A414,"123456780',6,'Mitte',1,3103,",A414,");")</f>
        <v>INSERT INTO GEBAEUDE (GEBID,DEINR,DPLZ4,STRNAME) VALUES(413,'1',3292,'Bahnhofstrasse'); INSERT INTO WOHNUNG (WHGNR,WAZIM,WBEZ,WMEHRG,WSTWK,GEBID) VALUES('413123456789',4,'Süd',2,3100,413);  INSERT INTO WOHNUNG (WHGNR,WAZIM,WBEZ,WMEHRG,WSTWK,GEBID) VALUES('413123456780',6,'Mitte',1,3103,413);</v>
      </c>
    </row>
    <row r="415" spans="1:6" x14ac:dyDescent="0.25">
      <c r="A415">
        <v>414</v>
      </c>
      <c r="B415">
        <f t="shared" ref="B415" ca="1" si="625">INDIRECT(CONCATENATE("PLZ!A",E414),TRUE)</f>
        <v>3292</v>
      </c>
      <c r="C415" t="s">
        <v>363</v>
      </c>
      <c r="D415" s="3" t="s">
        <v>364</v>
      </c>
      <c r="F415" s="15" t="str">
        <f t="shared" ca="1" si="595"/>
        <v>INSERT INTO GEBAEUDE (DEINR,DPLZ4,STRNAME) VALUES('13a',3292,'Dorfstrasse');</v>
      </c>
    </row>
    <row r="416" spans="1:6" x14ac:dyDescent="0.25">
      <c r="A416">
        <v>415</v>
      </c>
      <c r="B416">
        <f t="shared" ref="B416" ca="1" si="626">INDIRECT(CONCATENATE("PLZ!A",E416),TRUE)</f>
        <v>3293</v>
      </c>
      <c r="C416" t="s">
        <v>362</v>
      </c>
      <c r="D416" s="3">
        <v>1</v>
      </c>
      <c r="E416">
        <v>209</v>
      </c>
      <c r="F416" s="15" t="str">
        <f t="shared" ref="F416" ca="1" si="627">CONCATENATE("INSERT INTO GEBAEUDE (GEBID,DEINR,DPLZ4,STRNAME) VALUES(",A416,",'",D416,"',",B416,",'",C416,"'); INSERT INTO WOHNUNG (WHGNR,WAZIM,WBEZ,WMEHRG,WSTWK,GEBID) VALUES('",A416,"123456789',4,'Süd',2,3100,",A416,");  INSERT INTO WOHNUNG (WHGNR,WAZIM,WBEZ,WMEHRG,WSTWK,GEBID) VALUES('",A416,"123456780',6,'Mitte',1,3103,",A416,");")</f>
        <v>INSERT INTO GEBAEUDE (GEBID,DEINR,DPLZ4,STRNAME) VALUES(415,'1',3293,'Bahnhofstrasse'); INSERT INTO WOHNUNG (WHGNR,WAZIM,WBEZ,WMEHRG,WSTWK,GEBID) VALUES('415123456789',4,'Süd',2,3100,415);  INSERT INTO WOHNUNG (WHGNR,WAZIM,WBEZ,WMEHRG,WSTWK,GEBID) VALUES('415123456780',6,'Mitte',1,3103,415);</v>
      </c>
    </row>
    <row r="417" spans="1:6" x14ac:dyDescent="0.25">
      <c r="A417">
        <v>416</v>
      </c>
      <c r="B417">
        <f t="shared" ref="B417" ca="1" si="628">INDIRECT(CONCATENATE("PLZ!A",E416),TRUE)</f>
        <v>3293</v>
      </c>
      <c r="C417" t="s">
        <v>363</v>
      </c>
      <c r="D417" s="3" t="s">
        <v>364</v>
      </c>
      <c r="F417" s="15" t="str">
        <f t="shared" ca="1" si="595"/>
        <v>INSERT INTO GEBAEUDE (DEINR,DPLZ4,STRNAME) VALUES('13a',3293,'Dorfstrasse');</v>
      </c>
    </row>
    <row r="418" spans="1:6" x14ac:dyDescent="0.25">
      <c r="A418">
        <v>417</v>
      </c>
      <c r="B418">
        <f t="shared" ref="B418" ca="1" si="629">INDIRECT(CONCATENATE("PLZ!A",E418),TRUE)</f>
        <v>3294</v>
      </c>
      <c r="C418" t="s">
        <v>362</v>
      </c>
      <c r="D418" s="3">
        <v>1</v>
      </c>
      <c r="E418">
        <v>210</v>
      </c>
      <c r="F418" s="15" t="str">
        <f t="shared" ref="F418" ca="1" si="630">CONCATENATE("INSERT INTO GEBAEUDE (GEBID,DEINR,DPLZ4,STRNAME) VALUES(",A418,",'",D418,"',",B418,",'",C418,"'); INSERT INTO WOHNUNG (WHGNR,WAZIM,WBEZ,WMEHRG,WSTWK,GEBID) VALUES('",A418,"123456789',4,'Süd',2,3100,",A418,");  INSERT INTO WOHNUNG (WHGNR,WAZIM,WBEZ,WMEHRG,WSTWK,GEBID) VALUES('",A418,"123456780',6,'Mitte',1,3103,",A418,");")</f>
        <v>INSERT INTO GEBAEUDE (GEBID,DEINR,DPLZ4,STRNAME) VALUES(417,'1',3294,'Bahnhofstrasse'); INSERT INTO WOHNUNG (WHGNR,WAZIM,WBEZ,WMEHRG,WSTWK,GEBID) VALUES('417123456789',4,'Süd',2,3100,417);  INSERT INTO WOHNUNG (WHGNR,WAZIM,WBEZ,WMEHRG,WSTWK,GEBID) VALUES('417123456780',6,'Mitte',1,3103,417);</v>
      </c>
    </row>
    <row r="419" spans="1:6" x14ac:dyDescent="0.25">
      <c r="A419">
        <v>418</v>
      </c>
      <c r="B419">
        <f t="shared" ref="B419" ca="1" si="631">INDIRECT(CONCATENATE("PLZ!A",E418),TRUE)</f>
        <v>3294</v>
      </c>
      <c r="C419" t="s">
        <v>363</v>
      </c>
      <c r="D419" s="3" t="s">
        <v>364</v>
      </c>
      <c r="F419" s="15" t="str">
        <f t="shared" ca="1" si="595"/>
        <v>INSERT INTO GEBAEUDE (DEINR,DPLZ4,STRNAME) VALUES('13a',3294,'Dorfstrasse');</v>
      </c>
    </row>
    <row r="420" spans="1:6" x14ac:dyDescent="0.25">
      <c r="A420">
        <v>419</v>
      </c>
      <c r="B420">
        <f t="shared" ref="B420" ca="1" si="632">INDIRECT(CONCATENATE("PLZ!A",E420),TRUE)</f>
        <v>3295</v>
      </c>
      <c r="C420" t="s">
        <v>362</v>
      </c>
      <c r="D420" s="3">
        <v>1</v>
      </c>
      <c r="E420">
        <v>211</v>
      </c>
      <c r="F420" s="15" t="str">
        <f t="shared" ref="F420" ca="1" si="633">CONCATENATE("INSERT INTO GEBAEUDE (GEBID,DEINR,DPLZ4,STRNAME) VALUES(",A420,",'",D420,"',",B420,",'",C420,"'); INSERT INTO WOHNUNG (WHGNR,WAZIM,WBEZ,WMEHRG,WSTWK,GEBID) VALUES('",A420,"123456789',4,'Süd',2,3100,",A420,");  INSERT INTO WOHNUNG (WHGNR,WAZIM,WBEZ,WMEHRG,WSTWK,GEBID) VALUES('",A420,"123456780',6,'Mitte',1,3103,",A420,");")</f>
        <v>INSERT INTO GEBAEUDE (GEBID,DEINR,DPLZ4,STRNAME) VALUES(419,'1',3295,'Bahnhofstrasse'); INSERT INTO WOHNUNG (WHGNR,WAZIM,WBEZ,WMEHRG,WSTWK,GEBID) VALUES('419123456789',4,'Süd',2,3100,419);  INSERT INTO WOHNUNG (WHGNR,WAZIM,WBEZ,WMEHRG,WSTWK,GEBID) VALUES('419123456780',6,'Mitte',1,3103,419);</v>
      </c>
    </row>
    <row r="421" spans="1:6" x14ac:dyDescent="0.25">
      <c r="A421">
        <v>420</v>
      </c>
      <c r="B421">
        <f t="shared" ref="B421" ca="1" si="634">INDIRECT(CONCATENATE("PLZ!A",E420),TRUE)</f>
        <v>3295</v>
      </c>
      <c r="C421" t="s">
        <v>363</v>
      </c>
      <c r="D421" s="3" t="s">
        <v>364</v>
      </c>
      <c r="F421" s="15" t="str">
        <f t="shared" ca="1" si="595"/>
        <v>INSERT INTO GEBAEUDE (DEINR,DPLZ4,STRNAME) VALUES('13a',3295,'Dorfstrasse');</v>
      </c>
    </row>
    <row r="422" spans="1:6" x14ac:dyDescent="0.25">
      <c r="A422">
        <v>421</v>
      </c>
      <c r="B422">
        <f t="shared" ref="B422" ca="1" si="635">INDIRECT(CONCATENATE("PLZ!A",E422),TRUE)</f>
        <v>3296</v>
      </c>
      <c r="C422" t="s">
        <v>362</v>
      </c>
      <c r="D422" s="3">
        <v>1</v>
      </c>
      <c r="E422">
        <v>212</v>
      </c>
      <c r="F422" s="15" t="str">
        <f t="shared" ref="F422" ca="1" si="636">CONCATENATE("INSERT INTO GEBAEUDE (GEBID,DEINR,DPLZ4,STRNAME) VALUES(",A422,",'",D422,"',",B422,",'",C422,"'); INSERT INTO WOHNUNG (WHGNR,WAZIM,WBEZ,WMEHRG,WSTWK,GEBID) VALUES('",A422,"123456789',4,'Süd',2,3100,",A422,");  INSERT INTO WOHNUNG (WHGNR,WAZIM,WBEZ,WMEHRG,WSTWK,GEBID) VALUES('",A422,"123456780',6,'Mitte',1,3103,",A422,");")</f>
        <v>INSERT INTO GEBAEUDE (GEBID,DEINR,DPLZ4,STRNAME) VALUES(421,'1',3296,'Bahnhofstrasse'); INSERT INTO WOHNUNG (WHGNR,WAZIM,WBEZ,WMEHRG,WSTWK,GEBID) VALUES('421123456789',4,'Süd',2,3100,421);  INSERT INTO WOHNUNG (WHGNR,WAZIM,WBEZ,WMEHRG,WSTWK,GEBID) VALUES('421123456780',6,'Mitte',1,3103,421);</v>
      </c>
    </row>
    <row r="423" spans="1:6" x14ac:dyDescent="0.25">
      <c r="A423">
        <v>422</v>
      </c>
      <c r="B423">
        <f t="shared" ref="B423" ca="1" si="637">INDIRECT(CONCATENATE("PLZ!A",E422),TRUE)</f>
        <v>3296</v>
      </c>
      <c r="C423" t="s">
        <v>363</v>
      </c>
      <c r="D423" s="3" t="s">
        <v>364</v>
      </c>
      <c r="F423" s="15" t="str">
        <f t="shared" ca="1" si="595"/>
        <v>INSERT INTO GEBAEUDE (DEINR,DPLZ4,STRNAME) VALUES('13a',3296,'Dorfstrasse');</v>
      </c>
    </row>
    <row r="424" spans="1:6" x14ac:dyDescent="0.25">
      <c r="A424">
        <v>423</v>
      </c>
      <c r="B424">
        <f t="shared" ref="B424" ca="1" si="638">INDIRECT(CONCATENATE("PLZ!A",E424),TRUE)</f>
        <v>3297</v>
      </c>
      <c r="C424" t="s">
        <v>362</v>
      </c>
      <c r="D424" s="3">
        <v>1</v>
      </c>
      <c r="E424">
        <v>213</v>
      </c>
      <c r="F424" s="15" t="str">
        <f t="shared" ref="F424" ca="1" si="639">CONCATENATE("INSERT INTO GEBAEUDE (GEBID,DEINR,DPLZ4,STRNAME) VALUES(",A424,",'",D424,"',",B424,",'",C424,"'); INSERT INTO WOHNUNG (WHGNR,WAZIM,WBEZ,WMEHRG,WSTWK,GEBID) VALUES('",A424,"123456789',4,'Süd',2,3100,",A424,");  INSERT INTO WOHNUNG (WHGNR,WAZIM,WBEZ,WMEHRG,WSTWK,GEBID) VALUES('",A424,"123456780',6,'Mitte',1,3103,",A424,");")</f>
        <v>INSERT INTO GEBAEUDE (GEBID,DEINR,DPLZ4,STRNAME) VALUES(423,'1',3297,'Bahnhofstrasse'); INSERT INTO WOHNUNG (WHGNR,WAZIM,WBEZ,WMEHRG,WSTWK,GEBID) VALUES('423123456789',4,'Süd',2,3100,423);  INSERT INTO WOHNUNG (WHGNR,WAZIM,WBEZ,WMEHRG,WSTWK,GEBID) VALUES('423123456780',6,'Mitte',1,3103,423);</v>
      </c>
    </row>
    <row r="425" spans="1:6" x14ac:dyDescent="0.25">
      <c r="A425">
        <v>424</v>
      </c>
      <c r="B425">
        <f t="shared" ref="B425" ca="1" si="640">INDIRECT(CONCATENATE("PLZ!A",E424),TRUE)</f>
        <v>3297</v>
      </c>
      <c r="C425" t="s">
        <v>363</v>
      </c>
      <c r="D425" s="3" t="s">
        <v>364</v>
      </c>
      <c r="F425" s="15" t="str">
        <f t="shared" ca="1" si="595"/>
        <v>INSERT INTO GEBAEUDE (DEINR,DPLZ4,STRNAME) VALUES('13a',3297,'Dorfstrasse');</v>
      </c>
    </row>
    <row r="426" spans="1:6" x14ac:dyDescent="0.25">
      <c r="A426">
        <v>425</v>
      </c>
      <c r="B426">
        <f t="shared" ref="B426" ca="1" si="641">INDIRECT(CONCATENATE("PLZ!A",E426),TRUE)</f>
        <v>3298</v>
      </c>
      <c r="C426" t="s">
        <v>362</v>
      </c>
      <c r="D426" s="3">
        <v>1</v>
      </c>
      <c r="E426">
        <v>214</v>
      </c>
      <c r="F426" s="15" t="str">
        <f t="shared" ref="F426" ca="1" si="642">CONCATENATE("INSERT INTO GEBAEUDE (GEBID,DEINR,DPLZ4,STRNAME) VALUES(",A426,",'",D426,"',",B426,",'",C426,"'); INSERT INTO WOHNUNG (WHGNR,WAZIM,WBEZ,WMEHRG,WSTWK,GEBID) VALUES('",A426,"123456789',4,'Süd',2,3100,",A426,");  INSERT INTO WOHNUNG (WHGNR,WAZIM,WBEZ,WMEHRG,WSTWK,GEBID) VALUES('",A426,"123456780',6,'Mitte',1,3103,",A426,");")</f>
        <v>INSERT INTO GEBAEUDE (GEBID,DEINR,DPLZ4,STRNAME) VALUES(425,'1',3298,'Bahnhofstrasse'); INSERT INTO WOHNUNG (WHGNR,WAZIM,WBEZ,WMEHRG,WSTWK,GEBID) VALUES('425123456789',4,'Süd',2,3100,425);  INSERT INTO WOHNUNG (WHGNR,WAZIM,WBEZ,WMEHRG,WSTWK,GEBID) VALUES('425123456780',6,'Mitte',1,3103,425);</v>
      </c>
    </row>
    <row r="427" spans="1:6" x14ac:dyDescent="0.25">
      <c r="A427">
        <v>426</v>
      </c>
      <c r="B427">
        <f t="shared" ref="B427" ca="1" si="643">INDIRECT(CONCATENATE("PLZ!A",E426),TRUE)</f>
        <v>3298</v>
      </c>
      <c r="C427" t="s">
        <v>363</v>
      </c>
      <c r="D427" s="3" t="s">
        <v>364</v>
      </c>
      <c r="F427" s="15" t="str">
        <f t="shared" ca="1" si="595"/>
        <v>INSERT INTO GEBAEUDE (DEINR,DPLZ4,STRNAME) VALUES('13a',3298,'Dorfstrasse');</v>
      </c>
    </row>
    <row r="428" spans="1:6" x14ac:dyDescent="0.25">
      <c r="A428">
        <v>427</v>
      </c>
      <c r="B428">
        <f t="shared" ref="B428" ca="1" si="644">INDIRECT(CONCATENATE("PLZ!A",E428),TRUE)</f>
        <v>3302</v>
      </c>
      <c r="C428" t="s">
        <v>362</v>
      </c>
      <c r="D428" s="3">
        <v>1</v>
      </c>
      <c r="E428">
        <v>215</v>
      </c>
      <c r="F428" s="15" t="str">
        <f t="shared" ref="F428" ca="1" si="645">CONCATENATE("INSERT INTO GEBAEUDE (GEBID,DEINR,DPLZ4,STRNAME) VALUES(",A428,",'",D428,"',",B428,",'",C428,"'); INSERT INTO WOHNUNG (WHGNR,WAZIM,WBEZ,WMEHRG,WSTWK,GEBID) VALUES('",A428,"123456789',4,'Süd',2,3100,",A428,");  INSERT INTO WOHNUNG (WHGNR,WAZIM,WBEZ,WMEHRG,WSTWK,GEBID) VALUES('",A428,"123456780',6,'Mitte',1,3103,",A428,");")</f>
        <v>INSERT INTO GEBAEUDE (GEBID,DEINR,DPLZ4,STRNAME) VALUES(427,'1',3302,'Bahnhofstrasse'); INSERT INTO WOHNUNG (WHGNR,WAZIM,WBEZ,WMEHRG,WSTWK,GEBID) VALUES('427123456789',4,'Süd',2,3100,427);  INSERT INTO WOHNUNG (WHGNR,WAZIM,WBEZ,WMEHRG,WSTWK,GEBID) VALUES('427123456780',6,'Mitte',1,3103,427);</v>
      </c>
    </row>
    <row r="429" spans="1:6" x14ac:dyDescent="0.25">
      <c r="A429">
        <v>428</v>
      </c>
      <c r="B429">
        <f t="shared" ref="B429" ca="1" si="646">INDIRECT(CONCATENATE("PLZ!A",E428),TRUE)</f>
        <v>3302</v>
      </c>
      <c r="C429" t="s">
        <v>363</v>
      </c>
      <c r="D429" s="3" t="s">
        <v>364</v>
      </c>
      <c r="F429" s="15" t="str">
        <f t="shared" ca="1" si="595"/>
        <v>INSERT INTO GEBAEUDE (DEINR,DPLZ4,STRNAME) VALUES('13a',3302,'Dorfstrasse');</v>
      </c>
    </row>
    <row r="430" spans="1:6" x14ac:dyDescent="0.25">
      <c r="A430">
        <v>429</v>
      </c>
      <c r="B430">
        <f t="shared" ref="B430" ca="1" si="647">INDIRECT(CONCATENATE("PLZ!A",E430),TRUE)</f>
        <v>3303</v>
      </c>
      <c r="C430" t="s">
        <v>362</v>
      </c>
      <c r="D430" s="3">
        <v>1</v>
      </c>
      <c r="E430">
        <v>216</v>
      </c>
      <c r="F430" s="15" t="str">
        <f t="shared" ref="F430" ca="1" si="648">CONCATENATE("INSERT INTO GEBAEUDE (GEBID,DEINR,DPLZ4,STRNAME) VALUES(",A430,",'",D430,"',",B430,",'",C430,"'); INSERT INTO WOHNUNG (WHGNR,WAZIM,WBEZ,WMEHRG,WSTWK,GEBID) VALUES('",A430,"123456789',4,'Süd',2,3100,",A430,");  INSERT INTO WOHNUNG (WHGNR,WAZIM,WBEZ,WMEHRG,WSTWK,GEBID) VALUES('",A430,"123456780',6,'Mitte',1,3103,",A430,");")</f>
        <v>INSERT INTO GEBAEUDE (GEBID,DEINR,DPLZ4,STRNAME) VALUES(429,'1',3303,'Bahnhofstrasse'); INSERT INTO WOHNUNG (WHGNR,WAZIM,WBEZ,WMEHRG,WSTWK,GEBID) VALUES('429123456789',4,'Süd',2,3100,429);  INSERT INTO WOHNUNG (WHGNR,WAZIM,WBEZ,WMEHRG,WSTWK,GEBID) VALUES('429123456780',6,'Mitte',1,3103,429);</v>
      </c>
    </row>
    <row r="431" spans="1:6" x14ac:dyDescent="0.25">
      <c r="A431">
        <v>430</v>
      </c>
      <c r="B431">
        <f t="shared" ref="B431" ca="1" si="649">INDIRECT(CONCATENATE("PLZ!A",E430),TRUE)</f>
        <v>3303</v>
      </c>
      <c r="C431" t="s">
        <v>363</v>
      </c>
      <c r="D431" s="3" t="s">
        <v>364</v>
      </c>
      <c r="F431" s="15" t="str">
        <f t="shared" ca="1" si="595"/>
        <v>INSERT INTO GEBAEUDE (DEINR,DPLZ4,STRNAME) VALUES('13a',3303,'Dorfstrasse');</v>
      </c>
    </row>
    <row r="432" spans="1:6" x14ac:dyDescent="0.25">
      <c r="A432">
        <v>431</v>
      </c>
      <c r="B432">
        <f t="shared" ref="B432" ca="1" si="650">INDIRECT(CONCATENATE("PLZ!A",E432),TRUE)</f>
        <v>3305</v>
      </c>
      <c r="C432" t="s">
        <v>362</v>
      </c>
      <c r="D432" s="3">
        <v>1</v>
      </c>
      <c r="E432">
        <v>217</v>
      </c>
      <c r="F432" s="15" t="str">
        <f t="shared" ref="F432" ca="1" si="651">CONCATENATE("INSERT INTO GEBAEUDE (GEBID,DEINR,DPLZ4,STRNAME) VALUES(",A432,",'",D432,"',",B432,",'",C432,"'); INSERT INTO WOHNUNG (WHGNR,WAZIM,WBEZ,WMEHRG,WSTWK,GEBID) VALUES('",A432,"123456789',4,'Süd',2,3100,",A432,");  INSERT INTO WOHNUNG (WHGNR,WAZIM,WBEZ,WMEHRG,WSTWK,GEBID) VALUES('",A432,"123456780',6,'Mitte',1,3103,",A432,");")</f>
        <v>INSERT INTO GEBAEUDE (GEBID,DEINR,DPLZ4,STRNAME) VALUES(431,'1',3305,'Bahnhofstrasse'); INSERT INTO WOHNUNG (WHGNR,WAZIM,WBEZ,WMEHRG,WSTWK,GEBID) VALUES('431123456789',4,'Süd',2,3100,431);  INSERT INTO WOHNUNG (WHGNR,WAZIM,WBEZ,WMEHRG,WSTWK,GEBID) VALUES('431123456780',6,'Mitte',1,3103,431);</v>
      </c>
    </row>
    <row r="433" spans="1:6" x14ac:dyDescent="0.25">
      <c r="A433">
        <v>432</v>
      </c>
      <c r="B433">
        <f t="shared" ref="B433" ca="1" si="652">INDIRECT(CONCATENATE("PLZ!A",E432),TRUE)</f>
        <v>3305</v>
      </c>
      <c r="C433" t="s">
        <v>363</v>
      </c>
      <c r="D433" s="3" t="s">
        <v>364</v>
      </c>
      <c r="F433" s="15" t="str">
        <f t="shared" ca="1" si="595"/>
        <v>INSERT INTO GEBAEUDE (DEINR,DPLZ4,STRNAME) VALUES('13a',3305,'Dorfstrasse');</v>
      </c>
    </row>
    <row r="434" spans="1:6" x14ac:dyDescent="0.25">
      <c r="A434">
        <v>433</v>
      </c>
      <c r="B434">
        <f t="shared" ref="B434" ca="1" si="653">INDIRECT(CONCATENATE("PLZ!A",E434),TRUE)</f>
        <v>3306</v>
      </c>
      <c r="C434" t="s">
        <v>362</v>
      </c>
      <c r="D434" s="3">
        <v>1</v>
      </c>
      <c r="E434">
        <v>218</v>
      </c>
      <c r="F434" s="15" t="str">
        <f t="shared" ref="F434" ca="1" si="654">CONCATENATE("INSERT INTO GEBAEUDE (GEBID,DEINR,DPLZ4,STRNAME) VALUES(",A434,",'",D434,"',",B434,",'",C434,"'); INSERT INTO WOHNUNG (WHGNR,WAZIM,WBEZ,WMEHRG,WSTWK,GEBID) VALUES('",A434,"123456789',4,'Süd',2,3100,",A434,");  INSERT INTO WOHNUNG (WHGNR,WAZIM,WBEZ,WMEHRG,WSTWK,GEBID) VALUES('",A434,"123456780',6,'Mitte',1,3103,",A434,");")</f>
        <v>INSERT INTO GEBAEUDE (GEBID,DEINR,DPLZ4,STRNAME) VALUES(433,'1',3306,'Bahnhofstrasse'); INSERT INTO WOHNUNG (WHGNR,WAZIM,WBEZ,WMEHRG,WSTWK,GEBID) VALUES('433123456789',4,'Süd',2,3100,433);  INSERT INTO WOHNUNG (WHGNR,WAZIM,WBEZ,WMEHRG,WSTWK,GEBID) VALUES('433123456780',6,'Mitte',1,3103,433);</v>
      </c>
    </row>
    <row r="435" spans="1:6" x14ac:dyDescent="0.25">
      <c r="A435">
        <v>434</v>
      </c>
      <c r="B435">
        <f t="shared" ref="B435" ca="1" si="655">INDIRECT(CONCATENATE("PLZ!A",E434),TRUE)</f>
        <v>3306</v>
      </c>
      <c r="C435" t="s">
        <v>363</v>
      </c>
      <c r="D435" s="3" t="s">
        <v>364</v>
      </c>
      <c r="F435" s="15" t="str">
        <f t="shared" ca="1" si="595"/>
        <v>INSERT INTO GEBAEUDE (DEINR,DPLZ4,STRNAME) VALUES('13a',3306,'Dorfstrasse');</v>
      </c>
    </row>
    <row r="436" spans="1:6" x14ac:dyDescent="0.25">
      <c r="A436">
        <v>435</v>
      </c>
      <c r="B436">
        <f t="shared" ref="B436" ca="1" si="656">INDIRECT(CONCATENATE("PLZ!A",E436),TRUE)</f>
        <v>3308</v>
      </c>
      <c r="C436" t="s">
        <v>362</v>
      </c>
      <c r="D436" s="3">
        <v>1</v>
      </c>
      <c r="E436">
        <v>219</v>
      </c>
      <c r="F436" s="15" t="str">
        <f t="shared" ref="F436" ca="1" si="657">CONCATENATE("INSERT INTO GEBAEUDE (GEBID,DEINR,DPLZ4,STRNAME) VALUES(",A436,",'",D436,"',",B436,",'",C436,"'); INSERT INTO WOHNUNG (WHGNR,WAZIM,WBEZ,WMEHRG,WSTWK,GEBID) VALUES('",A436,"123456789',4,'Süd',2,3100,",A436,");  INSERT INTO WOHNUNG (WHGNR,WAZIM,WBEZ,WMEHRG,WSTWK,GEBID) VALUES('",A436,"123456780',6,'Mitte',1,3103,",A436,");")</f>
        <v>INSERT INTO GEBAEUDE (GEBID,DEINR,DPLZ4,STRNAME) VALUES(435,'1',3308,'Bahnhofstrasse'); INSERT INTO WOHNUNG (WHGNR,WAZIM,WBEZ,WMEHRG,WSTWK,GEBID) VALUES('435123456789',4,'Süd',2,3100,435);  INSERT INTO WOHNUNG (WHGNR,WAZIM,WBEZ,WMEHRG,WSTWK,GEBID) VALUES('435123456780',6,'Mitte',1,3103,435);</v>
      </c>
    </row>
    <row r="437" spans="1:6" x14ac:dyDescent="0.25">
      <c r="A437">
        <v>436</v>
      </c>
      <c r="B437">
        <f t="shared" ref="B437" ca="1" si="658">INDIRECT(CONCATENATE("PLZ!A",E436),TRUE)</f>
        <v>3308</v>
      </c>
      <c r="C437" t="s">
        <v>363</v>
      </c>
      <c r="D437" s="3" t="s">
        <v>364</v>
      </c>
      <c r="F437" s="15" t="str">
        <f t="shared" ca="1" si="595"/>
        <v>INSERT INTO GEBAEUDE (DEINR,DPLZ4,STRNAME) VALUES('13a',3308,'Dorfstrasse');</v>
      </c>
    </row>
    <row r="438" spans="1:6" x14ac:dyDescent="0.25">
      <c r="A438">
        <v>437</v>
      </c>
      <c r="B438">
        <f t="shared" ref="B438" ca="1" si="659">INDIRECT(CONCATENATE("PLZ!A",E438),TRUE)</f>
        <v>3309</v>
      </c>
      <c r="C438" t="s">
        <v>362</v>
      </c>
      <c r="D438" s="3">
        <v>1</v>
      </c>
      <c r="E438">
        <v>220</v>
      </c>
      <c r="F438" s="15" t="str">
        <f t="shared" ref="F438" ca="1" si="660">CONCATENATE("INSERT INTO GEBAEUDE (GEBID,DEINR,DPLZ4,STRNAME) VALUES(",A438,",'",D438,"',",B438,",'",C438,"'); INSERT INTO WOHNUNG (WHGNR,WAZIM,WBEZ,WMEHRG,WSTWK,GEBID) VALUES('",A438,"123456789',4,'Süd',2,3100,",A438,");  INSERT INTO WOHNUNG (WHGNR,WAZIM,WBEZ,WMEHRG,WSTWK,GEBID) VALUES('",A438,"123456780',6,'Mitte',1,3103,",A438,");")</f>
        <v>INSERT INTO GEBAEUDE (GEBID,DEINR,DPLZ4,STRNAME) VALUES(437,'1',3309,'Bahnhofstrasse'); INSERT INTO WOHNUNG (WHGNR,WAZIM,WBEZ,WMEHRG,WSTWK,GEBID) VALUES('437123456789',4,'Süd',2,3100,437);  INSERT INTO WOHNUNG (WHGNR,WAZIM,WBEZ,WMEHRG,WSTWK,GEBID) VALUES('437123456780',6,'Mitte',1,3103,437);</v>
      </c>
    </row>
    <row r="439" spans="1:6" x14ac:dyDescent="0.25">
      <c r="A439">
        <v>438</v>
      </c>
      <c r="B439">
        <f t="shared" ref="B439" ca="1" si="661">INDIRECT(CONCATENATE("PLZ!A",E438),TRUE)</f>
        <v>3309</v>
      </c>
      <c r="C439" t="s">
        <v>363</v>
      </c>
      <c r="D439" s="3" t="s">
        <v>364</v>
      </c>
      <c r="F439" s="15" t="str">
        <f t="shared" ca="1" si="595"/>
        <v>INSERT INTO GEBAEUDE (DEINR,DPLZ4,STRNAME) VALUES('13a',3309,'Dorfstrasse');</v>
      </c>
    </row>
    <row r="440" spans="1:6" x14ac:dyDescent="0.25">
      <c r="A440">
        <v>439</v>
      </c>
      <c r="B440">
        <f t="shared" ref="B440" ca="1" si="662">INDIRECT(CONCATENATE("PLZ!A",E440),TRUE)</f>
        <v>3312</v>
      </c>
      <c r="C440" t="s">
        <v>362</v>
      </c>
      <c r="D440" s="3">
        <v>1</v>
      </c>
      <c r="E440">
        <v>221</v>
      </c>
      <c r="F440" s="15" t="str">
        <f t="shared" ref="F440" ca="1" si="663">CONCATENATE("INSERT INTO GEBAEUDE (GEBID,DEINR,DPLZ4,STRNAME) VALUES(",A440,",'",D440,"',",B440,",'",C440,"'); INSERT INTO WOHNUNG (WHGNR,WAZIM,WBEZ,WMEHRG,WSTWK,GEBID) VALUES('",A440,"123456789',4,'Süd',2,3100,",A440,");  INSERT INTO WOHNUNG (WHGNR,WAZIM,WBEZ,WMEHRG,WSTWK,GEBID) VALUES('",A440,"123456780',6,'Mitte',1,3103,",A440,");")</f>
        <v>INSERT INTO GEBAEUDE (GEBID,DEINR,DPLZ4,STRNAME) VALUES(439,'1',3312,'Bahnhofstrasse'); INSERT INTO WOHNUNG (WHGNR,WAZIM,WBEZ,WMEHRG,WSTWK,GEBID) VALUES('439123456789',4,'Süd',2,3100,439);  INSERT INTO WOHNUNG (WHGNR,WAZIM,WBEZ,WMEHRG,WSTWK,GEBID) VALUES('439123456780',6,'Mitte',1,3103,439);</v>
      </c>
    </row>
    <row r="441" spans="1:6" x14ac:dyDescent="0.25">
      <c r="A441">
        <v>440</v>
      </c>
      <c r="B441">
        <f t="shared" ref="B441" ca="1" si="664">INDIRECT(CONCATENATE("PLZ!A",E440),TRUE)</f>
        <v>3312</v>
      </c>
      <c r="C441" t="s">
        <v>363</v>
      </c>
      <c r="D441" s="3" t="s">
        <v>364</v>
      </c>
      <c r="F441" s="15" t="str">
        <f t="shared" ca="1" si="595"/>
        <v>INSERT INTO GEBAEUDE (DEINR,DPLZ4,STRNAME) VALUES('13a',3312,'Dorfstrasse');</v>
      </c>
    </row>
    <row r="442" spans="1:6" x14ac:dyDescent="0.25">
      <c r="A442">
        <v>441</v>
      </c>
      <c r="B442">
        <f t="shared" ref="B442" ca="1" si="665">INDIRECT(CONCATENATE("PLZ!A",E442),TRUE)</f>
        <v>3313</v>
      </c>
      <c r="C442" t="s">
        <v>362</v>
      </c>
      <c r="D442" s="3">
        <v>1</v>
      </c>
      <c r="E442">
        <v>222</v>
      </c>
      <c r="F442" s="15" t="str">
        <f t="shared" ref="F442" ca="1" si="666">CONCATENATE("INSERT INTO GEBAEUDE (GEBID,DEINR,DPLZ4,STRNAME) VALUES(",A442,",'",D442,"',",B442,",'",C442,"'); INSERT INTO WOHNUNG (WHGNR,WAZIM,WBEZ,WMEHRG,WSTWK,GEBID) VALUES('",A442,"123456789',4,'Süd',2,3100,",A442,");  INSERT INTO WOHNUNG (WHGNR,WAZIM,WBEZ,WMEHRG,WSTWK,GEBID) VALUES('",A442,"123456780',6,'Mitte',1,3103,",A442,");")</f>
        <v>INSERT INTO GEBAEUDE (GEBID,DEINR,DPLZ4,STRNAME) VALUES(441,'1',3313,'Bahnhofstrasse'); INSERT INTO WOHNUNG (WHGNR,WAZIM,WBEZ,WMEHRG,WSTWK,GEBID) VALUES('441123456789',4,'Süd',2,3100,441);  INSERT INTO WOHNUNG (WHGNR,WAZIM,WBEZ,WMEHRG,WSTWK,GEBID) VALUES('441123456780',6,'Mitte',1,3103,441);</v>
      </c>
    </row>
    <row r="443" spans="1:6" x14ac:dyDescent="0.25">
      <c r="A443">
        <v>442</v>
      </c>
      <c r="B443">
        <f t="shared" ref="B443" ca="1" si="667">INDIRECT(CONCATENATE("PLZ!A",E442),TRUE)</f>
        <v>3313</v>
      </c>
      <c r="C443" t="s">
        <v>363</v>
      </c>
      <c r="D443" s="3" t="s">
        <v>364</v>
      </c>
      <c r="F443" s="15" t="str">
        <f t="shared" ca="1" si="595"/>
        <v>INSERT INTO GEBAEUDE (DEINR,DPLZ4,STRNAME) VALUES('13a',3313,'Dorfstrasse');</v>
      </c>
    </row>
    <row r="444" spans="1:6" x14ac:dyDescent="0.25">
      <c r="A444">
        <v>443</v>
      </c>
      <c r="B444">
        <f t="shared" ref="B444" ca="1" si="668">INDIRECT(CONCATENATE("PLZ!A",E444),TRUE)</f>
        <v>3314</v>
      </c>
      <c r="C444" t="s">
        <v>362</v>
      </c>
      <c r="D444" s="3">
        <v>1</v>
      </c>
      <c r="E444">
        <v>223</v>
      </c>
      <c r="F444" s="15" t="str">
        <f t="shared" ref="F444" ca="1" si="669">CONCATENATE("INSERT INTO GEBAEUDE (GEBID,DEINR,DPLZ4,STRNAME) VALUES(",A444,",'",D444,"',",B444,",'",C444,"'); INSERT INTO WOHNUNG (WHGNR,WAZIM,WBEZ,WMEHRG,WSTWK,GEBID) VALUES('",A444,"123456789',4,'Süd',2,3100,",A444,");  INSERT INTO WOHNUNG (WHGNR,WAZIM,WBEZ,WMEHRG,WSTWK,GEBID) VALUES('",A444,"123456780',6,'Mitte',1,3103,",A444,");")</f>
        <v>INSERT INTO GEBAEUDE (GEBID,DEINR,DPLZ4,STRNAME) VALUES(443,'1',3314,'Bahnhofstrasse'); INSERT INTO WOHNUNG (WHGNR,WAZIM,WBEZ,WMEHRG,WSTWK,GEBID) VALUES('443123456789',4,'Süd',2,3100,443);  INSERT INTO WOHNUNG (WHGNR,WAZIM,WBEZ,WMEHRG,WSTWK,GEBID) VALUES('443123456780',6,'Mitte',1,3103,443);</v>
      </c>
    </row>
    <row r="445" spans="1:6" x14ac:dyDescent="0.25">
      <c r="A445">
        <v>444</v>
      </c>
      <c r="B445">
        <f t="shared" ref="B445" ca="1" si="670">INDIRECT(CONCATENATE("PLZ!A",E444),TRUE)</f>
        <v>3314</v>
      </c>
      <c r="C445" t="s">
        <v>363</v>
      </c>
      <c r="D445" s="3" t="s">
        <v>364</v>
      </c>
      <c r="F445" s="15" t="str">
        <f t="shared" ca="1" si="595"/>
        <v>INSERT INTO GEBAEUDE (DEINR,DPLZ4,STRNAME) VALUES('13a',3314,'Dorfstrasse');</v>
      </c>
    </row>
    <row r="446" spans="1:6" x14ac:dyDescent="0.25">
      <c r="A446">
        <v>445</v>
      </c>
      <c r="B446">
        <f t="shared" ref="B446" ca="1" si="671">INDIRECT(CONCATENATE("PLZ!A",E446),TRUE)</f>
        <v>3315</v>
      </c>
      <c r="C446" t="s">
        <v>362</v>
      </c>
      <c r="D446" s="3">
        <v>1</v>
      </c>
      <c r="E446">
        <v>224</v>
      </c>
      <c r="F446" s="15" t="str">
        <f t="shared" ref="F446" ca="1" si="672">CONCATENATE("INSERT INTO GEBAEUDE (GEBID,DEINR,DPLZ4,STRNAME) VALUES(",A446,",'",D446,"',",B446,",'",C446,"'); INSERT INTO WOHNUNG (WHGNR,WAZIM,WBEZ,WMEHRG,WSTWK,GEBID) VALUES('",A446,"123456789',4,'Süd',2,3100,",A446,");  INSERT INTO WOHNUNG (WHGNR,WAZIM,WBEZ,WMEHRG,WSTWK,GEBID) VALUES('",A446,"123456780',6,'Mitte',1,3103,",A446,");")</f>
        <v>INSERT INTO GEBAEUDE (GEBID,DEINR,DPLZ4,STRNAME) VALUES(445,'1',3315,'Bahnhofstrasse'); INSERT INTO WOHNUNG (WHGNR,WAZIM,WBEZ,WMEHRG,WSTWK,GEBID) VALUES('445123456789',4,'Süd',2,3100,445);  INSERT INTO WOHNUNG (WHGNR,WAZIM,WBEZ,WMEHRG,WSTWK,GEBID) VALUES('445123456780',6,'Mitte',1,3103,445);</v>
      </c>
    </row>
    <row r="447" spans="1:6" x14ac:dyDescent="0.25">
      <c r="A447">
        <v>446</v>
      </c>
      <c r="B447">
        <f t="shared" ref="B447" ca="1" si="673">INDIRECT(CONCATENATE("PLZ!A",E446),TRUE)</f>
        <v>3315</v>
      </c>
      <c r="C447" t="s">
        <v>363</v>
      </c>
      <c r="D447" s="3" t="s">
        <v>364</v>
      </c>
      <c r="F447" s="15" t="str">
        <f t="shared" ca="1" si="595"/>
        <v>INSERT INTO GEBAEUDE (DEINR,DPLZ4,STRNAME) VALUES('13a',3315,'Dorfstrasse');</v>
      </c>
    </row>
    <row r="448" spans="1:6" x14ac:dyDescent="0.25">
      <c r="A448">
        <v>447</v>
      </c>
      <c r="B448">
        <f t="shared" ref="B448" ca="1" si="674">INDIRECT(CONCATENATE("PLZ!A",E448),TRUE)</f>
        <v>3317</v>
      </c>
      <c r="C448" t="s">
        <v>362</v>
      </c>
      <c r="D448" s="3">
        <v>1</v>
      </c>
      <c r="E448">
        <v>225</v>
      </c>
      <c r="F448" s="15" t="str">
        <f t="shared" ref="F448" ca="1" si="675">CONCATENATE("INSERT INTO GEBAEUDE (GEBID,DEINR,DPLZ4,STRNAME) VALUES(",A448,",'",D448,"',",B448,",'",C448,"'); INSERT INTO WOHNUNG (WHGNR,WAZIM,WBEZ,WMEHRG,WSTWK,GEBID) VALUES('",A448,"123456789',4,'Süd',2,3100,",A448,");  INSERT INTO WOHNUNG (WHGNR,WAZIM,WBEZ,WMEHRG,WSTWK,GEBID) VALUES('",A448,"123456780',6,'Mitte',1,3103,",A448,");")</f>
        <v>INSERT INTO GEBAEUDE (GEBID,DEINR,DPLZ4,STRNAME) VALUES(447,'1',3317,'Bahnhofstrasse'); INSERT INTO WOHNUNG (WHGNR,WAZIM,WBEZ,WMEHRG,WSTWK,GEBID) VALUES('447123456789',4,'Süd',2,3100,447);  INSERT INTO WOHNUNG (WHGNR,WAZIM,WBEZ,WMEHRG,WSTWK,GEBID) VALUES('447123456780',6,'Mitte',1,3103,447);</v>
      </c>
    </row>
    <row r="449" spans="1:6" x14ac:dyDescent="0.25">
      <c r="A449">
        <v>448</v>
      </c>
      <c r="B449">
        <f t="shared" ref="B449" ca="1" si="676">INDIRECT(CONCATENATE("PLZ!A",E448),TRUE)</f>
        <v>3317</v>
      </c>
      <c r="C449" t="s">
        <v>363</v>
      </c>
      <c r="D449" s="3" t="s">
        <v>364</v>
      </c>
      <c r="F449" s="15" t="str">
        <f t="shared" ca="1" si="595"/>
        <v>INSERT INTO GEBAEUDE (DEINR,DPLZ4,STRNAME) VALUES('13a',3317,'Dorfstrasse');</v>
      </c>
    </row>
    <row r="450" spans="1:6" x14ac:dyDescent="0.25">
      <c r="A450">
        <v>449</v>
      </c>
      <c r="B450">
        <f t="shared" ref="B450" ca="1" si="677">INDIRECT(CONCATENATE("PLZ!A",E450),TRUE)</f>
        <v>3322</v>
      </c>
      <c r="C450" t="s">
        <v>362</v>
      </c>
      <c r="D450" s="3">
        <v>1</v>
      </c>
      <c r="E450">
        <v>226</v>
      </c>
      <c r="F450" s="15" t="str">
        <f t="shared" ref="F450" ca="1" si="678">CONCATENATE("INSERT INTO GEBAEUDE (GEBID,DEINR,DPLZ4,STRNAME) VALUES(",A450,",'",D450,"',",B450,",'",C450,"'); INSERT INTO WOHNUNG (WHGNR,WAZIM,WBEZ,WMEHRG,WSTWK,GEBID) VALUES('",A450,"123456789',4,'Süd',2,3100,",A450,");  INSERT INTO WOHNUNG (WHGNR,WAZIM,WBEZ,WMEHRG,WSTWK,GEBID) VALUES('",A450,"123456780',6,'Mitte',1,3103,",A450,");")</f>
        <v>INSERT INTO GEBAEUDE (GEBID,DEINR,DPLZ4,STRNAME) VALUES(449,'1',3322,'Bahnhofstrasse'); INSERT INTO WOHNUNG (WHGNR,WAZIM,WBEZ,WMEHRG,WSTWK,GEBID) VALUES('449123456789',4,'Süd',2,3100,449);  INSERT INTO WOHNUNG (WHGNR,WAZIM,WBEZ,WMEHRG,WSTWK,GEBID) VALUES('449123456780',6,'Mitte',1,3103,449);</v>
      </c>
    </row>
    <row r="451" spans="1:6" x14ac:dyDescent="0.25">
      <c r="A451">
        <v>450</v>
      </c>
      <c r="B451">
        <f t="shared" ref="B451" ca="1" si="679">INDIRECT(CONCATENATE("PLZ!A",E450),TRUE)</f>
        <v>3322</v>
      </c>
      <c r="C451" t="s">
        <v>363</v>
      </c>
      <c r="D451" s="3" t="s">
        <v>364</v>
      </c>
      <c r="F451" s="15" t="str">
        <f t="shared" ca="1" si="595"/>
        <v>INSERT INTO GEBAEUDE (DEINR,DPLZ4,STRNAME) VALUES('13a',3322,'Dorfstrasse');</v>
      </c>
    </row>
    <row r="452" spans="1:6" x14ac:dyDescent="0.25">
      <c r="A452">
        <v>451</v>
      </c>
      <c r="B452">
        <f t="shared" ref="B452" ca="1" si="680">INDIRECT(CONCATENATE("PLZ!A",E452),TRUE)</f>
        <v>3323</v>
      </c>
      <c r="C452" t="s">
        <v>362</v>
      </c>
      <c r="D452" s="3">
        <v>1</v>
      </c>
      <c r="E452">
        <v>227</v>
      </c>
      <c r="F452" s="15" t="str">
        <f t="shared" ref="F452" ca="1" si="681">CONCATENATE("INSERT INTO GEBAEUDE (GEBID,DEINR,DPLZ4,STRNAME) VALUES(",A452,",'",D452,"',",B452,",'",C452,"'); INSERT INTO WOHNUNG (WHGNR,WAZIM,WBEZ,WMEHRG,WSTWK,GEBID) VALUES('",A452,"123456789',4,'Süd',2,3100,",A452,");  INSERT INTO WOHNUNG (WHGNR,WAZIM,WBEZ,WMEHRG,WSTWK,GEBID) VALUES('",A452,"123456780',6,'Mitte',1,3103,",A452,");")</f>
        <v>INSERT INTO GEBAEUDE (GEBID,DEINR,DPLZ4,STRNAME) VALUES(451,'1',3323,'Bahnhofstrasse'); INSERT INTO WOHNUNG (WHGNR,WAZIM,WBEZ,WMEHRG,WSTWK,GEBID) VALUES('451123456789',4,'Süd',2,3100,451);  INSERT INTO WOHNUNG (WHGNR,WAZIM,WBEZ,WMEHRG,WSTWK,GEBID) VALUES('451123456780',6,'Mitte',1,3103,451);</v>
      </c>
    </row>
    <row r="453" spans="1:6" x14ac:dyDescent="0.25">
      <c r="A453">
        <v>452</v>
      </c>
      <c r="B453">
        <f t="shared" ref="B453" ca="1" si="682">INDIRECT(CONCATENATE("PLZ!A",E452),TRUE)</f>
        <v>3323</v>
      </c>
      <c r="C453" t="s">
        <v>363</v>
      </c>
      <c r="D453" s="3" t="s">
        <v>364</v>
      </c>
      <c r="F453" s="15" t="str">
        <f t="shared" ca="1" si="595"/>
        <v>INSERT INTO GEBAEUDE (DEINR,DPLZ4,STRNAME) VALUES('13a',3323,'Dorfstrasse');</v>
      </c>
    </row>
    <row r="454" spans="1:6" x14ac:dyDescent="0.25">
      <c r="A454">
        <v>453</v>
      </c>
      <c r="B454">
        <f t="shared" ref="B454" ca="1" si="683">INDIRECT(CONCATENATE("PLZ!A",E454),TRUE)</f>
        <v>3324</v>
      </c>
      <c r="C454" t="s">
        <v>362</v>
      </c>
      <c r="D454" s="3">
        <v>1</v>
      </c>
      <c r="E454">
        <v>228</v>
      </c>
      <c r="F454" s="15" t="str">
        <f t="shared" ref="F454" ca="1" si="684">CONCATENATE("INSERT INTO GEBAEUDE (GEBID,DEINR,DPLZ4,STRNAME) VALUES(",A454,",'",D454,"',",B454,",'",C454,"'); INSERT INTO WOHNUNG (WHGNR,WAZIM,WBEZ,WMEHRG,WSTWK,GEBID) VALUES('",A454,"123456789',4,'Süd',2,3100,",A454,");  INSERT INTO WOHNUNG (WHGNR,WAZIM,WBEZ,WMEHRG,WSTWK,GEBID) VALUES('",A454,"123456780',6,'Mitte',1,3103,",A454,");")</f>
        <v>INSERT INTO GEBAEUDE (GEBID,DEINR,DPLZ4,STRNAME) VALUES(453,'1',3324,'Bahnhofstrasse'); INSERT INTO WOHNUNG (WHGNR,WAZIM,WBEZ,WMEHRG,WSTWK,GEBID) VALUES('453123456789',4,'Süd',2,3100,453);  INSERT INTO WOHNUNG (WHGNR,WAZIM,WBEZ,WMEHRG,WSTWK,GEBID) VALUES('453123456780',6,'Mitte',1,3103,453);</v>
      </c>
    </row>
    <row r="455" spans="1:6" x14ac:dyDescent="0.25">
      <c r="A455">
        <v>454</v>
      </c>
      <c r="B455">
        <f t="shared" ref="B455" ca="1" si="685">INDIRECT(CONCATENATE("PLZ!A",E454),TRUE)</f>
        <v>3324</v>
      </c>
      <c r="C455" t="s">
        <v>363</v>
      </c>
      <c r="D455" s="3" t="s">
        <v>364</v>
      </c>
      <c r="F455" s="15" t="str">
        <f t="shared" ca="1" si="595"/>
        <v>INSERT INTO GEBAEUDE (DEINR,DPLZ4,STRNAME) VALUES('13a',3324,'Dorfstrasse');</v>
      </c>
    </row>
    <row r="456" spans="1:6" x14ac:dyDescent="0.25">
      <c r="A456">
        <v>455</v>
      </c>
      <c r="B456">
        <f t="shared" ref="B456" ca="1" si="686">INDIRECT(CONCATENATE("PLZ!A",E456),TRUE)</f>
        <v>3325</v>
      </c>
      <c r="C456" t="s">
        <v>362</v>
      </c>
      <c r="D456" s="3">
        <v>1</v>
      </c>
      <c r="E456">
        <v>229</v>
      </c>
      <c r="F456" s="15" t="str">
        <f t="shared" ref="F456" ca="1" si="687">CONCATENATE("INSERT INTO GEBAEUDE (GEBID,DEINR,DPLZ4,STRNAME) VALUES(",A456,",'",D456,"',",B456,",'",C456,"'); INSERT INTO WOHNUNG (WHGNR,WAZIM,WBEZ,WMEHRG,WSTWK,GEBID) VALUES('",A456,"123456789',4,'Süd',2,3100,",A456,");  INSERT INTO WOHNUNG (WHGNR,WAZIM,WBEZ,WMEHRG,WSTWK,GEBID) VALUES('",A456,"123456780',6,'Mitte',1,3103,",A456,");")</f>
        <v>INSERT INTO GEBAEUDE (GEBID,DEINR,DPLZ4,STRNAME) VALUES(455,'1',3325,'Bahnhofstrasse'); INSERT INTO WOHNUNG (WHGNR,WAZIM,WBEZ,WMEHRG,WSTWK,GEBID) VALUES('455123456789',4,'Süd',2,3100,455);  INSERT INTO WOHNUNG (WHGNR,WAZIM,WBEZ,WMEHRG,WSTWK,GEBID) VALUES('455123456780',6,'Mitte',1,3103,455);</v>
      </c>
    </row>
    <row r="457" spans="1:6" x14ac:dyDescent="0.25">
      <c r="A457">
        <v>456</v>
      </c>
      <c r="B457">
        <f t="shared" ref="B457" ca="1" si="688">INDIRECT(CONCATENATE("PLZ!A",E456),TRUE)</f>
        <v>3325</v>
      </c>
      <c r="C457" t="s">
        <v>363</v>
      </c>
      <c r="D457" s="3" t="s">
        <v>364</v>
      </c>
      <c r="F457" s="15" t="str">
        <f t="shared" ca="1" si="595"/>
        <v>INSERT INTO GEBAEUDE (DEINR,DPLZ4,STRNAME) VALUES('13a',3325,'Dorfstrasse');</v>
      </c>
    </row>
    <row r="458" spans="1:6" x14ac:dyDescent="0.25">
      <c r="A458">
        <v>457</v>
      </c>
      <c r="B458">
        <f t="shared" ref="B458" ca="1" si="689">INDIRECT(CONCATENATE("PLZ!A",E458),TRUE)</f>
        <v>3326</v>
      </c>
      <c r="C458" t="s">
        <v>362</v>
      </c>
      <c r="D458" s="3">
        <v>1</v>
      </c>
      <c r="E458">
        <v>230</v>
      </c>
      <c r="F458" s="15" t="str">
        <f t="shared" ref="F458" ca="1" si="690">CONCATENATE("INSERT INTO GEBAEUDE (GEBID,DEINR,DPLZ4,STRNAME) VALUES(",A458,",'",D458,"',",B458,",'",C458,"'); INSERT INTO WOHNUNG (WHGNR,WAZIM,WBEZ,WMEHRG,WSTWK,GEBID) VALUES('",A458,"123456789',4,'Süd',2,3100,",A458,");  INSERT INTO WOHNUNG (WHGNR,WAZIM,WBEZ,WMEHRG,WSTWK,GEBID) VALUES('",A458,"123456780',6,'Mitte',1,3103,",A458,");")</f>
        <v>INSERT INTO GEBAEUDE (GEBID,DEINR,DPLZ4,STRNAME) VALUES(457,'1',3326,'Bahnhofstrasse'); INSERT INTO WOHNUNG (WHGNR,WAZIM,WBEZ,WMEHRG,WSTWK,GEBID) VALUES('457123456789',4,'Süd',2,3100,457);  INSERT INTO WOHNUNG (WHGNR,WAZIM,WBEZ,WMEHRG,WSTWK,GEBID) VALUES('457123456780',6,'Mitte',1,3103,457);</v>
      </c>
    </row>
    <row r="459" spans="1:6" x14ac:dyDescent="0.25">
      <c r="A459">
        <v>458</v>
      </c>
      <c r="B459">
        <f t="shared" ref="B459" ca="1" si="691">INDIRECT(CONCATENATE("PLZ!A",E458),TRUE)</f>
        <v>3326</v>
      </c>
      <c r="C459" t="s">
        <v>363</v>
      </c>
      <c r="D459" s="3" t="s">
        <v>364</v>
      </c>
      <c r="F459" s="15" t="str">
        <f t="shared" ref="F459:F521" ca="1" si="692">CONCATENATE("INSERT INTO GEBAEUDE (DEINR,DPLZ4,STRNAME) VALUES('",D459,"',",B459,",'",C459,"');")</f>
        <v>INSERT INTO GEBAEUDE (DEINR,DPLZ4,STRNAME) VALUES('13a',3326,'Dorfstrasse');</v>
      </c>
    </row>
    <row r="460" spans="1:6" x14ac:dyDescent="0.25">
      <c r="A460">
        <v>459</v>
      </c>
      <c r="B460">
        <f t="shared" ref="B460" ca="1" si="693">INDIRECT(CONCATENATE("PLZ!A",E460),TRUE)</f>
        <v>3360</v>
      </c>
      <c r="C460" t="s">
        <v>362</v>
      </c>
      <c r="D460" s="3">
        <v>1</v>
      </c>
      <c r="E460">
        <v>231</v>
      </c>
      <c r="F460" s="15" t="str">
        <f t="shared" ref="F460" ca="1" si="694">CONCATENATE("INSERT INTO GEBAEUDE (GEBID,DEINR,DPLZ4,STRNAME) VALUES(",A460,",'",D460,"',",B460,",'",C460,"'); INSERT INTO WOHNUNG (WHGNR,WAZIM,WBEZ,WMEHRG,WSTWK,GEBID) VALUES('",A460,"123456789',4,'Süd',2,3100,",A460,");  INSERT INTO WOHNUNG (WHGNR,WAZIM,WBEZ,WMEHRG,WSTWK,GEBID) VALUES('",A460,"123456780',6,'Mitte',1,3103,",A460,");")</f>
        <v>INSERT INTO GEBAEUDE (GEBID,DEINR,DPLZ4,STRNAME) VALUES(459,'1',3360,'Bahnhofstrasse'); INSERT INTO WOHNUNG (WHGNR,WAZIM,WBEZ,WMEHRG,WSTWK,GEBID) VALUES('459123456789',4,'Süd',2,3100,459);  INSERT INTO WOHNUNG (WHGNR,WAZIM,WBEZ,WMEHRG,WSTWK,GEBID) VALUES('459123456780',6,'Mitte',1,3103,459);</v>
      </c>
    </row>
    <row r="461" spans="1:6" x14ac:dyDescent="0.25">
      <c r="A461">
        <v>460</v>
      </c>
      <c r="B461">
        <f t="shared" ref="B461" ca="1" si="695">INDIRECT(CONCATENATE("PLZ!A",E460),TRUE)</f>
        <v>3360</v>
      </c>
      <c r="C461" t="s">
        <v>363</v>
      </c>
      <c r="D461" s="3" t="s">
        <v>364</v>
      </c>
      <c r="F461" s="15" t="str">
        <f t="shared" ca="1" si="692"/>
        <v>INSERT INTO GEBAEUDE (DEINR,DPLZ4,STRNAME) VALUES('13a',3360,'Dorfstrasse');</v>
      </c>
    </row>
    <row r="462" spans="1:6" x14ac:dyDescent="0.25">
      <c r="A462">
        <v>461</v>
      </c>
      <c r="B462">
        <f t="shared" ref="B462" ca="1" si="696">INDIRECT(CONCATENATE("PLZ!A",E462),TRUE)</f>
        <v>3362</v>
      </c>
      <c r="C462" t="s">
        <v>362</v>
      </c>
      <c r="D462" s="3">
        <v>1</v>
      </c>
      <c r="E462">
        <v>232</v>
      </c>
      <c r="F462" s="15" t="str">
        <f t="shared" ref="F462" ca="1" si="697">CONCATENATE("INSERT INTO GEBAEUDE (GEBID,DEINR,DPLZ4,STRNAME) VALUES(",A462,",'",D462,"',",B462,",'",C462,"'); INSERT INTO WOHNUNG (WHGNR,WAZIM,WBEZ,WMEHRG,WSTWK,GEBID) VALUES('",A462,"123456789',4,'Süd',2,3100,",A462,");  INSERT INTO WOHNUNG (WHGNR,WAZIM,WBEZ,WMEHRG,WSTWK,GEBID) VALUES('",A462,"123456780',6,'Mitte',1,3103,",A462,");")</f>
        <v>INSERT INTO GEBAEUDE (GEBID,DEINR,DPLZ4,STRNAME) VALUES(461,'1',3362,'Bahnhofstrasse'); INSERT INTO WOHNUNG (WHGNR,WAZIM,WBEZ,WMEHRG,WSTWK,GEBID) VALUES('461123456789',4,'Süd',2,3100,461);  INSERT INTO WOHNUNG (WHGNR,WAZIM,WBEZ,WMEHRG,WSTWK,GEBID) VALUES('461123456780',6,'Mitte',1,3103,461);</v>
      </c>
    </row>
    <row r="463" spans="1:6" x14ac:dyDescent="0.25">
      <c r="A463">
        <v>462</v>
      </c>
      <c r="B463">
        <f t="shared" ref="B463" ca="1" si="698">INDIRECT(CONCATENATE("PLZ!A",E462),TRUE)</f>
        <v>3362</v>
      </c>
      <c r="C463" t="s">
        <v>363</v>
      </c>
      <c r="D463" s="3" t="s">
        <v>364</v>
      </c>
      <c r="F463" s="15" t="str">
        <f t="shared" ca="1" si="692"/>
        <v>INSERT INTO GEBAEUDE (DEINR,DPLZ4,STRNAME) VALUES('13a',3362,'Dorfstrasse');</v>
      </c>
    </row>
    <row r="464" spans="1:6" x14ac:dyDescent="0.25">
      <c r="A464">
        <v>463</v>
      </c>
      <c r="B464">
        <f t="shared" ref="B464" ca="1" si="699">INDIRECT(CONCATENATE("PLZ!A",E464),TRUE)</f>
        <v>3363</v>
      </c>
      <c r="C464" t="s">
        <v>362</v>
      </c>
      <c r="D464" s="3">
        <v>1</v>
      </c>
      <c r="E464">
        <v>233</v>
      </c>
      <c r="F464" s="15" t="str">
        <f t="shared" ref="F464" ca="1" si="700">CONCATENATE("INSERT INTO GEBAEUDE (GEBID,DEINR,DPLZ4,STRNAME) VALUES(",A464,",'",D464,"',",B464,",'",C464,"'); INSERT INTO WOHNUNG (WHGNR,WAZIM,WBEZ,WMEHRG,WSTWK,GEBID) VALUES('",A464,"123456789',4,'Süd',2,3100,",A464,");  INSERT INTO WOHNUNG (WHGNR,WAZIM,WBEZ,WMEHRG,WSTWK,GEBID) VALUES('",A464,"123456780',6,'Mitte',1,3103,",A464,");")</f>
        <v>INSERT INTO GEBAEUDE (GEBID,DEINR,DPLZ4,STRNAME) VALUES(463,'1',3363,'Bahnhofstrasse'); INSERT INTO WOHNUNG (WHGNR,WAZIM,WBEZ,WMEHRG,WSTWK,GEBID) VALUES('463123456789',4,'Süd',2,3100,463);  INSERT INTO WOHNUNG (WHGNR,WAZIM,WBEZ,WMEHRG,WSTWK,GEBID) VALUES('463123456780',6,'Mitte',1,3103,463);</v>
      </c>
    </row>
    <row r="465" spans="1:6" x14ac:dyDescent="0.25">
      <c r="A465">
        <v>464</v>
      </c>
      <c r="B465">
        <f t="shared" ref="B465" ca="1" si="701">INDIRECT(CONCATENATE("PLZ!A",E464),TRUE)</f>
        <v>3363</v>
      </c>
      <c r="C465" t="s">
        <v>363</v>
      </c>
      <c r="D465" s="3" t="s">
        <v>364</v>
      </c>
      <c r="F465" s="15" t="str">
        <f t="shared" ca="1" si="692"/>
        <v>INSERT INTO GEBAEUDE (DEINR,DPLZ4,STRNAME) VALUES('13a',3363,'Dorfstrasse');</v>
      </c>
    </row>
    <row r="466" spans="1:6" x14ac:dyDescent="0.25">
      <c r="A466">
        <v>465</v>
      </c>
      <c r="B466">
        <f t="shared" ref="B466" ca="1" si="702">INDIRECT(CONCATENATE("PLZ!A",E466),TRUE)</f>
        <v>3365</v>
      </c>
      <c r="C466" t="s">
        <v>362</v>
      </c>
      <c r="D466" s="3">
        <v>1</v>
      </c>
      <c r="E466">
        <v>234</v>
      </c>
      <c r="F466" s="15" t="str">
        <f t="shared" ref="F466" ca="1" si="703">CONCATENATE("INSERT INTO GEBAEUDE (GEBID,DEINR,DPLZ4,STRNAME) VALUES(",A466,",'",D466,"',",B466,",'",C466,"'); INSERT INTO WOHNUNG (WHGNR,WAZIM,WBEZ,WMEHRG,WSTWK,GEBID) VALUES('",A466,"123456789',4,'Süd',2,3100,",A466,");  INSERT INTO WOHNUNG (WHGNR,WAZIM,WBEZ,WMEHRG,WSTWK,GEBID) VALUES('",A466,"123456780',6,'Mitte',1,3103,",A466,");")</f>
        <v>INSERT INTO GEBAEUDE (GEBID,DEINR,DPLZ4,STRNAME) VALUES(465,'1',3365,'Bahnhofstrasse'); INSERT INTO WOHNUNG (WHGNR,WAZIM,WBEZ,WMEHRG,WSTWK,GEBID) VALUES('465123456789',4,'Süd',2,3100,465);  INSERT INTO WOHNUNG (WHGNR,WAZIM,WBEZ,WMEHRG,WSTWK,GEBID) VALUES('465123456780',6,'Mitte',1,3103,465);</v>
      </c>
    </row>
    <row r="467" spans="1:6" x14ac:dyDescent="0.25">
      <c r="A467">
        <v>466</v>
      </c>
      <c r="B467">
        <f t="shared" ref="B467" ca="1" si="704">INDIRECT(CONCATENATE("PLZ!A",E466),TRUE)</f>
        <v>3365</v>
      </c>
      <c r="C467" t="s">
        <v>363</v>
      </c>
      <c r="D467" s="3" t="s">
        <v>364</v>
      </c>
      <c r="F467" s="15" t="str">
        <f t="shared" ca="1" si="692"/>
        <v>INSERT INTO GEBAEUDE (DEINR,DPLZ4,STRNAME) VALUES('13a',3365,'Dorfstrasse');</v>
      </c>
    </row>
    <row r="468" spans="1:6" x14ac:dyDescent="0.25">
      <c r="A468">
        <v>467</v>
      </c>
      <c r="B468">
        <f t="shared" ref="B468" ca="1" si="705">INDIRECT(CONCATENATE("PLZ!A",E468),TRUE)</f>
        <v>3366</v>
      </c>
      <c r="C468" t="s">
        <v>362</v>
      </c>
      <c r="D468" s="3">
        <v>1</v>
      </c>
      <c r="E468">
        <v>235</v>
      </c>
      <c r="F468" s="15" t="str">
        <f t="shared" ref="F468" ca="1" si="706">CONCATENATE("INSERT INTO GEBAEUDE (GEBID,DEINR,DPLZ4,STRNAME) VALUES(",A468,",'",D468,"',",B468,",'",C468,"'); INSERT INTO WOHNUNG (WHGNR,WAZIM,WBEZ,WMEHRG,WSTWK,GEBID) VALUES('",A468,"123456789',4,'Süd',2,3100,",A468,");  INSERT INTO WOHNUNG (WHGNR,WAZIM,WBEZ,WMEHRG,WSTWK,GEBID) VALUES('",A468,"123456780',6,'Mitte',1,3103,",A468,");")</f>
        <v>INSERT INTO GEBAEUDE (GEBID,DEINR,DPLZ4,STRNAME) VALUES(467,'1',3366,'Bahnhofstrasse'); INSERT INTO WOHNUNG (WHGNR,WAZIM,WBEZ,WMEHRG,WSTWK,GEBID) VALUES('467123456789',4,'Süd',2,3100,467);  INSERT INTO WOHNUNG (WHGNR,WAZIM,WBEZ,WMEHRG,WSTWK,GEBID) VALUES('467123456780',6,'Mitte',1,3103,467);</v>
      </c>
    </row>
    <row r="469" spans="1:6" x14ac:dyDescent="0.25">
      <c r="A469">
        <v>468</v>
      </c>
      <c r="B469">
        <f t="shared" ref="B469" ca="1" si="707">INDIRECT(CONCATENATE("PLZ!A",E468),TRUE)</f>
        <v>3366</v>
      </c>
      <c r="C469" t="s">
        <v>363</v>
      </c>
      <c r="D469" s="3" t="s">
        <v>364</v>
      </c>
      <c r="F469" s="15" t="str">
        <f t="shared" ca="1" si="692"/>
        <v>INSERT INTO GEBAEUDE (DEINR,DPLZ4,STRNAME) VALUES('13a',3366,'Dorfstrasse');</v>
      </c>
    </row>
    <row r="470" spans="1:6" x14ac:dyDescent="0.25">
      <c r="A470">
        <v>469</v>
      </c>
      <c r="B470">
        <f t="shared" ref="B470" ca="1" si="708">INDIRECT(CONCATENATE("PLZ!A",E470),TRUE)</f>
        <v>3367</v>
      </c>
      <c r="C470" t="s">
        <v>362</v>
      </c>
      <c r="D470" s="3">
        <v>1</v>
      </c>
      <c r="E470">
        <v>236</v>
      </c>
      <c r="F470" s="15" t="str">
        <f t="shared" ref="F470" ca="1" si="709">CONCATENATE("INSERT INTO GEBAEUDE (GEBID,DEINR,DPLZ4,STRNAME) VALUES(",A470,",'",D470,"',",B470,",'",C470,"'); INSERT INTO WOHNUNG (WHGNR,WAZIM,WBEZ,WMEHRG,WSTWK,GEBID) VALUES('",A470,"123456789',4,'Süd',2,3100,",A470,");  INSERT INTO WOHNUNG (WHGNR,WAZIM,WBEZ,WMEHRG,WSTWK,GEBID) VALUES('",A470,"123456780',6,'Mitte',1,3103,",A470,");")</f>
        <v>INSERT INTO GEBAEUDE (GEBID,DEINR,DPLZ4,STRNAME) VALUES(469,'1',3367,'Bahnhofstrasse'); INSERT INTO WOHNUNG (WHGNR,WAZIM,WBEZ,WMEHRG,WSTWK,GEBID) VALUES('469123456789',4,'Süd',2,3100,469);  INSERT INTO WOHNUNG (WHGNR,WAZIM,WBEZ,WMEHRG,WSTWK,GEBID) VALUES('469123456780',6,'Mitte',1,3103,469);</v>
      </c>
    </row>
    <row r="471" spans="1:6" x14ac:dyDescent="0.25">
      <c r="A471">
        <v>470</v>
      </c>
      <c r="B471">
        <f t="shared" ref="B471" ca="1" si="710">INDIRECT(CONCATENATE("PLZ!A",E470),TRUE)</f>
        <v>3367</v>
      </c>
      <c r="C471" t="s">
        <v>363</v>
      </c>
      <c r="D471" s="3" t="s">
        <v>364</v>
      </c>
      <c r="F471" s="15" t="str">
        <f t="shared" ca="1" si="692"/>
        <v>INSERT INTO GEBAEUDE (DEINR,DPLZ4,STRNAME) VALUES('13a',3367,'Dorfstrasse');</v>
      </c>
    </row>
    <row r="472" spans="1:6" x14ac:dyDescent="0.25">
      <c r="A472">
        <v>471</v>
      </c>
      <c r="B472">
        <f t="shared" ref="B472" ca="1" si="711">INDIRECT(CONCATENATE("PLZ!A",E472),TRUE)</f>
        <v>3368</v>
      </c>
      <c r="C472" t="s">
        <v>362</v>
      </c>
      <c r="D472" s="3">
        <v>1</v>
      </c>
      <c r="E472">
        <v>237</v>
      </c>
      <c r="F472" s="15" t="str">
        <f t="shared" ref="F472" ca="1" si="712">CONCATENATE("INSERT INTO GEBAEUDE (GEBID,DEINR,DPLZ4,STRNAME) VALUES(",A472,",'",D472,"',",B472,",'",C472,"'); INSERT INTO WOHNUNG (WHGNR,WAZIM,WBEZ,WMEHRG,WSTWK,GEBID) VALUES('",A472,"123456789',4,'Süd',2,3100,",A472,");  INSERT INTO WOHNUNG (WHGNR,WAZIM,WBEZ,WMEHRG,WSTWK,GEBID) VALUES('",A472,"123456780',6,'Mitte',1,3103,",A472,");")</f>
        <v>INSERT INTO GEBAEUDE (GEBID,DEINR,DPLZ4,STRNAME) VALUES(471,'1',3368,'Bahnhofstrasse'); INSERT INTO WOHNUNG (WHGNR,WAZIM,WBEZ,WMEHRG,WSTWK,GEBID) VALUES('471123456789',4,'Süd',2,3100,471);  INSERT INTO WOHNUNG (WHGNR,WAZIM,WBEZ,WMEHRG,WSTWK,GEBID) VALUES('471123456780',6,'Mitte',1,3103,471);</v>
      </c>
    </row>
    <row r="473" spans="1:6" x14ac:dyDescent="0.25">
      <c r="A473">
        <v>472</v>
      </c>
      <c r="B473">
        <f t="shared" ref="B473" ca="1" si="713">INDIRECT(CONCATENATE("PLZ!A",E472),TRUE)</f>
        <v>3368</v>
      </c>
      <c r="C473" t="s">
        <v>363</v>
      </c>
      <c r="D473" s="3" t="s">
        <v>364</v>
      </c>
      <c r="F473" s="15" t="str">
        <f t="shared" ca="1" si="692"/>
        <v>INSERT INTO GEBAEUDE (DEINR,DPLZ4,STRNAME) VALUES('13a',3368,'Dorfstrasse');</v>
      </c>
    </row>
    <row r="474" spans="1:6" x14ac:dyDescent="0.25">
      <c r="A474">
        <v>473</v>
      </c>
      <c r="B474">
        <f t="shared" ref="B474" ca="1" si="714">INDIRECT(CONCATENATE("PLZ!A",E474),TRUE)</f>
        <v>3372</v>
      </c>
      <c r="C474" t="s">
        <v>362</v>
      </c>
      <c r="D474" s="3">
        <v>1</v>
      </c>
      <c r="E474">
        <v>238</v>
      </c>
      <c r="F474" s="15" t="str">
        <f t="shared" ref="F474" ca="1" si="715">CONCATENATE("INSERT INTO GEBAEUDE (GEBID,DEINR,DPLZ4,STRNAME) VALUES(",A474,",'",D474,"',",B474,",'",C474,"'); INSERT INTO WOHNUNG (WHGNR,WAZIM,WBEZ,WMEHRG,WSTWK,GEBID) VALUES('",A474,"123456789',4,'Süd',2,3100,",A474,");  INSERT INTO WOHNUNG (WHGNR,WAZIM,WBEZ,WMEHRG,WSTWK,GEBID) VALUES('",A474,"123456780',6,'Mitte',1,3103,",A474,");")</f>
        <v>INSERT INTO GEBAEUDE (GEBID,DEINR,DPLZ4,STRNAME) VALUES(473,'1',3372,'Bahnhofstrasse'); INSERT INTO WOHNUNG (WHGNR,WAZIM,WBEZ,WMEHRG,WSTWK,GEBID) VALUES('473123456789',4,'Süd',2,3100,473);  INSERT INTO WOHNUNG (WHGNR,WAZIM,WBEZ,WMEHRG,WSTWK,GEBID) VALUES('473123456780',6,'Mitte',1,3103,473);</v>
      </c>
    </row>
    <row r="475" spans="1:6" x14ac:dyDescent="0.25">
      <c r="A475">
        <v>474</v>
      </c>
      <c r="B475">
        <f t="shared" ref="B475" ca="1" si="716">INDIRECT(CONCATENATE("PLZ!A",E474),TRUE)</f>
        <v>3372</v>
      </c>
      <c r="C475" t="s">
        <v>363</v>
      </c>
      <c r="D475" s="3" t="s">
        <v>364</v>
      </c>
      <c r="F475" s="15" t="str">
        <f t="shared" ca="1" si="692"/>
        <v>INSERT INTO GEBAEUDE (DEINR,DPLZ4,STRNAME) VALUES('13a',3372,'Dorfstrasse');</v>
      </c>
    </row>
    <row r="476" spans="1:6" x14ac:dyDescent="0.25">
      <c r="A476">
        <v>475</v>
      </c>
      <c r="B476">
        <f t="shared" ref="B476" ca="1" si="717">INDIRECT(CONCATENATE("PLZ!A",E476),TRUE)</f>
        <v>3373</v>
      </c>
      <c r="C476" t="s">
        <v>362</v>
      </c>
      <c r="D476" s="3">
        <v>1</v>
      </c>
      <c r="E476">
        <v>239</v>
      </c>
      <c r="F476" s="15" t="str">
        <f t="shared" ref="F476" ca="1" si="718">CONCATENATE("INSERT INTO GEBAEUDE (GEBID,DEINR,DPLZ4,STRNAME) VALUES(",A476,",'",D476,"',",B476,",'",C476,"'); INSERT INTO WOHNUNG (WHGNR,WAZIM,WBEZ,WMEHRG,WSTWK,GEBID) VALUES('",A476,"123456789',4,'Süd',2,3100,",A476,");  INSERT INTO WOHNUNG (WHGNR,WAZIM,WBEZ,WMEHRG,WSTWK,GEBID) VALUES('",A476,"123456780',6,'Mitte',1,3103,",A476,");")</f>
        <v>INSERT INTO GEBAEUDE (GEBID,DEINR,DPLZ4,STRNAME) VALUES(475,'1',3373,'Bahnhofstrasse'); INSERT INTO WOHNUNG (WHGNR,WAZIM,WBEZ,WMEHRG,WSTWK,GEBID) VALUES('475123456789',4,'Süd',2,3100,475);  INSERT INTO WOHNUNG (WHGNR,WAZIM,WBEZ,WMEHRG,WSTWK,GEBID) VALUES('475123456780',6,'Mitte',1,3103,475);</v>
      </c>
    </row>
    <row r="477" spans="1:6" x14ac:dyDescent="0.25">
      <c r="A477">
        <v>476</v>
      </c>
      <c r="B477">
        <f t="shared" ref="B477" ca="1" si="719">INDIRECT(CONCATENATE("PLZ!A",E476),TRUE)</f>
        <v>3373</v>
      </c>
      <c r="C477" t="s">
        <v>363</v>
      </c>
      <c r="D477" s="3" t="s">
        <v>364</v>
      </c>
      <c r="F477" s="15" t="str">
        <f t="shared" ca="1" si="692"/>
        <v>INSERT INTO GEBAEUDE (DEINR,DPLZ4,STRNAME) VALUES('13a',3373,'Dorfstrasse');</v>
      </c>
    </row>
    <row r="478" spans="1:6" x14ac:dyDescent="0.25">
      <c r="A478">
        <v>477</v>
      </c>
      <c r="B478">
        <f t="shared" ref="B478" ca="1" si="720">INDIRECT(CONCATENATE("PLZ!A",E478),TRUE)</f>
        <v>3374</v>
      </c>
      <c r="C478" t="s">
        <v>362</v>
      </c>
      <c r="D478" s="3">
        <v>1</v>
      </c>
      <c r="E478">
        <v>240</v>
      </c>
      <c r="F478" s="15" t="str">
        <f t="shared" ref="F478" ca="1" si="721">CONCATENATE("INSERT INTO GEBAEUDE (GEBID,DEINR,DPLZ4,STRNAME) VALUES(",A478,",'",D478,"',",B478,",'",C478,"'); INSERT INTO WOHNUNG (WHGNR,WAZIM,WBEZ,WMEHRG,WSTWK,GEBID) VALUES('",A478,"123456789',4,'Süd',2,3100,",A478,");  INSERT INTO WOHNUNG (WHGNR,WAZIM,WBEZ,WMEHRG,WSTWK,GEBID) VALUES('",A478,"123456780',6,'Mitte',1,3103,",A478,");")</f>
        <v>INSERT INTO GEBAEUDE (GEBID,DEINR,DPLZ4,STRNAME) VALUES(477,'1',3374,'Bahnhofstrasse'); INSERT INTO WOHNUNG (WHGNR,WAZIM,WBEZ,WMEHRG,WSTWK,GEBID) VALUES('477123456789',4,'Süd',2,3100,477);  INSERT INTO WOHNUNG (WHGNR,WAZIM,WBEZ,WMEHRG,WSTWK,GEBID) VALUES('477123456780',6,'Mitte',1,3103,477);</v>
      </c>
    </row>
    <row r="479" spans="1:6" x14ac:dyDescent="0.25">
      <c r="A479">
        <v>478</v>
      </c>
      <c r="B479">
        <f t="shared" ref="B479" ca="1" si="722">INDIRECT(CONCATENATE("PLZ!A",E478),TRUE)</f>
        <v>3374</v>
      </c>
      <c r="C479" t="s">
        <v>363</v>
      </c>
      <c r="D479" s="3" t="s">
        <v>364</v>
      </c>
      <c r="F479" s="15" t="str">
        <f t="shared" ca="1" si="692"/>
        <v>INSERT INTO GEBAEUDE (DEINR,DPLZ4,STRNAME) VALUES('13a',3374,'Dorfstrasse');</v>
      </c>
    </row>
    <row r="480" spans="1:6" x14ac:dyDescent="0.25">
      <c r="A480">
        <v>479</v>
      </c>
      <c r="B480">
        <f t="shared" ref="B480" ca="1" si="723">INDIRECT(CONCATENATE("PLZ!A",E480),TRUE)</f>
        <v>3375</v>
      </c>
      <c r="C480" t="s">
        <v>362</v>
      </c>
      <c r="D480" s="3">
        <v>1</v>
      </c>
      <c r="E480">
        <v>241</v>
      </c>
      <c r="F480" s="15" t="str">
        <f t="shared" ref="F480" ca="1" si="724">CONCATENATE("INSERT INTO GEBAEUDE (GEBID,DEINR,DPLZ4,STRNAME) VALUES(",A480,",'",D480,"',",B480,",'",C480,"'); INSERT INTO WOHNUNG (WHGNR,WAZIM,WBEZ,WMEHRG,WSTWK,GEBID) VALUES('",A480,"123456789',4,'Süd',2,3100,",A480,");  INSERT INTO WOHNUNG (WHGNR,WAZIM,WBEZ,WMEHRG,WSTWK,GEBID) VALUES('",A480,"123456780',6,'Mitte',1,3103,",A480,");")</f>
        <v>INSERT INTO GEBAEUDE (GEBID,DEINR,DPLZ4,STRNAME) VALUES(479,'1',3375,'Bahnhofstrasse'); INSERT INTO WOHNUNG (WHGNR,WAZIM,WBEZ,WMEHRG,WSTWK,GEBID) VALUES('479123456789',4,'Süd',2,3100,479);  INSERT INTO WOHNUNG (WHGNR,WAZIM,WBEZ,WMEHRG,WSTWK,GEBID) VALUES('479123456780',6,'Mitte',1,3103,479);</v>
      </c>
    </row>
    <row r="481" spans="1:6" x14ac:dyDescent="0.25">
      <c r="A481">
        <v>480</v>
      </c>
      <c r="B481">
        <f t="shared" ref="B481" ca="1" si="725">INDIRECT(CONCATENATE("PLZ!A",E480),TRUE)</f>
        <v>3375</v>
      </c>
      <c r="C481" t="s">
        <v>363</v>
      </c>
      <c r="D481" s="3" t="s">
        <v>364</v>
      </c>
      <c r="F481" s="15" t="str">
        <f t="shared" ca="1" si="692"/>
        <v>INSERT INTO GEBAEUDE (DEINR,DPLZ4,STRNAME) VALUES('13a',3375,'Dorfstrasse');</v>
      </c>
    </row>
    <row r="482" spans="1:6" x14ac:dyDescent="0.25">
      <c r="A482">
        <v>481</v>
      </c>
      <c r="B482">
        <f t="shared" ref="B482" ca="1" si="726">INDIRECT(CONCATENATE("PLZ!A",E482),TRUE)</f>
        <v>3376</v>
      </c>
      <c r="C482" t="s">
        <v>362</v>
      </c>
      <c r="D482" s="3">
        <v>1</v>
      </c>
      <c r="E482">
        <v>242</v>
      </c>
      <c r="F482" s="15" t="str">
        <f t="shared" ref="F482" ca="1" si="727">CONCATENATE("INSERT INTO GEBAEUDE (GEBID,DEINR,DPLZ4,STRNAME) VALUES(",A482,",'",D482,"',",B482,",'",C482,"'); INSERT INTO WOHNUNG (WHGNR,WAZIM,WBEZ,WMEHRG,WSTWK,GEBID) VALUES('",A482,"123456789',4,'Süd',2,3100,",A482,");  INSERT INTO WOHNUNG (WHGNR,WAZIM,WBEZ,WMEHRG,WSTWK,GEBID) VALUES('",A482,"123456780',6,'Mitte',1,3103,",A482,");")</f>
        <v>INSERT INTO GEBAEUDE (GEBID,DEINR,DPLZ4,STRNAME) VALUES(481,'1',3376,'Bahnhofstrasse'); INSERT INTO WOHNUNG (WHGNR,WAZIM,WBEZ,WMEHRG,WSTWK,GEBID) VALUES('481123456789',4,'Süd',2,3100,481);  INSERT INTO WOHNUNG (WHGNR,WAZIM,WBEZ,WMEHRG,WSTWK,GEBID) VALUES('481123456780',6,'Mitte',1,3103,481);</v>
      </c>
    </row>
    <row r="483" spans="1:6" x14ac:dyDescent="0.25">
      <c r="A483">
        <v>482</v>
      </c>
      <c r="B483">
        <f t="shared" ref="B483" ca="1" si="728">INDIRECT(CONCATENATE("PLZ!A",E482),TRUE)</f>
        <v>3376</v>
      </c>
      <c r="C483" t="s">
        <v>363</v>
      </c>
      <c r="D483" s="3" t="s">
        <v>364</v>
      </c>
      <c r="F483" s="15" t="str">
        <f t="shared" ca="1" si="692"/>
        <v>INSERT INTO GEBAEUDE (DEINR,DPLZ4,STRNAME) VALUES('13a',3376,'Dorfstrasse');</v>
      </c>
    </row>
    <row r="484" spans="1:6" x14ac:dyDescent="0.25">
      <c r="A484">
        <v>483</v>
      </c>
      <c r="B484">
        <f t="shared" ref="B484" ca="1" si="729">INDIRECT(CONCATENATE("PLZ!A",E484),TRUE)</f>
        <v>3377</v>
      </c>
      <c r="C484" t="s">
        <v>362</v>
      </c>
      <c r="D484" s="3">
        <v>1</v>
      </c>
      <c r="E484">
        <v>243</v>
      </c>
      <c r="F484" s="15" t="str">
        <f t="shared" ref="F484" ca="1" si="730">CONCATENATE("INSERT INTO GEBAEUDE (GEBID,DEINR,DPLZ4,STRNAME) VALUES(",A484,",'",D484,"',",B484,",'",C484,"'); INSERT INTO WOHNUNG (WHGNR,WAZIM,WBEZ,WMEHRG,WSTWK,GEBID) VALUES('",A484,"123456789',4,'Süd',2,3100,",A484,");  INSERT INTO WOHNUNG (WHGNR,WAZIM,WBEZ,WMEHRG,WSTWK,GEBID) VALUES('",A484,"123456780',6,'Mitte',1,3103,",A484,");")</f>
        <v>INSERT INTO GEBAEUDE (GEBID,DEINR,DPLZ4,STRNAME) VALUES(483,'1',3377,'Bahnhofstrasse'); INSERT INTO WOHNUNG (WHGNR,WAZIM,WBEZ,WMEHRG,WSTWK,GEBID) VALUES('483123456789',4,'Süd',2,3100,483);  INSERT INTO WOHNUNG (WHGNR,WAZIM,WBEZ,WMEHRG,WSTWK,GEBID) VALUES('483123456780',6,'Mitte',1,3103,483);</v>
      </c>
    </row>
    <row r="485" spans="1:6" x14ac:dyDescent="0.25">
      <c r="A485">
        <v>484</v>
      </c>
      <c r="B485">
        <f t="shared" ref="B485" ca="1" si="731">INDIRECT(CONCATENATE("PLZ!A",E484),TRUE)</f>
        <v>3377</v>
      </c>
      <c r="C485" t="s">
        <v>363</v>
      </c>
      <c r="D485" s="3" t="s">
        <v>364</v>
      </c>
      <c r="F485" s="15" t="str">
        <f t="shared" ca="1" si="692"/>
        <v>INSERT INTO GEBAEUDE (DEINR,DPLZ4,STRNAME) VALUES('13a',3377,'Dorfstrasse');</v>
      </c>
    </row>
    <row r="486" spans="1:6" x14ac:dyDescent="0.25">
      <c r="A486">
        <v>485</v>
      </c>
      <c r="B486">
        <f t="shared" ref="B486" ca="1" si="732">INDIRECT(CONCATENATE("PLZ!A",E486),TRUE)</f>
        <v>3380</v>
      </c>
      <c r="C486" t="s">
        <v>362</v>
      </c>
      <c r="D486" s="3">
        <v>1</v>
      </c>
      <c r="E486">
        <v>244</v>
      </c>
      <c r="F486" s="15" t="str">
        <f t="shared" ref="F486" ca="1" si="733">CONCATENATE("INSERT INTO GEBAEUDE (GEBID,DEINR,DPLZ4,STRNAME) VALUES(",A486,",'",D486,"',",B486,",'",C486,"'); INSERT INTO WOHNUNG (WHGNR,WAZIM,WBEZ,WMEHRG,WSTWK,GEBID) VALUES('",A486,"123456789',4,'Süd',2,3100,",A486,");  INSERT INTO WOHNUNG (WHGNR,WAZIM,WBEZ,WMEHRG,WSTWK,GEBID) VALUES('",A486,"123456780',6,'Mitte',1,3103,",A486,");")</f>
        <v>INSERT INTO GEBAEUDE (GEBID,DEINR,DPLZ4,STRNAME) VALUES(485,'1',3380,'Bahnhofstrasse'); INSERT INTO WOHNUNG (WHGNR,WAZIM,WBEZ,WMEHRG,WSTWK,GEBID) VALUES('485123456789',4,'Süd',2,3100,485);  INSERT INTO WOHNUNG (WHGNR,WAZIM,WBEZ,WMEHRG,WSTWK,GEBID) VALUES('485123456780',6,'Mitte',1,3103,485);</v>
      </c>
    </row>
    <row r="487" spans="1:6" x14ac:dyDescent="0.25">
      <c r="A487">
        <v>486</v>
      </c>
      <c r="B487">
        <f t="shared" ref="B487" ca="1" si="734">INDIRECT(CONCATENATE("PLZ!A",E486),TRUE)</f>
        <v>3380</v>
      </c>
      <c r="C487" t="s">
        <v>363</v>
      </c>
      <c r="D487" s="3" t="s">
        <v>364</v>
      </c>
      <c r="F487" s="15" t="str">
        <f t="shared" ca="1" si="692"/>
        <v>INSERT INTO GEBAEUDE (DEINR,DPLZ4,STRNAME) VALUES('13a',3380,'Dorfstrasse');</v>
      </c>
    </row>
    <row r="488" spans="1:6" x14ac:dyDescent="0.25">
      <c r="A488">
        <v>487</v>
      </c>
      <c r="B488">
        <f t="shared" ref="B488" ca="1" si="735">INDIRECT(CONCATENATE("PLZ!A",E488),TRUE)</f>
        <v>3400</v>
      </c>
      <c r="C488" t="s">
        <v>362</v>
      </c>
      <c r="D488" s="3">
        <v>1</v>
      </c>
      <c r="E488">
        <v>245</v>
      </c>
      <c r="F488" s="15" t="str">
        <f t="shared" ref="F488" ca="1" si="736">CONCATENATE("INSERT INTO GEBAEUDE (GEBID,DEINR,DPLZ4,STRNAME) VALUES(",A488,",'",D488,"',",B488,",'",C488,"'); INSERT INTO WOHNUNG (WHGNR,WAZIM,WBEZ,WMEHRG,WSTWK,GEBID) VALUES('",A488,"123456789',4,'Süd',2,3100,",A488,");  INSERT INTO WOHNUNG (WHGNR,WAZIM,WBEZ,WMEHRG,WSTWK,GEBID) VALUES('",A488,"123456780',6,'Mitte',1,3103,",A488,");")</f>
        <v>INSERT INTO GEBAEUDE (GEBID,DEINR,DPLZ4,STRNAME) VALUES(487,'1',3400,'Bahnhofstrasse'); INSERT INTO WOHNUNG (WHGNR,WAZIM,WBEZ,WMEHRG,WSTWK,GEBID) VALUES('487123456789',4,'Süd',2,3100,487);  INSERT INTO WOHNUNG (WHGNR,WAZIM,WBEZ,WMEHRG,WSTWK,GEBID) VALUES('487123456780',6,'Mitte',1,3103,487);</v>
      </c>
    </row>
    <row r="489" spans="1:6" x14ac:dyDescent="0.25">
      <c r="A489">
        <v>488</v>
      </c>
      <c r="B489">
        <f t="shared" ref="B489" ca="1" si="737">INDIRECT(CONCATENATE("PLZ!A",E488),TRUE)</f>
        <v>3400</v>
      </c>
      <c r="C489" t="s">
        <v>363</v>
      </c>
      <c r="D489" s="3" t="s">
        <v>364</v>
      </c>
      <c r="F489" s="15" t="str">
        <f t="shared" ca="1" si="692"/>
        <v>INSERT INTO GEBAEUDE (DEINR,DPLZ4,STRNAME) VALUES('13a',3400,'Dorfstrasse');</v>
      </c>
    </row>
    <row r="490" spans="1:6" x14ac:dyDescent="0.25">
      <c r="A490">
        <v>489</v>
      </c>
      <c r="B490">
        <f t="shared" ref="B490" ca="1" si="738">INDIRECT(CONCATENATE("PLZ!A",E490),TRUE)</f>
        <v>3412</v>
      </c>
      <c r="C490" t="s">
        <v>362</v>
      </c>
      <c r="D490" s="3">
        <v>1</v>
      </c>
      <c r="E490">
        <v>246</v>
      </c>
      <c r="F490" s="15" t="str">
        <f t="shared" ref="F490" ca="1" si="739">CONCATENATE("INSERT INTO GEBAEUDE (GEBID,DEINR,DPLZ4,STRNAME) VALUES(",A490,",'",D490,"',",B490,",'",C490,"'); INSERT INTO WOHNUNG (WHGNR,WAZIM,WBEZ,WMEHRG,WSTWK,GEBID) VALUES('",A490,"123456789',4,'Süd',2,3100,",A490,");  INSERT INTO WOHNUNG (WHGNR,WAZIM,WBEZ,WMEHRG,WSTWK,GEBID) VALUES('",A490,"123456780',6,'Mitte',1,3103,",A490,");")</f>
        <v>INSERT INTO GEBAEUDE (GEBID,DEINR,DPLZ4,STRNAME) VALUES(489,'1',3412,'Bahnhofstrasse'); INSERT INTO WOHNUNG (WHGNR,WAZIM,WBEZ,WMEHRG,WSTWK,GEBID) VALUES('489123456789',4,'Süd',2,3100,489);  INSERT INTO WOHNUNG (WHGNR,WAZIM,WBEZ,WMEHRG,WSTWK,GEBID) VALUES('489123456780',6,'Mitte',1,3103,489);</v>
      </c>
    </row>
    <row r="491" spans="1:6" x14ac:dyDescent="0.25">
      <c r="A491">
        <v>490</v>
      </c>
      <c r="B491">
        <f t="shared" ref="B491" ca="1" si="740">INDIRECT(CONCATENATE("PLZ!A",E490),TRUE)</f>
        <v>3412</v>
      </c>
      <c r="C491" t="s">
        <v>363</v>
      </c>
      <c r="D491" s="3" t="s">
        <v>364</v>
      </c>
      <c r="F491" s="15" t="str">
        <f t="shared" ca="1" si="692"/>
        <v>INSERT INTO GEBAEUDE (DEINR,DPLZ4,STRNAME) VALUES('13a',3412,'Dorfstrasse');</v>
      </c>
    </row>
    <row r="492" spans="1:6" x14ac:dyDescent="0.25">
      <c r="A492">
        <v>491</v>
      </c>
      <c r="B492">
        <f t="shared" ref="B492" ca="1" si="741">INDIRECT(CONCATENATE("PLZ!A",E492),TRUE)</f>
        <v>3413</v>
      </c>
      <c r="C492" t="s">
        <v>362</v>
      </c>
      <c r="D492" s="3">
        <v>1</v>
      </c>
      <c r="E492">
        <v>247</v>
      </c>
      <c r="F492" s="15" t="str">
        <f t="shared" ref="F492" ca="1" si="742">CONCATENATE("INSERT INTO GEBAEUDE (GEBID,DEINR,DPLZ4,STRNAME) VALUES(",A492,",'",D492,"',",B492,",'",C492,"'); INSERT INTO WOHNUNG (WHGNR,WAZIM,WBEZ,WMEHRG,WSTWK,GEBID) VALUES('",A492,"123456789',4,'Süd',2,3100,",A492,");  INSERT INTO WOHNUNG (WHGNR,WAZIM,WBEZ,WMEHRG,WSTWK,GEBID) VALUES('",A492,"123456780',6,'Mitte',1,3103,",A492,");")</f>
        <v>INSERT INTO GEBAEUDE (GEBID,DEINR,DPLZ4,STRNAME) VALUES(491,'1',3413,'Bahnhofstrasse'); INSERT INTO WOHNUNG (WHGNR,WAZIM,WBEZ,WMEHRG,WSTWK,GEBID) VALUES('491123456789',4,'Süd',2,3100,491);  INSERT INTO WOHNUNG (WHGNR,WAZIM,WBEZ,WMEHRG,WSTWK,GEBID) VALUES('491123456780',6,'Mitte',1,3103,491);</v>
      </c>
    </row>
    <row r="493" spans="1:6" x14ac:dyDescent="0.25">
      <c r="A493">
        <v>492</v>
      </c>
      <c r="B493">
        <f t="shared" ref="B493" ca="1" si="743">INDIRECT(CONCATENATE("PLZ!A",E492),TRUE)</f>
        <v>3413</v>
      </c>
      <c r="C493" t="s">
        <v>363</v>
      </c>
      <c r="D493" s="3" t="s">
        <v>364</v>
      </c>
      <c r="F493" s="15" t="str">
        <f t="shared" ca="1" si="692"/>
        <v>INSERT INTO GEBAEUDE (DEINR,DPLZ4,STRNAME) VALUES('13a',3413,'Dorfstrasse');</v>
      </c>
    </row>
    <row r="494" spans="1:6" x14ac:dyDescent="0.25">
      <c r="A494">
        <v>493</v>
      </c>
      <c r="B494">
        <f t="shared" ref="B494" ca="1" si="744">INDIRECT(CONCATENATE("PLZ!A",E494),TRUE)</f>
        <v>3414</v>
      </c>
      <c r="C494" t="s">
        <v>362</v>
      </c>
      <c r="D494" s="3">
        <v>1</v>
      </c>
      <c r="E494">
        <v>248</v>
      </c>
      <c r="F494" s="15" t="str">
        <f t="shared" ref="F494" ca="1" si="745">CONCATENATE("INSERT INTO GEBAEUDE (GEBID,DEINR,DPLZ4,STRNAME) VALUES(",A494,",'",D494,"',",B494,",'",C494,"'); INSERT INTO WOHNUNG (WHGNR,WAZIM,WBEZ,WMEHRG,WSTWK,GEBID) VALUES('",A494,"123456789',4,'Süd',2,3100,",A494,");  INSERT INTO WOHNUNG (WHGNR,WAZIM,WBEZ,WMEHRG,WSTWK,GEBID) VALUES('",A494,"123456780',6,'Mitte',1,3103,",A494,");")</f>
        <v>INSERT INTO GEBAEUDE (GEBID,DEINR,DPLZ4,STRNAME) VALUES(493,'1',3414,'Bahnhofstrasse'); INSERT INTO WOHNUNG (WHGNR,WAZIM,WBEZ,WMEHRG,WSTWK,GEBID) VALUES('493123456789',4,'Süd',2,3100,493);  INSERT INTO WOHNUNG (WHGNR,WAZIM,WBEZ,WMEHRG,WSTWK,GEBID) VALUES('493123456780',6,'Mitte',1,3103,493);</v>
      </c>
    </row>
    <row r="495" spans="1:6" x14ac:dyDescent="0.25">
      <c r="A495">
        <v>494</v>
      </c>
      <c r="B495">
        <f t="shared" ref="B495" ca="1" si="746">INDIRECT(CONCATENATE("PLZ!A",E494),TRUE)</f>
        <v>3414</v>
      </c>
      <c r="C495" t="s">
        <v>363</v>
      </c>
      <c r="D495" s="3" t="s">
        <v>364</v>
      </c>
      <c r="F495" s="15" t="str">
        <f t="shared" ca="1" si="692"/>
        <v>INSERT INTO GEBAEUDE (DEINR,DPLZ4,STRNAME) VALUES('13a',3414,'Dorfstrasse');</v>
      </c>
    </row>
    <row r="496" spans="1:6" x14ac:dyDescent="0.25">
      <c r="A496">
        <v>495</v>
      </c>
      <c r="B496">
        <f t="shared" ref="B496" ca="1" si="747">INDIRECT(CONCATENATE("PLZ!A",E496),TRUE)</f>
        <v>3415</v>
      </c>
      <c r="C496" t="s">
        <v>362</v>
      </c>
      <c r="D496" s="3">
        <v>1</v>
      </c>
      <c r="E496">
        <v>249</v>
      </c>
      <c r="F496" s="15" t="str">
        <f t="shared" ref="F496" ca="1" si="748">CONCATENATE("INSERT INTO GEBAEUDE (GEBID,DEINR,DPLZ4,STRNAME) VALUES(",A496,",'",D496,"',",B496,",'",C496,"'); INSERT INTO WOHNUNG (WHGNR,WAZIM,WBEZ,WMEHRG,WSTWK,GEBID) VALUES('",A496,"123456789',4,'Süd',2,3100,",A496,");  INSERT INTO WOHNUNG (WHGNR,WAZIM,WBEZ,WMEHRG,WSTWK,GEBID) VALUES('",A496,"123456780',6,'Mitte',1,3103,",A496,");")</f>
        <v>INSERT INTO GEBAEUDE (GEBID,DEINR,DPLZ4,STRNAME) VALUES(495,'1',3415,'Bahnhofstrasse'); INSERT INTO WOHNUNG (WHGNR,WAZIM,WBEZ,WMEHRG,WSTWK,GEBID) VALUES('495123456789',4,'Süd',2,3100,495);  INSERT INTO WOHNUNG (WHGNR,WAZIM,WBEZ,WMEHRG,WSTWK,GEBID) VALUES('495123456780',6,'Mitte',1,3103,495);</v>
      </c>
    </row>
    <row r="497" spans="1:6" x14ac:dyDescent="0.25">
      <c r="A497">
        <v>496</v>
      </c>
      <c r="B497">
        <f t="shared" ref="B497" ca="1" si="749">INDIRECT(CONCATENATE("PLZ!A",E496),TRUE)</f>
        <v>3415</v>
      </c>
      <c r="C497" t="s">
        <v>363</v>
      </c>
      <c r="D497" s="3" t="s">
        <v>364</v>
      </c>
      <c r="F497" s="15" t="str">
        <f t="shared" ca="1" si="692"/>
        <v>INSERT INTO GEBAEUDE (DEINR,DPLZ4,STRNAME) VALUES('13a',3415,'Dorfstrasse');</v>
      </c>
    </row>
    <row r="498" spans="1:6" x14ac:dyDescent="0.25">
      <c r="A498">
        <v>497</v>
      </c>
      <c r="B498">
        <f t="shared" ref="B498" ca="1" si="750">INDIRECT(CONCATENATE("PLZ!A",E498),TRUE)</f>
        <v>3416</v>
      </c>
      <c r="C498" t="s">
        <v>362</v>
      </c>
      <c r="D498" s="3">
        <v>1</v>
      </c>
      <c r="E498">
        <v>250</v>
      </c>
      <c r="F498" s="15" t="str">
        <f t="shared" ref="F498" ca="1" si="751">CONCATENATE("INSERT INTO GEBAEUDE (GEBID,DEINR,DPLZ4,STRNAME) VALUES(",A498,",'",D498,"',",B498,",'",C498,"'); INSERT INTO WOHNUNG (WHGNR,WAZIM,WBEZ,WMEHRG,WSTWK,GEBID) VALUES('",A498,"123456789',4,'Süd',2,3100,",A498,");  INSERT INTO WOHNUNG (WHGNR,WAZIM,WBEZ,WMEHRG,WSTWK,GEBID) VALUES('",A498,"123456780',6,'Mitte',1,3103,",A498,");")</f>
        <v>INSERT INTO GEBAEUDE (GEBID,DEINR,DPLZ4,STRNAME) VALUES(497,'1',3416,'Bahnhofstrasse'); INSERT INTO WOHNUNG (WHGNR,WAZIM,WBEZ,WMEHRG,WSTWK,GEBID) VALUES('497123456789',4,'Süd',2,3100,497);  INSERT INTO WOHNUNG (WHGNR,WAZIM,WBEZ,WMEHRG,WSTWK,GEBID) VALUES('497123456780',6,'Mitte',1,3103,497);</v>
      </c>
    </row>
    <row r="499" spans="1:6" x14ac:dyDescent="0.25">
      <c r="A499">
        <v>498</v>
      </c>
      <c r="B499">
        <f t="shared" ref="B499" ca="1" si="752">INDIRECT(CONCATENATE("PLZ!A",E498),TRUE)</f>
        <v>3416</v>
      </c>
      <c r="C499" t="s">
        <v>363</v>
      </c>
      <c r="D499" s="3" t="s">
        <v>364</v>
      </c>
      <c r="F499" s="15" t="str">
        <f t="shared" ca="1" si="692"/>
        <v>INSERT INTO GEBAEUDE (DEINR,DPLZ4,STRNAME) VALUES('13a',3416,'Dorfstrasse');</v>
      </c>
    </row>
    <row r="500" spans="1:6" x14ac:dyDescent="0.25">
      <c r="A500">
        <v>499</v>
      </c>
      <c r="B500">
        <f t="shared" ref="B500" ca="1" si="753">INDIRECT(CONCATENATE("PLZ!A",E500),TRUE)</f>
        <v>3417</v>
      </c>
      <c r="C500" t="s">
        <v>362</v>
      </c>
      <c r="D500" s="3">
        <v>1</v>
      </c>
      <c r="E500">
        <v>251</v>
      </c>
      <c r="F500" s="15" t="str">
        <f t="shared" ref="F500" ca="1" si="754">CONCATENATE("INSERT INTO GEBAEUDE (GEBID,DEINR,DPLZ4,STRNAME) VALUES(",A500,",'",D500,"',",B500,",'",C500,"'); INSERT INTO WOHNUNG (WHGNR,WAZIM,WBEZ,WMEHRG,WSTWK,GEBID) VALUES('",A500,"123456789',4,'Süd',2,3100,",A500,");  INSERT INTO WOHNUNG (WHGNR,WAZIM,WBEZ,WMEHRG,WSTWK,GEBID) VALUES('",A500,"123456780',6,'Mitte',1,3103,",A500,");")</f>
        <v>INSERT INTO GEBAEUDE (GEBID,DEINR,DPLZ4,STRNAME) VALUES(499,'1',3417,'Bahnhofstrasse'); INSERT INTO WOHNUNG (WHGNR,WAZIM,WBEZ,WMEHRG,WSTWK,GEBID) VALUES('499123456789',4,'Süd',2,3100,499);  INSERT INTO WOHNUNG (WHGNR,WAZIM,WBEZ,WMEHRG,WSTWK,GEBID) VALUES('499123456780',6,'Mitte',1,3103,499);</v>
      </c>
    </row>
    <row r="501" spans="1:6" x14ac:dyDescent="0.25">
      <c r="A501">
        <v>500</v>
      </c>
      <c r="B501">
        <f t="shared" ref="B501" ca="1" si="755">INDIRECT(CONCATENATE("PLZ!A",E500),TRUE)</f>
        <v>3417</v>
      </c>
      <c r="C501" t="s">
        <v>363</v>
      </c>
      <c r="D501" s="3" t="s">
        <v>364</v>
      </c>
      <c r="F501" s="15" t="str">
        <f t="shared" ca="1" si="692"/>
        <v>INSERT INTO GEBAEUDE (DEINR,DPLZ4,STRNAME) VALUES('13a',3417,'Dorfstrasse');</v>
      </c>
    </row>
    <row r="502" spans="1:6" x14ac:dyDescent="0.25">
      <c r="A502">
        <v>501</v>
      </c>
      <c r="B502">
        <f t="shared" ref="B502" ca="1" si="756">INDIRECT(CONCATENATE("PLZ!A",E502),TRUE)</f>
        <v>3418</v>
      </c>
      <c r="C502" t="s">
        <v>362</v>
      </c>
      <c r="D502" s="3">
        <v>1</v>
      </c>
      <c r="E502">
        <v>252</v>
      </c>
      <c r="F502" s="15" t="str">
        <f t="shared" ref="F502" ca="1" si="757">CONCATENATE("INSERT INTO GEBAEUDE (GEBID,DEINR,DPLZ4,STRNAME) VALUES(",A502,",'",D502,"',",B502,",'",C502,"'); INSERT INTO WOHNUNG (WHGNR,WAZIM,WBEZ,WMEHRG,WSTWK,GEBID) VALUES('",A502,"123456789',4,'Süd',2,3100,",A502,");  INSERT INTO WOHNUNG (WHGNR,WAZIM,WBEZ,WMEHRG,WSTWK,GEBID) VALUES('",A502,"123456780',6,'Mitte',1,3103,",A502,");")</f>
        <v>INSERT INTO GEBAEUDE (GEBID,DEINR,DPLZ4,STRNAME) VALUES(501,'1',3418,'Bahnhofstrasse'); INSERT INTO WOHNUNG (WHGNR,WAZIM,WBEZ,WMEHRG,WSTWK,GEBID) VALUES('501123456789',4,'Süd',2,3100,501);  INSERT INTO WOHNUNG (WHGNR,WAZIM,WBEZ,WMEHRG,WSTWK,GEBID) VALUES('501123456780',6,'Mitte',1,3103,501);</v>
      </c>
    </row>
    <row r="503" spans="1:6" x14ac:dyDescent="0.25">
      <c r="A503">
        <v>502</v>
      </c>
      <c r="B503">
        <f t="shared" ref="B503" ca="1" si="758">INDIRECT(CONCATENATE("PLZ!A",E502),TRUE)</f>
        <v>3418</v>
      </c>
      <c r="C503" t="s">
        <v>363</v>
      </c>
      <c r="D503" s="3" t="s">
        <v>364</v>
      </c>
      <c r="F503" s="15" t="str">
        <f t="shared" ca="1" si="692"/>
        <v>INSERT INTO GEBAEUDE (DEINR,DPLZ4,STRNAME) VALUES('13a',3418,'Dorfstrasse');</v>
      </c>
    </row>
    <row r="504" spans="1:6" x14ac:dyDescent="0.25">
      <c r="A504">
        <v>503</v>
      </c>
      <c r="B504">
        <f t="shared" ref="B504" ca="1" si="759">INDIRECT(CONCATENATE("PLZ!A",E504),TRUE)</f>
        <v>3419</v>
      </c>
      <c r="C504" t="s">
        <v>362</v>
      </c>
      <c r="D504" s="3">
        <v>1</v>
      </c>
      <c r="E504">
        <v>253</v>
      </c>
      <c r="F504" s="15" t="str">
        <f t="shared" ref="F504" ca="1" si="760">CONCATENATE("INSERT INTO GEBAEUDE (GEBID,DEINR,DPLZ4,STRNAME) VALUES(",A504,",'",D504,"',",B504,",'",C504,"'); INSERT INTO WOHNUNG (WHGNR,WAZIM,WBEZ,WMEHRG,WSTWK,GEBID) VALUES('",A504,"123456789',4,'Süd',2,3100,",A504,");  INSERT INTO WOHNUNG (WHGNR,WAZIM,WBEZ,WMEHRG,WSTWK,GEBID) VALUES('",A504,"123456780',6,'Mitte',1,3103,",A504,");")</f>
        <v>INSERT INTO GEBAEUDE (GEBID,DEINR,DPLZ4,STRNAME) VALUES(503,'1',3419,'Bahnhofstrasse'); INSERT INTO WOHNUNG (WHGNR,WAZIM,WBEZ,WMEHRG,WSTWK,GEBID) VALUES('503123456789',4,'Süd',2,3100,503);  INSERT INTO WOHNUNG (WHGNR,WAZIM,WBEZ,WMEHRG,WSTWK,GEBID) VALUES('503123456780',6,'Mitte',1,3103,503);</v>
      </c>
    </row>
    <row r="505" spans="1:6" x14ac:dyDescent="0.25">
      <c r="A505">
        <v>504</v>
      </c>
      <c r="B505">
        <f t="shared" ref="B505" ca="1" si="761">INDIRECT(CONCATENATE("PLZ!A",E504),TRUE)</f>
        <v>3419</v>
      </c>
      <c r="C505" t="s">
        <v>363</v>
      </c>
      <c r="D505" s="3" t="s">
        <v>364</v>
      </c>
      <c r="F505" s="15" t="str">
        <f t="shared" ca="1" si="692"/>
        <v>INSERT INTO GEBAEUDE (DEINR,DPLZ4,STRNAME) VALUES('13a',3419,'Dorfstrasse');</v>
      </c>
    </row>
    <row r="506" spans="1:6" x14ac:dyDescent="0.25">
      <c r="A506">
        <v>505</v>
      </c>
      <c r="B506">
        <f t="shared" ref="B506" ca="1" si="762">INDIRECT(CONCATENATE("PLZ!A",E506),TRUE)</f>
        <v>3421</v>
      </c>
      <c r="C506" t="s">
        <v>362</v>
      </c>
      <c r="D506" s="3">
        <v>1</v>
      </c>
      <c r="E506">
        <v>254</v>
      </c>
      <c r="F506" s="15" t="str">
        <f t="shared" ref="F506" ca="1" si="763">CONCATENATE("INSERT INTO GEBAEUDE (GEBID,DEINR,DPLZ4,STRNAME) VALUES(",A506,",'",D506,"',",B506,",'",C506,"'); INSERT INTO WOHNUNG (WHGNR,WAZIM,WBEZ,WMEHRG,WSTWK,GEBID) VALUES('",A506,"123456789',4,'Süd',2,3100,",A506,");  INSERT INTO WOHNUNG (WHGNR,WAZIM,WBEZ,WMEHRG,WSTWK,GEBID) VALUES('",A506,"123456780',6,'Mitte',1,3103,",A506,");")</f>
        <v>INSERT INTO GEBAEUDE (GEBID,DEINR,DPLZ4,STRNAME) VALUES(505,'1',3421,'Bahnhofstrasse'); INSERT INTO WOHNUNG (WHGNR,WAZIM,WBEZ,WMEHRG,WSTWK,GEBID) VALUES('505123456789',4,'Süd',2,3100,505);  INSERT INTO WOHNUNG (WHGNR,WAZIM,WBEZ,WMEHRG,WSTWK,GEBID) VALUES('505123456780',6,'Mitte',1,3103,505);</v>
      </c>
    </row>
    <row r="507" spans="1:6" x14ac:dyDescent="0.25">
      <c r="A507">
        <v>506</v>
      </c>
      <c r="B507">
        <f t="shared" ref="B507" ca="1" si="764">INDIRECT(CONCATENATE("PLZ!A",E506),TRUE)</f>
        <v>3421</v>
      </c>
      <c r="C507" t="s">
        <v>363</v>
      </c>
      <c r="D507" s="3" t="s">
        <v>364</v>
      </c>
      <c r="F507" s="15" t="str">
        <f t="shared" ca="1" si="692"/>
        <v>INSERT INTO GEBAEUDE (DEINR,DPLZ4,STRNAME) VALUES('13a',3421,'Dorfstrasse');</v>
      </c>
    </row>
    <row r="508" spans="1:6" x14ac:dyDescent="0.25">
      <c r="A508">
        <v>507</v>
      </c>
      <c r="B508">
        <f t="shared" ref="B508" ca="1" si="765">INDIRECT(CONCATENATE("PLZ!A",E508),TRUE)</f>
        <v>3422</v>
      </c>
      <c r="C508" t="s">
        <v>362</v>
      </c>
      <c r="D508" s="3">
        <v>1</v>
      </c>
      <c r="E508">
        <v>255</v>
      </c>
      <c r="F508" s="15" t="str">
        <f t="shared" ref="F508" ca="1" si="766">CONCATENATE("INSERT INTO GEBAEUDE (GEBID,DEINR,DPLZ4,STRNAME) VALUES(",A508,",'",D508,"',",B508,",'",C508,"'); INSERT INTO WOHNUNG (WHGNR,WAZIM,WBEZ,WMEHRG,WSTWK,GEBID) VALUES('",A508,"123456789',4,'Süd',2,3100,",A508,");  INSERT INTO WOHNUNG (WHGNR,WAZIM,WBEZ,WMEHRG,WSTWK,GEBID) VALUES('",A508,"123456780',6,'Mitte',1,3103,",A508,");")</f>
        <v>INSERT INTO GEBAEUDE (GEBID,DEINR,DPLZ4,STRNAME) VALUES(507,'1',3422,'Bahnhofstrasse'); INSERT INTO WOHNUNG (WHGNR,WAZIM,WBEZ,WMEHRG,WSTWK,GEBID) VALUES('507123456789',4,'Süd',2,3100,507);  INSERT INTO WOHNUNG (WHGNR,WAZIM,WBEZ,WMEHRG,WSTWK,GEBID) VALUES('507123456780',6,'Mitte',1,3103,507);</v>
      </c>
    </row>
    <row r="509" spans="1:6" x14ac:dyDescent="0.25">
      <c r="A509">
        <v>508</v>
      </c>
      <c r="B509">
        <f t="shared" ref="B509" ca="1" si="767">INDIRECT(CONCATENATE("PLZ!A",E508),TRUE)</f>
        <v>3422</v>
      </c>
      <c r="C509" t="s">
        <v>363</v>
      </c>
      <c r="D509" s="3" t="s">
        <v>364</v>
      </c>
      <c r="F509" s="15" t="str">
        <f t="shared" ca="1" si="692"/>
        <v>INSERT INTO GEBAEUDE (DEINR,DPLZ4,STRNAME) VALUES('13a',3422,'Dorfstrasse');</v>
      </c>
    </row>
    <row r="510" spans="1:6" x14ac:dyDescent="0.25">
      <c r="A510">
        <v>509</v>
      </c>
      <c r="B510">
        <f t="shared" ref="B510" ca="1" si="768">INDIRECT(CONCATENATE("PLZ!A",E510),TRUE)</f>
        <v>3423</v>
      </c>
      <c r="C510" t="s">
        <v>362</v>
      </c>
      <c r="D510" s="3">
        <v>1</v>
      </c>
      <c r="E510">
        <v>256</v>
      </c>
      <c r="F510" s="15" t="str">
        <f t="shared" ref="F510" ca="1" si="769">CONCATENATE("INSERT INTO GEBAEUDE (GEBID,DEINR,DPLZ4,STRNAME) VALUES(",A510,",'",D510,"',",B510,",'",C510,"'); INSERT INTO WOHNUNG (WHGNR,WAZIM,WBEZ,WMEHRG,WSTWK,GEBID) VALUES('",A510,"123456789',4,'Süd',2,3100,",A510,");  INSERT INTO WOHNUNG (WHGNR,WAZIM,WBEZ,WMEHRG,WSTWK,GEBID) VALUES('",A510,"123456780',6,'Mitte',1,3103,",A510,");")</f>
        <v>INSERT INTO GEBAEUDE (GEBID,DEINR,DPLZ4,STRNAME) VALUES(509,'1',3423,'Bahnhofstrasse'); INSERT INTO WOHNUNG (WHGNR,WAZIM,WBEZ,WMEHRG,WSTWK,GEBID) VALUES('509123456789',4,'Süd',2,3100,509);  INSERT INTO WOHNUNG (WHGNR,WAZIM,WBEZ,WMEHRG,WSTWK,GEBID) VALUES('509123456780',6,'Mitte',1,3103,509);</v>
      </c>
    </row>
    <row r="511" spans="1:6" x14ac:dyDescent="0.25">
      <c r="A511">
        <v>510</v>
      </c>
      <c r="B511">
        <f t="shared" ref="B511" ca="1" si="770">INDIRECT(CONCATENATE("PLZ!A",E510),TRUE)</f>
        <v>3423</v>
      </c>
      <c r="C511" t="s">
        <v>363</v>
      </c>
      <c r="D511" s="3" t="s">
        <v>364</v>
      </c>
      <c r="F511" s="15" t="str">
        <f t="shared" ca="1" si="692"/>
        <v>INSERT INTO GEBAEUDE (DEINR,DPLZ4,STRNAME) VALUES('13a',3423,'Dorfstrasse');</v>
      </c>
    </row>
    <row r="512" spans="1:6" x14ac:dyDescent="0.25">
      <c r="A512">
        <v>511</v>
      </c>
      <c r="B512">
        <f t="shared" ref="B512" ca="1" si="771">INDIRECT(CONCATENATE("PLZ!A",E512),TRUE)</f>
        <v>3424</v>
      </c>
      <c r="C512" t="s">
        <v>362</v>
      </c>
      <c r="D512" s="3">
        <v>1</v>
      </c>
      <c r="E512">
        <v>257</v>
      </c>
      <c r="F512" s="15" t="str">
        <f t="shared" ref="F512" ca="1" si="772">CONCATENATE("INSERT INTO GEBAEUDE (GEBID,DEINR,DPLZ4,STRNAME) VALUES(",A512,",'",D512,"',",B512,",'",C512,"'); INSERT INTO WOHNUNG (WHGNR,WAZIM,WBEZ,WMEHRG,WSTWK,GEBID) VALUES('",A512,"123456789',4,'Süd',2,3100,",A512,");  INSERT INTO WOHNUNG (WHGNR,WAZIM,WBEZ,WMEHRG,WSTWK,GEBID) VALUES('",A512,"123456780',6,'Mitte',1,3103,",A512,");")</f>
        <v>INSERT INTO GEBAEUDE (GEBID,DEINR,DPLZ4,STRNAME) VALUES(511,'1',3424,'Bahnhofstrasse'); INSERT INTO WOHNUNG (WHGNR,WAZIM,WBEZ,WMEHRG,WSTWK,GEBID) VALUES('511123456789',4,'Süd',2,3100,511);  INSERT INTO WOHNUNG (WHGNR,WAZIM,WBEZ,WMEHRG,WSTWK,GEBID) VALUES('511123456780',6,'Mitte',1,3103,511);</v>
      </c>
    </row>
    <row r="513" spans="1:6" x14ac:dyDescent="0.25">
      <c r="A513">
        <v>512</v>
      </c>
      <c r="B513">
        <f t="shared" ref="B513" ca="1" si="773">INDIRECT(CONCATENATE("PLZ!A",E512),TRUE)</f>
        <v>3424</v>
      </c>
      <c r="C513" t="s">
        <v>363</v>
      </c>
      <c r="D513" s="3" t="s">
        <v>364</v>
      </c>
      <c r="F513" s="15" t="str">
        <f t="shared" ca="1" si="692"/>
        <v>INSERT INTO GEBAEUDE (DEINR,DPLZ4,STRNAME) VALUES('13a',3424,'Dorfstrasse');</v>
      </c>
    </row>
    <row r="514" spans="1:6" x14ac:dyDescent="0.25">
      <c r="A514">
        <v>513</v>
      </c>
      <c r="B514">
        <f t="shared" ref="B514" ca="1" si="774">INDIRECT(CONCATENATE("PLZ!A",E514),TRUE)</f>
        <v>3425</v>
      </c>
      <c r="C514" t="s">
        <v>362</v>
      </c>
      <c r="D514" s="3">
        <v>1</v>
      </c>
      <c r="E514">
        <v>258</v>
      </c>
      <c r="F514" s="15" t="str">
        <f t="shared" ref="F514" ca="1" si="775">CONCATENATE("INSERT INTO GEBAEUDE (GEBID,DEINR,DPLZ4,STRNAME) VALUES(",A514,",'",D514,"',",B514,",'",C514,"'); INSERT INTO WOHNUNG (WHGNR,WAZIM,WBEZ,WMEHRG,WSTWK,GEBID) VALUES('",A514,"123456789',4,'Süd',2,3100,",A514,");  INSERT INTO WOHNUNG (WHGNR,WAZIM,WBEZ,WMEHRG,WSTWK,GEBID) VALUES('",A514,"123456780',6,'Mitte',1,3103,",A514,");")</f>
        <v>INSERT INTO GEBAEUDE (GEBID,DEINR,DPLZ4,STRNAME) VALUES(513,'1',3425,'Bahnhofstrasse'); INSERT INTO WOHNUNG (WHGNR,WAZIM,WBEZ,WMEHRG,WSTWK,GEBID) VALUES('513123456789',4,'Süd',2,3100,513);  INSERT INTO WOHNUNG (WHGNR,WAZIM,WBEZ,WMEHRG,WSTWK,GEBID) VALUES('513123456780',6,'Mitte',1,3103,513);</v>
      </c>
    </row>
    <row r="515" spans="1:6" x14ac:dyDescent="0.25">
      <c r="A515">
        <v>514</v>
      </c>
      <c r="B515">
        <f t="shared" ref="B515" ca="1" si="776">INDIRECT(CONCATENATE("PLZ!A",E514),TRUE)</f>
        <v>3425</v>
      </c>
      <c r="C515" t="s">
        <v>363</v>
      </c>
      <c r="D515" s="3" t="s">
        <v>364</v>
      </c>
      <c r="F515" s="15" t="str">
        <f t="shared" ca="1" si="692"/>
        <v>INSERT INTO GEBAEUDE (DEINR,DPLZ4,STRNAME) VALUES('13a',3425,'Dorfstrasse');</v>
      </c>
    </row>
    <row r="516" spans="1:6" x14ac:dyDescent="0.25">
      <c r="A516">
        <v>515</v>
      </c>
      <c r="B516">
        <f t="shared" ref="B516" ca="1" si="777">INDIRECT(CONCATENATE("PLZ!A",E516),TRUE)</f>
        <v>3426</v>
      </c>
      <c r="C516" t="s">
        <v>362</v>
      </c>
      <c r="D516" s="3">
        <v>1</v>
      </c>
      <c r="E516">
        <v>259</v>
      </c>
      <c r="F516" s="15" t="str">
        <f t="shared" ref="F516" ca="1" si="778">CONCATENATE("INSERT INTO GEBAEUDE (GEBID,DEINR,DPLZ4,STRNAME) VALUES(",A516,",'",D516,"',",B516,",'",C516,"'); INSERT INTO WOHNUNG (WHGNR,WAZIM,WBEZ,WMEHRG,WSTWK,GEBID) VALUES('",A516,"123456789',4,'Süd',2,3100,",A516,");  INSERT INTO WOHNUNG (WHGNR,WAZIM,WBEZ,WMEHRG,WSTWK,GEBID) VALUES('",A516,"123456780',6,'Mitte',1,3103,",A516,");")</f>
        <v>INSERT INTO GEBAEUDE (GEBID,DEINR,DPLZ4,STRNAME) VALUES(515,'1',3426,'Bahnhofstrasse'); INSERT INTO WOHNUNG (WHGNR,WAZIM,WBEZ,WMEHRG,WSTWK,GEBID) VALUES('515123456789',4,'Süd',2,3100,515);  INSERT INTO WOHNUNG (WHGNR,WAZIM,WBEZ,WMEHRG,WSTWK,GEBID) VALUES('515123456780',6,'Mitte',1,3103,515);</v>
      </c>
    </row>
    <row r="517" spans="1:6" x14ac:dyDescent="0.25">
      <c r="A517">
        <v>516</v>
      </c>
      <c r="B517">
        <f t="shared" ref="B517" ca="1" si="779">INDIRECT(CONCATENATE("PLZ!A",E516),TRUE)</f>
        <v>3426</v>
      </c>
      <c r="C517" t="s">
        <v>363</v>
      </c>
      <c r="D517" s="3" t="s">
        <v>364</v>
      </c>
      <c r="F517" s="15" t="str">
        <f t="shared" ca="1" si="692"/>
        <v>INSERT INTO GEBAEUDE (DEINR,DPLZ4,STRNAME) VALUES('13a',3426,'Dorfstrasse');</v>
      </c>
    </row>
    <row r="518" spans="1:6" x14ac:dyDescent="0.25">
      <c r="A518">
        <v>517</v>
      </c>
      <c r="B518">
        <f t="shared" ref="B518" ca="1" si="780">INDIRECT(CONCATENATE("PLZ!A",E518),TRUE)</f>
        <v>3427</v>
      </c>
      <c r="C518" t="s">
        <v>362</v>
      </c>
      <c r="D518" s="3">
        <v>1</v>
      </c>
      <c r="E518">
        <v>260</v>
      </c>
      <c r="F518" s="15" t="str">
        <f t="shared" ref="F518" ca="1" si="781">CONCATENATE("INSERT INTO GEBAEUDE (GEBID,DEINR,DPLZ4,STRNAME) VALUES(",A518,",'",D518,"',",B518,",'",C518,"'); INSERT INTO WOHNUNG (WHGNR,WAZIM,WBEZ,WMEHRG,WSTWK,GEBID) VALUES('",A518,"123456789',4,'Süd',2,3100,",A518,");  INSERT INTO WOHNUNG (WHGNR,WAZIM,WBEZ,WMEHRG,WSTWK,GEBID) VALUES('",A518,"123456780',6,'Mitte',1,3103,",A518,");")</f>
        <v>INSERT INTO GEBAEUDE (GEBID,DEINR,DPLZ4,STRNAME) VALUES(517,'1',3427,'Bahnhofstrasse'); INSERT INTO WOHNUNG (WHGNR,WAZIM,WBEZ,WMEHRG,WSTWK,GEBID) VALUES('517123456789',4,'Süd',2,3100,517);  INSERT INTO WOHNUNG (WHGNR,WAZIM,WBEZ,WMEHRG,WSTWK,GEBID) VALUES('517123456780',6,'Mitte',1,3103,517);</v>
      </c>
    </row>
    <row r="519" spans="1:6" x14ac:dyDescent="0.25">
      <c r="A519">
        <v>518</v>
      </c>
      <c r="B519">
        <f t="shared" ref="B519" ca="1" si="782">INDIRECT(CONCATENATE("PLZ!A",E518),TRUE)</f>
        <v>3427</v>
      </c>
      <c r="C519" t="s">
        <v>363</v>
      </c>
      <c r="D519" s="3" t="s">
        <v>364</v>
      </c>
      <c r="F519" s="15" t="str">
        <f t="shared" ca="1" si="692"/>
        <v>INSERT INTO GEBAEUDE (DEINR,DPLZ4,STRNAME) VALUES('13a',3427,'Dorfstrasse');</v>
      </c>
    </row>
    <row r="520" spans="1:6" x14ac:dyDescent="0.25">
      <c r="A520">
        <v>519</v>
      </c>
      <c r="B520">
        <f t="shared" ref="B520" ca="1" si="783">INDIRECT(CONCATENATE("PLZ!A",E520),TRUE)</f>
        <v>3428</v>
      </c>
      <c r="C520" t="s">
        <v>362</v>
      </c>
      <c r="D520" s="3">
        <v>1</v>
      </c>
      <c r="E520">
        <v>261</v>
      </c>
      <c r="F520" s="15" t="str">
        <f t="shared" ref="F520" ca="1" si="784">CONCATENATE("INSERT INTO GEBAEUDE (GEBID,DEINR,DPLZ4,STRNAME) VALUES(",A520,",'",D520,"',",B520,",'",C520,"'); INSERT INTO WOHNUNG (WHGNR,WAZIM,WBEZ,WMEHRG,WSTWK,GEBID) VALUES('",A520,"123456789',4,'Süd',2,3100,",A520,");  INSERT INTO WOHNUNG (WHGNR,WAZIM,WBEZ,WMEHRG,WSTWK,GEBID) VALUES('",A520,"123456780',6,'Mitte',1,3103,",A520,");")</f>
        <v>INSERT INTO GEBAEUDE (GEBID,DEINR,DPLZ4,STRNAME) VALUES(519,'1',3428,'Bahnhofstrasse'); INSERT INTO WOHNUNG (WHGNR,WAZIM,WBEZ,WMEHRG,WSTWK,GEBID) VALUES('519123456789',4,'Süd',2,3100,519);  INSERT INTO WOHNUNG (WHGNR,WAZIM,WBEZ,WMEHRG,WSTWK,GEBID) VALUES('519123456780',6,'Mitte',1,3103,519);</v>
      </c>
    </row>
    <row r="521" spans="1:6" x14ac:dyDescent="0.25">
      <c r="A521">
        <v>520</v>
      </c>
      <c r="B521">
        <f t="shared" ref="B521" ca="1" si="785">INDIRECT(CONCATENATE("PLZ!A",E520),TRUE)</f>
        <v>3428</v>
      </c>
      <c r="C521" t="s">
        <v>363</v>
      </c>
      <c r="D521" s="3" t="s">
        <v>364</v>
      </c>
      <c r="F521" s="15" t="str">
        <f t="shared" ca="1" si="692"/>
        <v>INSERT INTO GEBAEUDE (DEINR,DPLZ4,STRNAME) VALUES('13a',3428,'Dorfstrasse');</v>
      </c>
    </row>
    <row r="522" spans="1:6" x14ac:dyDescent="0.25">
      <c r="A522">
        <v>521</v>
      </c>
      <c r="B522">
        <f t="shared" ref="B522" ca="1" si="786">INDIRECT(CONCATENATE("PLZ!A",E522),TRUE)</f>
        <v>3429</v>
      </c>
      <c r="C522" t="s">
        <v>362</v>
      </c>
      <c r="D522" s="3">
        <v>1</v>
      </c>
      <c r="E522">
        <v>262</v>
      </c>
      <c r="F522" s="15" t="str">
        <f t="shared" ref="F522" ca="1" si="787">CONCATENATE("INSERT INTO GEBAEUDE (GEBID,DEINR,DPLZ4,STRNAME) VALUES(",A522,",'",D522,"',",B522,",'",C522,"'); INSERT INTO WOHNUNG (WHGNR,WAZIM,WBEZ,WMEHRG,WSTWK,GEBID) VALUES('",A522,"123456789',4,'Süd',2,3100,",A522,");  INSERT INTO WOHNUNG (WHGNR,WAZIM,WBEZ,WMEHRG,WSTWK,GEBID) VALUES('",A522,"123456780',6,'Mitte',1,3103,",A522,");")</f>
        <v>INSERT INTO GEBAEUDE (GEBID,DEINR,DPLZ4,STRNAME) VALUES(521,'1',3429,'Bahnhofstrasse'); INSERT INTO WOHNUNG (WHGNR,WAZIM,WBEZ,WMEHRG,WSTWK,GEBID) VALUES('521123456789',4,'Süd',2,3100,521);  INSERT INTO WOHNUNG (WHGNR,WAZIM,WBEZ,WMEHRG,WSTWK,GEBID) VALUES('521123456780',6,'Mitte',1,3103,521);</v>
      </c>
    </row>
    <row r="523" spans="1:6" x14ac:dyDescent="0.25">
      <c r="A523">
        <v>522</v>
      </c>
      <c r="B523">
        <f t="shared" ref="B523" ca="1" si="788">INDIRECT(CONCATENATE("PLZ!A",E522),TRUE)</f>
        <v>3429</v>
      </c>
      <c r="C523" t="s">
        <v>363</v>
      </c>
      <c r="D523" s="3" t="s">
        <v>364</v>
      </c>
      <c r="F523" s="15" t="str">
        <f t="shared" ref="F523:F585" ca="1" si="789">CONCATENATE("INSERT INTO GEBAEUDE (DEINR,DPLZ4,STRNAME) VALUES('",D523,"',",B523,",'",C523,"');")</f>
        <v>INSERT INTO GEBAEUDE (DEINR,DPLZ4,STRNAME) VALUES('13a',3429,'Dorfstrasse');</v>
      </c>
    </row>
    <row r="524" spans="1:6" x14ac:dyDescent="0.25">
      <c r="A524">
        <v>523</v>
      </c>
      <c r="B524">
        <f t="shared" ref="B524" ca="1" si="790">INDIRECT(CONCATENATE("PLZ!A",E524),TRUE)</f>
        <v>3432</v>
      </c>
      <c r="C524" t="s">
        <v>362</v>
      </c>
      <c r="D524" s="3">
        <v>1</v>
      </c>
      <c r="E524">
        <v>263</v>
      </c>
      <c r="F524" s="15" t="str">
        <f t="shared" ref="F524" ca="1" si="791">CONCATENATE("INSERT INTO GEBAEUDE (GEBID,DEINR,DPLZ4,STRNAME) VALUES(",A524,",'",D524,"',",B524,",'",C524,"'); INSERT INTO WOHNUNG (WHGNR,WAZIM,WBEZ,WMEHRG,WSTWK,GEBID) VALUES('",A524,"123456789',4,'Süd',2,3100,",A524,");  INSERT INTO WOHNUNG (WHGNR,WAZIM,WBEZ,WMEHRG,WSTWK,GEBID) VALUES('",A524,"123456780',6,'Mitte',1,3103,",A524,");")</f>
        <v>INSERT INTO GEBAEUDE (GEBID,DEINR,DPLZ4,STRNAME) VALUES(523,'1',3432,'Bahnhofstrasse'); INSERT INTO WOHNUNG (WHGNR,WAZIM,WBEZ,WMEHRG,WSTWK,GEBID) VALUES('523123456789',4,'Süd',2,3100,523);  INSERT INTO WOHNUNG (WHGNR,WAZIM,WBEZ,WMEHRG,WSTWK,GEBID) VALUES('523123456780',6,'Mitte',1,3103,523);</v>
      </c>
    </row>
    <row r="525" spans="1:6" x14ac:dyDescent="0.25">
      <c r="A525">
        <v>524</v>
      </c>
      <c r="B525">
        <f t="shared" ref="B525" ca="1" si="792">INDIRECT(CONCATENATE("PLZ!A",E524),TRUE)</f>
        <v>3432</v>
      </c>
      <c r="C525" t="s">
        <v>363</v>
      </c>
      <c r="D525" s="3" t="s">
        <v>364</v>
      </c>
      <c r="F525" s="15" t="str">
        <f t="shared" ca="1" si="789"/>
        <v>INSERT INTO GEBAEUDE (DEINR,DPLZ4,STRNAME) VALUES('13a',3432,'Dorfstrasse');</v>
      </c>
    </row>
    <row r="526" spans="1:6" x14ac:dyDescent="0.25">
      <c r="A526">
        <v>525</v>
      </c>
      <c r="B526">
        <f t="shared" ref="B526" ca="1" si="793">INDIRECT(CONCATENATE("PLZ!A",E526),TRUE)</f>
        <v>3433</v>
      </c>
      <c r="C526" t="s">
        <v>362</v>
      </c>
      <c r="D526" s="3">
        <v>1</v>
      </c>
      <c r="E526">
        <v>264</v>
      </c>
      <c r="F526" s="15" t="str">
        <f t="shared" ref="F526" ca="1" si="794">CONCATENATE("INSERT INTO GEBAEUDE (GEBID,DEINR,DPLZ4,STRNAME) VALUES(",A526,",'",D526,"',",B526,",'",C526,"'); INSERT INTO WOHNUNG (WHGNR,WAZIM,WBEZ,WMEHRG,WSTWK,GEBID) VALUES('",A526,"123456789',4,'Süd',2,3100,",A526,");  INSERT INTO WOHNUNG (WHGNR,WAZIM,WBEZ,WMEHRG,WSTWK,GEBID) VALUES('",A526,"123456780',6,'Mitte',1,3103,",A526,");")</f>
        <v>INSERT INTO GEBAEUDE (GEBID,DEINR,DPLZ4,STRNAME) VALUES(525,'1',3433,'Bahnhofstrasse'); INSERT INTO WOHNUNG (WHGNR,WAZIM,WBEZ,WMEHRG,WSTWK,GEBID) VALUES('525123456789',4,'Süd',2,3100,525);  INSERT INTO WOHNUNG (WHGNR,WAZIM,WBEZ,WMEHRG,WSTWK,GEBID) VALUES('525123456780',6,'Mitte',1,3103,525);</v>
      </c>
    </row>
    <row r="527" spans="1:6" x14ac:dyDescent="0.25">
      <c r="A527">
        <v>526</v>
      </c>
      <c r="B527">
        <f t="shared" ref="B527" ca="1" si="795">INDIRECT(CONCATENATE("PLZ!A",E526),TRUE)</f>
        <v>3433</v>
      </c>
      <c r="C527" t="s">
        <v>363</v>
      </c>
      <c r="D527" s="3" t="s">
        <v>364</v>
      </c>
      <c r="F527" s="15" t="str">
        <f t="shared" ca="1" si="789"/>
        <v>INSERT INTO GEBAEUDE (DEINR,DPLZ4,STRNAME) VALUES('13a',3433,'Dorfstrasse');</v>
      </c>
    </row>
    <row r="528" spans="1:6" x14ac:dyDescent="0.25">
      <c r="A528">
        <v>527</v>
      </c>
      <c r="B528">
        <f t="shared" ref="B528" ca="1" si="796">INDIRECT(CONCATENATE("PLZ!A",E528),TRUE)</f>
        <v>3434</v>
      </c>
      <c r="C528" t="s">
        <v>362</v>
      </c>
      <c r="D528" s="3">
        <v>1</v>
      </c>
      <c r="E528">
        <v>265</v>
      </c>
      <c r="F528" s="15" t="str">
        <f t="shared" ref="F528" ca="1" si="797">CONCATENATE("INSERT INTO GEBAEUDE (GEBID,DEINR,DPLZ4,STRNAME) VALUES(",A528,",'",D528,"',",B528,",'",C528,"'); INSERT INTO WOHNUNG (WHGNR,WAZIM,WBEZ,WMEHRG,WSTWK,GEBID) VALUES('",A528,"123456789',4,'Süd',2,3100,",A528,");  INSERT INTO WOHNUNG (WHGNR,WAZIM,WBEZ,WMEHRG,WSTWK,GEBID) VALUES('",A528,"123456780',6,'Mitte',1,3103,",A528,");")</f>
        <v>INSERT INTO GEBAEUDE (GEBID,DEINR,DPLZ4,STRNAME) VALUES(527,'1',3434,'Bahnhofstrasse'); INSERT INTO WOHNUNG (WHGNR,WAZIM,WBEZ,WMEHRG,WSTWK,GEBID) VALUES('527123456789',4,'Süd',2,3100,527);  INSERT INTO WOHNUNG (WHGNR,WAZIM,WBEZ,WMEHRG,WSTWK,GEBID) VALUES('527123456780',6,'Mitte',1,3103,527);</v>
      </c>
    </row>
    <row r="529" spans="1:6" x14ac:dyDescent="0.25">
      <c r="A529">
        <v>528</v>
      </c>
      <c r="B529">
        <f t="shared" ref="B529" ca="1" si="798">INDIRECT(CONCATENATE("PLZ!A",E528),TRUE)</f>
        <v>3434</v>
      </c>
      <c r="C529" t="s">
        <v>363</v>
      </c>
      <c r="D529" s="3" t="s">
        <v>364</v>
      </c>
      <c r="F529" s="15" t="str">
        <f t="shared" ca="1" si="789"/>
        <v>INSERT INTO GEBAEUDE (DEINR,DPLZ4,STRNAME) VALUES('13a',3434,'Dorfstrasse');</v>
      </c>
    </row>
    <row r="530" spans="1:6" x14ac:dyDescent="0.25">
      <c r="A530">
        <v>529</v>
      </c>
      <c r="B530">
        <f t="shared" ref="B530" ca="1" si="799">INDIRECT(CONCATENATE("PLZ!A",E530),TRUE)</f>
        <v>3435</v>
      </c>
      <c r="C530" t="s">
        <v>362</v>
      </c>
      <c r="D530" s="3">
        <v>1</v>
      </c>
      <c r="E530">
        <v>266</v>
      </c>
      <c r="F530" s="15" t="str">
        <f t="shared" ref="F530" ca="1" si="800">CONCATENATE("INSERT INTO GEBAEUDE (GEBID,DEINR,DPLZ4,STRNAME) VALUES(",A530,",'",D530,"',",B530,",'",C530,"'); INSERT INTO WOHNUNG (WHGNR,WAZIM,WBEZ,WMEHRG,WSTWK,GEBID) VALUES('",A530,"123456789',4,'Süd',2,3100,",A530,");  INSERT INTO WOHNUNG (WHGNR,WAZIM,WBEZ,WMEHRG,WSTWK,GEBID) VALUES('",A530,"123456780',6,'Mitte',1,3103,",A530,");")</f>
        <v>INSERT INTO GEBAEUDE (GEBID,DEINR,DPLZ4,STRNAME) VALUES(529,'1',3435,'Bahnhofstrasse'); INSERT INTO WOHNUNG (WHGNR,WAZIM,WBEZ,WMEHRG,WSTWK,GEBID) VALUES('529123456789',4,'Süd',2,3100,529);  INSERT INTO WOHNUNG (WHGNR,WAZIM,WBEZ,WMEHRG,WSTWK,GEBID) VALUES('529123456780',6,'Mitte',1,3103,529);</v>
      </c>
    </row>
    <row r="531" spans="1:6" x14ac:dyDescent="0.25">
      <c r="A531">
        <v>530</v>
      </c>
      <c r="B531">
        <f t="shared" ref="B531" ca="1" si="801">INDIRECT(CONCATENATE("PLZ!A",E530),TRUE)</f>
        <v>3435</v>
      </c>
      <c r="C531" t="s">
        <v>363</v>
      </c>
      <c r="D531" s="3" t="s">
        <v>364</v>
      </c>
      <c r="F531" s="15" t="str">
        <f t="shared" ca="1" si="789"/>
        <v>INSERT INTO GEBAEUDE (DEINR,DPLZ4,STRNAME) VALUES('13a',3435,'Dorfstrasse');</v>
      </c>
    </row>
    <row r="532" spans="1:6" x14ac:dyDescent="0.25">
      <c r="A532">
        <v>531</v>
      </c>
      <c r="B532">
        <f t="shared" ref="B532" ca="1" si="802">INDIRECT(CONCATENATE("PLZ!A",E532),TRUE)</f>
        <v>3436</v>
      </c>
      <c r="C532" t="s">
        <v>362</v>
      </c>
      <c r="D532" s="3">
        <v>1</v>
      </c>
      <c r="E532">
        <v>267</v>
      </c>
      <c r="F532" s="15" t="str">
        <f t="shared" ref="F532" ca="1" si="803">CONCATENATE("INSERT INTO GEBAEUDE (GEBID,DEINR,DPLZ4,STRNAME) VALUES(",A532,",'",D532,"',",B532,",'",C532,"'); INSERT INTO WOHNUNG (WHGNR,WAZIM,WBEZ,WMEHRG,WSTWK,GEBID) VALUES('",A532,"123456789',4,'Süd',2,3100,",A532,");  INSERT INTO WOHNUNG (WHGNR,WAZIM,WBEZ,WMEHRG,WSTWK,GEBID) VALUES('",A532,"123456780',6,'Mitte',1,3103,",A532,");")</f>
        <v>INSERT INTO GEBAEUDE (GEBID,DEINR,DPLZ4,STRNAME) VALUES(531,'1',3436,'Bahnhofstrasse'); INSERT INTO WOHNUNG (WHGNR,WAZIM,WBEZ,WMEHRG,WSTWK,GEBID) VALUES('531123456789',4,'Süd',2,3100,531);  INSERT INTO WOHNUNG (WHGNR,WAZIM,WBEZ,WMEHRG,WSTWK,GEBID) VALUES('531123456780',6,'Mitte',1,3103,531);</v>
      </c>
    </row>
    <row r="533" spans="1:6" x14ac:dyDescent="0.25">
      <c r="A533">
        <v>532</v>
      </c>
      <c r="B533">
        <f t="shared" ref="B533" ca="1" si="804">INDIRECT(CONCATENATE("PLZ!A",E532),TRUE)</f>
        <v>3436</v>
      </c>
      <c r="C533" t="s">
        <v>363</v>
      </c>
      <c r="D533" s="3" t="s">
        <v>364</v>
      </c>
      <c r="F533" s="15" t="str">
        <f t="shared" ca="1" si="789"/>
        <v>INSERT INTO GEBAEUDE (DEINR,DPLZ4,STRNAME) VALUES('13a',3436,'Dorfstrasse');</v>
      </c>
    </row>
    <row r="534" spans="1:6" x14ac:dyDescent="0.25">
      <c r="A534">
        <v>533</v>
      </c>
      <c r="B534">
        <f t="shared" ref="B534" ca="1" si="805">INDIRECT(CONCATENATE("PLZ!A",E534),TRUE)</f>
        <v>3437</v>
      </c>
      <c r="C534" t="s">
        <v>362</v>
      </c>
      <c r="D534" s="3">
        <v>1</v>
      </c>
      <c r="E534">
        <v>268</v>
      </c>
      <c r="F534" s="15" t="str">
        <f t="shared" ref="F534" ca="1" si="806">CONCATENATE("INSERT INTO GEBAEUDE (GEBID,DEINR,DPLZ4,STRNAME) VALUES(",A534,",'",D534,"',",B534,",'",C534,"'); INSERT INTO WOHNUNG (WHGNR,WAZIM,WBEZ,WMEHRG,WSTWK,GEBID) VALUES('",A534,"123456789',4,'Süd',2,3100,",A534,");  INSERT INTO WOHNUNG (WHGNR,WAZIM,WBEZ,WMEHRG,WSTWK,GEBID) VALUES('",A534,"123456780',6,'Mitte',1,3103,",A534,");")</f>
        <v>INSERT INTO GEBAEUDE (GEBID,DEINR,DPLZ4,STRNAME) VALUES(533,'1',3437,'Bahnhofstrasse'); INSERT INTO WOHNUNG (WHGNR,WAZIM,WBEZ,WMEHRG,WSTWK,GEBID) VALUES('533123456789',4,'Süd',2,3100,533);  INSERT INTO WOHNUNG (WHGNR,WAZIM,WBEZ,WMEHRG,WSTWK,GEBID) VALUES('533123456780',6,'Mitte',1,3103,533);</v>
      </c>
    </row>
    <row r="535" spans="1:6" x14ac:dyDescent="0.25">
      <c r="A535">
        <v>534</v>
      </c>
      <c r="B535">
        <f t="shared" ref="B535" ca="1" si="807">INDIRECT(CONCATENATE("PLZ!A",E534),TRUE)</f>
        <v>3437</v>
      </c>
      <c r="C535" t="s">
        <v>363</v>
      </c>
      <c r="D535" s="3" t="s">
        <v>364</v>
      </c>
      <c r="F535" s="15" t="str">
        <f t="shared" ca="1" si="789"/>
        <v>INSERT INTO GEBAEUDE (DEINR,DPLZ4,STRNAME) VALUES('13a',3437,'Dorfstrasse');</v>
      </c>
    </row>
    <row r="536" spans="1:6" x14ac:dyDescent="0.25">
      <c r="A536">
        <v>535</v>
      </c>
      <c r="B536">
        <f t="shared" ref="B536" ca="1" si="808">INDIRECT(CONCATENATE("PLZ!A",E536),TRUE)</f>
        <v>3438</v>
      </c>
      <c r="C536" t="s">
        <v>362</v>
      </c>
      <c r="D536" s="3">
        <v>1</v>
      </c>
      <c r="E536">
        <v>269</v>
      </c>
      <c r="F536" s="15" t="str">
        <f t="shared" ref="F536" ca="1" si="809">CONCATENATE("INSERT INTO GEBAEUDE (GEBID,DEINR,DPLZ4,STRNAME) VALUES(",A536,",'",D536,"',",B536,",'",C536,"'); INSERT INTO WOHNUNG (WHGNR,WAZIM,WBEZ,WMEHRG,WSTWK,GEBID) VALUES('",A536,"123456789',4,'Süd',2,3100,",A536,");  INSERT INTO WOHNUNG (WHGNR,WAZIM,WBEZ,WMEHRG,WSTWK,GEBID) VALUES('",A536,"123456780',6,'Mitte',1,3103,",A536,");")</f>
        <v>INSERT INTO GEBAEUDE (GEBID,DEINR,DPLZ4,STRNAME) VALUES(535,'1',3438,'Bahnhofstrasse'); INSERT INTO WOHNUNG (WHGNR,WAZIM,WBEZ,WMEHRG,WSTWK,GEBID) VALUES('535123456789',4,'Süd',2,3100,535);  INSERT INTO WOHNUNG (WHGNR,WAZIM,WBEZ,WMEHRG,WSTWK,GEBID) VALUES('535123456780',6,'Mitte',1,3103,535);</v>
      </c>
    </row>
    <row r="537" spans="1:6" x14ac:dyDescent="0.25">
      <c r="A537">
        <v>536</v>
      </c>
      <c r="B537">
        <f t="shared" ref="B537" ca="1" si="810">INDIRECT(CONCATENATE("PLZ!A",E536),TRUE)</f>
        <v>3438</v>
      </c>
      <c r="C537" t="s">
        <v>363</v>
      </c>
      <c r="D537" s="3" t="s">
        <v>364</v>
      </c>
      <c r="F537" s="15" t="str">
        <f t="shared" ca="1" si="789"/>
        <v>INSERT INTO GEBAEUDE (DEINR,DPLZ4,STRNAME) VALUES('13a',3438,'Dorfstrasse');</v>
      </c>
    </row>
    <row r="538" spans="1:6" x14ac:dyDescent="0.25">
      <c r="A538">
        <v>537</v>
      </c>
      <c r="B538">
        <f t="shared" ref="B538" ca="1" si="811">INDIRECT(CONCATENATE("PLZ!A",E538),TRUE)</f>
        <v>3439</v>
      </c>
      <c r="C538" t="s">
        <v>362</v>
      </c>
      <c r="D538" s="3">
        <v>1</v>
      </c>
      <c r="E538">
        <v>270</v>
      </c>
      <c r="F538" s="15" t="str">
        <f t="shared" ref="F538" ca="1" si="812">CONCATENATE("INSERT INTO GEBAEUDE (GEBID,DEINR,DPLZ4,STRNAME) VALUES(",A538,",'",D538,"',",B538,",'",C538,"'); INSERT INTO WOHNUNG (WHGNR,WAZIM,WBEZ,WMEHRG,WSTWK,GEBID) VALUES('",A538,"123456789',4,'Süd',2,3100,",A538,");  INSERT INTO WOHNUNG (WHGNR,WAZIM,WBEZ,WMEHRG,WSTWK,GEBID) VALUES('",A538,"123456780',6,'Mitte',1,3103,",A538,");")</f>
        <v>INSERT INTO GEBAEUDE (GEBID,DEINR,DPLZ4,STRNAME) VALUES(537,'1',3439,'Bahnhofstrasse'); INSERT INTO WOHNUNG (WHGNR,WAZIM,WBEZ,WMEHRG,WSTWK,GEBID) VALUES('537123456789',4,'Süd',2,3100,537);  INSERT INTO WOHNUNG (WHGNR,WAZIM,WBEZ,WMEHRG,WSTWK,GEBID) VALUES('537123456780',6,'Mitte',1,3103,537);</v>
      </c>
    </row>
    <row r="539" spans="1:6" x14ac:dyDescent="0.25">
      <c r="A539">
        <v>538</v>
      </c>
      <c r="B539">
        <f t="shared" ref="B539" ca="1" si="813">INDIRECT(CONCATENATE("PLZ!A",E538),TRUE)</f>
        <v>3439</v>
      </c>
      <c r="C539" t="s">
        <v>363</v>
      </c>
      <c r="D539" s="3" t="s">
        <v>364</v>
      </c>
      <c r="F539" s="15" t="str">
        <f t="shared" ca="1" si="789"/>
        <v>INSERT INTO GEBAEUDE (DEINR,DPLZ4,STRNAME) VALUES('13a',3439,'Dorfstrasse');</v>
      </c>
    </row>
    <row r="540" spans="1:6" x14ac:dyDescent="0.25">
      <c r="A540">
        <v>539</v>
      </c>
      <c r="B540">
        <f t="shared" ref="B540" ca="1" si="814">INDIRECT(CONCATENATE("PLZ!A",E540),TRUE)</f>
        <v>3452</v>
      </c>
      <c r="C540" t="s">
        <v>362</v>
      </c>
      <c r="D540" s="3">
        <v>1</v>
      </c>
      <c r="E540">
        <v>271</v>
      </c>
      <c r="F540" s="15" t="str">
        <f t="shared" ref="F540" ca="1" si="815">CONCATENATE("INSERT INTO GEBAEUDE (GEBID,DEINR,DPLZ4,STRNAME) VALUES(",A540,",'",D540,"',",B540,",'",C540,"'); INSERT INTO WOHNUNG (WHGNR,WAZIM,WBEZ,WMEHRG,WSTWK,GEBID) VALUES('",A540,"123456789',4,'Süd',2,3100,",A540,");  INSERT INTO WOHNUNG (WHGNR,WAZIM,WBEZ,WMEHRG,WSTWK,GEBID) VALUES('",A540,"123456780',6,'Mitte',1,3103,",A540,");")</f>
        <v>INSERT INTO GEBAEUDE (GEBID,DEINR,DPLZ4,STRNAME) VALUES(539,'1',3452,'Bahnhofstrasse'); INSERT INTO WOHNUNG (WHGNR,WAZIM,WBEZ,WMEHRG,WSTWK,GEBID) VALUES('539123456789',4,'Süd',2,3100,539);  INSERT INTO WOHNUNG (WHGNR,WAZIM,WBEZ,WMEHRG,WSTWK,GEBID) VALUES('539123456780',6,'Mitte',1,3103,539);</v>
      </c>
    </row>
    <row r="541" spans="1:6" x14ac:dyDescent="0.25">
      <c r="A541">
        <v>540</v>
      </c>
      <c r="B541">
        <f t="shared" ref="B541" ca="1" si="816">INDIRECT(CONCATENATE("PLZ!A",E540),TRUE)</f>
        <v>3452</v>
      </c>
      <c r="C541" t="s">
        <v>363</v>
      </c>
      <c r="D541" s="3" t="s">
        <v>364</v>
      </c>
      <c r="F541" s="15" t="str">
        <f t="shared" ca="1" si="789"/>
        <v>INSERT INTO GEBAEUDE (DEINR,DPLZ4,STRNAME) VALUES('13a',3452,'Dorfstrasse');</v>
      </c>
    </row>
    <row r="542" spans="1:6" x14ac:dyDescent="0.25">
      <c r="A542">
        <v>541</v>
      </c>
      <c r="B542">
        <f t="shared" ref="B542" ca="1" si="817">INDIRECT(CONCATENATE("PLZ!A",E542),TRUE)</f>
        <v>3453</v>
      </c>
      <c r="C542" t="s">
        <v>362</v>
      </c>
      <c r="D542" s="3">
        <v>1</v>
      </c>
      <c r="E542">
        <v>272</v>
      </c>
      <c r="F542" s="15" t="str">
        <f t="shared" ref="F542" ca="1" si="818">CONCATENATE("INSERT INTO GEBAEUDE (GEBID,DEINR,DPLZ4,STRNAME) VALUES(",A542,",'",D542,"',",B542,",'",C542,"'); INSERT INTO WOHNUNG (WHGNR,WAZIM,WBEZ,WMEHRG,WSTWK,GEBID) VALUES('",A542,"123456789',4,'Süd',2,3100,",A542,");  INSERT INTO WOHNUNG (WHGNR,WAZIM,WBEZ,WMEHRG,WSTWK,GEBID) VALUES('",A542,"123456780',6,'Mitte',1,3103,",A542,");")</f>
        <v>INSERT INTO GEBAEUDE (GEBID,DEINR,DPLZ4,STRNAME) VALUES(541,'1',3453,'Bahnhofstrasse'); INSERT INTO WOHNUNG (WHGNR,WAZIM,WBEZ,WMEHRG,WSTWK,GEBID) VALUES('541123456789',4,'Süd',2,3100,541);  INSERT INTO WOHNUNG (WHGNR,WAZIM,WBEZ,WMEHRG,WSTWK,GEBID) VALUES('541123456780',6,'Mitte',1,3103,541);</v>
      </c>
    </row>
    <row r="543" spans="1:6" x14ac:dyDescent="0.25">
      <c r="A543">
        <v>542</v>
      </c>
      <c r="B543">
        <f t="shared" ref="B543" ca="1" si="819">INDIRECT(CONCATENATE("PLZ!A",E542),TRUE)</f>
        <v>3453</v>
      </c>
      <c r="C543" t="s">
        <v>363</v>
      </c>
      <c r="D543" s="3" t="s">
        <v>364</v>
      </c>
      <c r="F543" s="15" t="str">
        <f t="shared" ca="1" si="789"/>
        <v>INSERT INTO GEBAEUDE (DEINR,DPLZ4,STRNAME) VALUES('13a',3453,'Dorfstrasse');</v>
      </c>
    </row>
    <row r="544" spans="1:6" x14ac:dyDescent="0.25">
      <c r="A544">
        <v>543</v>
      </c>
      <c r="B544">
        <f t="shared" ref="B544" ca="1" si="820">INDIRECT(CONCATENATE("PLZ!A",E544),TRUE)</f>
        <v>3454</v>
      </c>
      <c r="C544" t="s">
        <v>362</v>
      </c>
      <c r="D544" s="3">
        <v>1</v>
      </c>
      <c r="E544">
        <v>273</v>
      </c>
      <c r="F544" s="15" t="str">
        <f t="shared" ref="F544" ca="1" si="821">CONCATENATE("INSERT INTO GEBAEUDE (GEBID,DEINR,DPLZ4,STRNAME) VALUES(",A544,",'",D544,"',",B544,",'",C544,"'); INSERT INTO WOHNUNG (WHGNR,WAZIM,WBEZ,WMEHRG,WSTWK,GEBID) VALUES('",A544,"123456789',4,'Süd',2,3100,",A544,");  INSERT INTO WOHNUNG (WHGNR,WAZIM,WBEZ,WMEHRG,WSTWK,GEBID) VALUES('",A544,"123456780',6,'Mitte',1,3103,",A544,");")</f>
        <v>INSERT INTO GEBAEUDE (GEBID,DEINR,DPLZ4,STRNAME) VALUES(543,'1',3454,'Bahnhofstrasse'); INSERT INTO WOHNUNG (WHGNR,WAZIM,WBEZ,WMEHRG,WSTWK,GEBID) VALUES('543123456789',4,'Süd',2,3100,543);  INSERT INTO WOHNUNG (WHGNR,WAZIM,WBEZ,WMEHRG,WSTWK,GEBID) VALUES('543123456780',6,'Mitte',1,3103,543);</v>
      </c>
    </row>
    <row r="545" spans="1:6" x14ac:dyDescent="0.25">
      <c r="A545">
        <v>544</v>
      </c>
      <c r="B545">
        <f t="shared" ref="B545" ca="1" si="822">INDIRECT(CONCATENATE("PLZ!A",E544),TRUE)</f>
        <v>3454</v>
      </c>
      <c r="C545" t="s">
        <v>363</v>
      </c>
      <c r="D545" s="3" t="s">
        <v>364</v>
      </c>
      <c r="F545" s="15" t="str">
        <f t="shared" ca="1" si="789"/>
        <v>INSERT INTO GEBAEUDE (DEINR,DPLZ4,STRNAME) VALUES('13a',3454,'Dorfstrasse');</v>
      </c>
    </row>
    <row r="546" spans="1:6" x14ac:dyDescent="0.25">
      <c r="A546">
        <v>545</v>
      </c>
      <c r="B546">
        <f t="shared" ref="B546" ca="1" si="823">INDIRECT(CONCATENATE("PLZ!A",E546),TRUE)</f>
        <v>3455</v>
      </c>
      <c r="C546" t="s">
        <v>362</v>
      </c>
      <c r="D546" s="3">
        <v>1</v>
      </c>
      <c r="E546">
        <v>274</v>
      </c>
      <c r="F546" s="15" t="str">
        <f t="shared" ref="F546" ca="1" si="824">CONCATENATE("INSERT INTO GEBAEUDE (GEBID,DEINR,DPLZ4,STRNAME) VALUES(",A546,",'",D546,"',",B546,",'",C546,"'); INSERT INTO WOHNUNG (WHGNR,WAZIM,WBEZ,WMEHRG,WSTWK,GEBID) VALUES('",A546,"123456789',4,'Süd',2,3100,",A546,");  INSERT INTO WOHNUNG (WHGNR,WAZIM,WBEZ,WMEHRG,WSTWK,GEBID) VALUES('",A546,"123456780',6,'Mitte',1,3103,",A546,");")</f>
        <v>INSERT INTO GEBAEUDE (GEBID,DEINR,DPLZ4,STRNAME) VALUES(545,'1',3455,'Bahnhofstrasse'); INSERT INTO WOHNUNG (WHGNR,WAZIM,WBEZ,WMEHRG,WSTWK,GEBID) VALUES('545123456789',4,'Süd',2,3100,545);  INSERT INTO WOHNUNG (WHGNR,WAZIM,WBEZ,WMEHRG,WSTWK,GEBID) VALUES('545123456780',6,'Mitte',1,3103,545);</v>
      </c>
    </row>
    <row r="547" spans="1:6" x14ac:dyDescent="0.25">
      <c r="A547">
        <v>546</v>
      </c>
      <c r="B547">
        <f t="shared" ref="B547" ca="1" si="825">INDIRECT(CONCATENATE("PLZ!A",E546),TRUE)</f>
        <v>3455</v>
      </c>
      <c r="C547" t="s">
        <v>363</v>
      </c>
      <c r="D547" s="3" t="s">
        <v>364</v>
      </c>
      <c r="F547" s="15" t="str">
        <f t="shared" ca="1" si="789"/>
        <v>INSERT INTO GEBAEUDE (DEINR,DPLZ4,STRNAME) VALUES('13a',3455,'Dorfstrasse');</v>
      </c>
    </row>
    <row r="548" spans="1:6" x14ac:dyDescent="0.25">
      <c r="A548">
        <v>547</v>
      </c>
      <c r="B548">
        <f t="shared" ref="B548" ca="1" si="826">INDIRECT(CONCATENATE("PLZ!A",E548),TRUE)</f>
        <v>3456</v>
      </c>
      <c r="C548" t="s">
        <v>362</v>
      </c>
      <c r="D548" s="3">
        <v>1</v>
      </c>
      <c r="E548">
        <v>275</v>
      </c>
      <c r="F548" s="15" t="str">
        <f t="shared" ref="F548" ca="1" si="827">CONCATENATE("INSERT INTO GEBAEUDE (GEBID,DEINR,DPLZ4,STRNAME) VALUES(",A548,",'",D548,"',",B548,",'",C548,"'); INSERT INTO WOHNUNG (WHGNR,WAZIM,WBEZ,WMEHRG,WSTWK,GEBID) VALUES('",A548,"123456789',4,'Süd',2,3100,",A548,");  INSERT INTO WOHNUNG (WHGNR,WAZIM,WBEZ,WMEHRG,WSTWK,GEBID) VALUES('",A548,"123456780',6,'Mitte',1,3103,",A548,");")</f>
        <v>INSERT INTO GEBAEUDE (GEBID,DEINR,DPLZ4,STRNAME) VALUES(547,'1',3456,'Bahnhofstrasse'); INSERT INTO WOHNUNG (WHGNR,WAZIM,WBEZ,WMEHRG,WSTWK,GEBID) VALUES('547123456789',4,'Süd',2,3100,547);  INSERT INTO WOHNUNG (WHGNR,WAZIM,WBEZ,WMEHRG,WSTWK,GEBID) VALUES('547123456780',6,'Mitte',1,3103,547);</v>
      </c>
    </row>
    <row r="549" spans="1:6" x14ac:dyDescent="0.25">
      <c r="A549">
        <v>548</v>
      </c>
      <c r="B549">
        <f t="shared" ref="B549" ca="1" si="828">INDIRECT(CONCATENATE("PLZ!A",E548),TRUE)</f>
        <v>3456</v>
      </c>
      <c r="C549" t="s">
        <v>363</v>
      </c>
      <c r="D549" s="3" t="s">
        <v>364</v>
      </c>
      <c r="F549" s="15" t="str">
        <f t="shared" ca="1" si="789"/>
        <v>INSERT INTO GEBAEUDE (DEINR,DPLZ4,STRNAME) VALUES('13a',3456,'Dorfstrasse');</v>
      </c>
    </row>
    <row r="550" spans="1:6" x14ac:dyDescent="0.25">
      <c r="A550">
        <v>549</v>
      </c>
      <c r="B550">
        <f t="shared" ref="B550" ca="1" si="829">INDIRECT(CONCATENATE("PLZ!A",E550),TRUE)</f>
        <v>3457</v>
      </c>
      <c r="C550" t="s">
        <v>362</v>
      </c>
      <c r="D550" s="3">
        <v>1</v>
      </c>
      <c r="E550">
        <v>276</v>
      </c>
      <c r="F550" s="15" t="str">
        <f t="shared" ref="F550" ca="1" si="830">CONCATENATE("INSERT INTO GEBAEUDE (GEBID,DEINR,DPLZ4,STRNAME) VALUES(",A550,",'",D550,"',",B550,",'",C550,"'); INSERT INTO WOHNUNG (WHGNR,WAZIM,WBEZ,WMEHRG,WSTWK,GEBID) VALUES('",A550,"123456789',4,'Süd',2,3100,",A550,");  INSERT INTO WOHNUNG (WHGNR,WAZIM,WBEZ,WMEHRG,WSTWK,GEBID) VALUES('",A550,"123456780',6,'Mitte',1,3103,",A550,");")</f>
        <v>INSERT INTO GEBAEUDE (GEBID,DEINR,DPLZ4,STRNAME) VALUES(549,'1',3457,'Bahnhofstrasse'); INSERT INTO WOHNUNG (WHGNR,WAZIM,WBEZ,WMEHRG,WSTWK,GEBID) VALUES('549123456789',4,'Süd',2,3100,549);  INSERT INTO WOHNUNG (WHGNR,WAZIM,WBEZ,WMEHRG,WSTWK,GEBID) VALUES('549123456780',6,'Mitte',1,3103,549);</v>
      </c>
    </row>
    <row r="551" spans="1:6" x14ac:dyDescent="0.25">
      <c r="A551">
        <v>550</v>
      </c>
      <c r="B551">
        <f t="shared" ref="B551" ca="1" si="831">INDIRECT(CONCATENATE("PLZ!A",E550),TRUE)</f>
        <v>3457</v>
      </c>
      <c r="C551" t="s">
        <v>363</v>
      </c>
      <c r="D551" s="3" t="s">
        <v>364</v>
      </c>
      <c r="F551" s="15" t="str">
        <f t="shared" ca="1" si="789"/>
        <v>INSERT INTO GEBAEUDE (DEINR,DPLZ4,STRNAME) VALUES('13a',3457,'Dorfstrasse');</v>
      </c>
    </row>
    <row r="552" spans="1:6" x14ac:dyDescent="0.25">
      <c r="A552">
        <v>551</v>
      </c>
      <c r="B552">
        <f t="shared" ref="B552" ca="1" si="832">INDIRECT(CONCATENATE("PLZ!A",E552),TRUE)</f>
        <v>3462</v>
      </c>
      <c r="C552" t="s">
        <v>362</v>
      </c>
      <c r="D552" s="3">
        <v>1</v>
      </c>
      <c r="E552">
        <v>277</v>
      </c>
      <c r="F552" s="15" t="str">
        <f t="shared" ref="F552" ca="1" si="833">CONCATENATE("INSERT INTO GEBAEUDE (GEBID,DEINR,DPLZ4,STRNAME) VALUES(",A552,",'",D552,"',",B552,",'",C552,"'); INSERT INTO WOHNUNG (WHGNR,WAZIM,WBEZ,WMEHRG,WSTWK,GEBID) VALUES('",A552,"123456789',4,'Süd',2,3100,",A552,");  INSERT INTO WOHNUNG (WHGNR,WAZIM,WBEZ,WMEHRG,WSTWK,GEBID) VALUES('",A552,"123456780',6,'Mitte',1,3103,",A552,");")</f>
        <v>INSERT INTO GEBAEUDE (GEBID,DEINR,DPLZ4,STRNAME) VALUES(551,'1',3462,'Bahnhofstrasse'); INSERT INTO WOHNUNG (WHGNR,WAZIM,WBEZ,WMEHRG,WSTWK,GEBID) VALUES('551123456789',4,'Süd',2,3100,551);  INSERT INTO WOHNUNG (WHGNR,WAZIM,WBEZ,WMEHRG,WSTWK,GEBID) VALUES('551123456780',6,'Mitte',1,3103,551);</v>
      </c>
    </row>
    <row r="553" spans="1:6" x14ac:dyDescent="0.25">
      <c r="A553">
        <v>552</v>
      </c>
      <c r="B553">
        <f t="shared" ref="B553" ca="1" si="834">INDIRECT(CONCATENATE("PLZ!A",E552),TRUE)</f>
        <v>3462</v>
      </c>
      <c r="C553" t="s">
        <v>363</v>
      </c>
      <c r="D553" s="3" t="s">
        <v>364</v>
      </c>
      <c r="F553" s="15" t="str">
        <f t="shared" ca="1" si="789"/>
        <v>INSERT INTO GEBAEUDE (DEINR,DPLZ4,STRNAME) VALUES('13a',3462,'Dorfstrasse');</v>
      </c>
    </row>
    <row r="554" spans="1:6" x14ac:dyDescent="0.25">
      <c r="A554">
        <v>553</v>
      </c>
      <c r="B554">
        <f t="shared" ref="B554" ca="1" si="835">INDIRECT(CONCATENATE("PLZ!A",E554),TRUE)</f>
        <v>3463</v>
      </c>
      <c r="C554" t="s">
        <v>362</v>
      </c>
      <c r="D554" s="3">
        <v>1</v>
      </c>
      <c r="E554">
        <v>278</v>
      </c>
      <c r="F554" s="15" t="str">
        <f t="shared" ref="F554" ca="1" si="836">CONCATENATE("INSERT INTO GEBAEUDE (GEBID,DEINR,DPLZ4,STRNAME) VALUES(",A554,",'",D554,"',",B554,",'",C554,"'); INSERT INTO WOHNUNG (WHGNR,WAZIM,WBEZ,WMEHRG,WSTWK,GEBID) VALUES('",A554,"123456789',4,'Süd',2,3100,",A554,");  INSERT INTO WOHNUNG (WHGNR,WAZIM,WBEZ,WMEHRG,WSTWK,GEBID) VALUES('",A554,"123456780',6,'Mitte',1,3103,",A554,");")</f>
        <v>INSERT INTO GEBAEUDE (GEBID,DEINR,DPLZ4,STRNAME) VALUES(553,'1',3463,'Bahnhofstrasse'); INSERT INTO WOHNUNG (WHGNR,WAZIM,WBEZ,WMEHRG,WSTWK,GEBID) VALUES('553123456789',4,'Süd',2,3100,553);  INSERT INTO WOHNUNG (WHGNR,WAZIM,WBEZ,WMEHRG,WSTWK,GEBID) VALUES('553123456780',6,'Mitte',1,3103,553);</v>
      </c>
    </row>
    <row r="555" spans="1:6" x14ac:dyDescent="0.25">
      <c r="A555">
        <v>554</v>
      </c>
      <c r="B555">
        <f t="shared" ref="B555" ca="1" si="837">INDIRECT(CONCATENATE("PLZ!A",E554),TRUE)</f>
        <v>3463</v>
      </c>
      <c r="C555" t="s">
        <v>363</v>
      </c>
      <c r="D555" s="3" t="s">
        <v>364</v>
      </c>
      <c r="F555" s="15" t="str">
        <f t="shared" ca="1" si="789"/>
        <v>INSERT INTO GEBAEUDE (DEINR,DPLZ4,STRNAME) VALUES('13a',3463,'Dorfstrasse');</v>
      </c>
    </row>
    <row r="556" spans="1:6" x14ac:dyDescent="0.25">
      <c r="A556">
        <v>555</v>
      </c>
      <c r="B556">
        <f t="shared" ref="B556" ca="1" si="838">INDIRECT(CONCATENATE("PLZ!A",E556),TRUE)</f>
        <v>3464</v>
      </c>
      <c r="C556" t="s">
        <v>362</v>
      </c>
      <c r="D556" s="3">
        <v>1</v>
      </c>
      <c r="E556">
        <v>279</v>
      </c>
      <c r="F556" s="15" t="str">
        <f t="shared" ref="F556" ca="1" si="839">CONCATENATE("INSERT INTO GEBAEUDE (GEBID,DEINR,DPLZ4,STRNAME) VALUES(",A556,",'",D556,"',",B556,",'",C556,"'); INSERT INTO WOHNUNG (WHGNR,WAZIM,WBEZ,WMEHRG,WSTWK,GEBID) VALUES('",A556,"123456789',4,'Süd',2,3100,",A556,");  INSERT INTO WOHNUNG (WHGNR,WAZIM,WBEZ,WMEHRG,WSTWK,GEBID) VALUES('",A556,"123456780',6,'Mitte',1,3103,",A556,");")</f>
        <v>INSERT INTO GEBAEUDE (GEBID,DEINR,DPLZ4,STRNAME) VALUES(555,'1',3464,'Bahnhofstrasse'); INSERT INTO WOHNUNG (WHGNR,WAZIM,WBEZ,WMEHRG,WSTWK,GEBID) VALUES('555123456789',4,'Süd',2,3100,555);  INSERT INTO WOHNUNG (WHGNR,WAZIM,WBEZ,WMEHRG,WSTWK,GEBID) VALUES('555123456780',6,'Mitte',1,3103,555);</v>
      </c>
    </row>
    <row r="557" spans="1:6" x14ac:dyDescent="0.25">
      <c r="A557">
        <v>556</v>
      </c>
      <c r="B557">
        <f t="shared" ref="B557" ca="1" si="840">INDIRECT(CONCATENATE("PLZ!A",E556),TRUE)</f>
        <v>3464</v>
      </c>
      <c r="C557" t="s">
        <v>363</v>
      </c>
      <c r="D557" s="3" t="s">
        <v>364</v>
      </c>
      <c r="F557" s="15" t="str">
        <f t="shared" ca="1" si="789"/>
        <v>INSERT INTO GEBAEUDE (DEINR,DPLZ4,STRNAME) VALUES('13a',3464,'Dorfstrasse');</v>
      </c>
    </row>
    <row r="558" spans="1:6" x14ac:dyDescent="0.25">
      <c r="A558">
        <v>557</v>
      </c>
      <c r="B558">
        <f t="shared" ref="B558" ca="1" si="841">INDIRECT(CONCATENATE("PLZ!A",E558),TRUE)</f>
        <v>3465</v>
      </c>
      <c r="C558" t="s">
        <v>362</v>
      </c>
      <c r="D558" s="3">
        <v>1</v>
      </c>
      <c r="E558">
        <v>280</v>
      </c>
      <c r="F558" s="15" t="str">
        <f t="shared" ref="F558" ca="1" si="842">CONCATENATE("INSERT INTO GEBAEUDE (GEBID,DEINR,DPLZ4,STRNAME) VALUES(",A558,",'",D558,"',",B558,",'",C558,"'); INSERT INTO WOHNUNG (WHGNR,WAZIM,WBEZ,WMEHRG,WSTWK,GEBID) VALUES('",A558,"123456789',4,'Süd',2,3100,",A558,");  INSERT INTO WOHNUNG (WHGNR,WAZIM,WBEZ,WMEHRG,WSTWK,GEBID) VALUES('",A558,"123456780',6,'Mitte',1,3103,",A558,");")</f>
        <v>INSERT INTO GEBAEUDE (GEBID,DEINR,DPLZ4,STRNAME) VALUES(557,'1',3465,'Bahnhofstrasse'); INSERT INTO WOHNUNG (WHGNR,WAZIM,WBEZ,WMEHRG,WSTWK,GEBID) VALUES('557123456789',4,'Süd',2,3100,557);  INSERT INTO WOHNUNG (WHGNR,WAZIM,WBEZ,WMEHRG,WSTWK,GEBID) VALUES('557123456780',6,'Mitte',1,3103,557);</v>
      </c>
    </row>
    <row r="559" spans="1:6" x14ac:dyDescent="0.25">
      <c r="A559">
        <v>558</v>
      </c>
      <c r="B559">
        <f t="shared" ref="B559" ca="1" si="843">INDIRECT(CONCATENATE("PLZ!A",E558),TRUE)</f>
        <v>3465</v>
      </c>
      <c r="C559" t="s">
        <v>363</v>
      </c>
      <c r="D559" s="3" t="s">
        <v>364</v>
      </c>
      <c r="F559" s="15" t="str">
        <f t="shared" ca="1" si="789"/>
        <v>INSERT INTO GEBAEUDE (DEINR,DPLZ4,STRNAME) VALUES('13a',3465,'Dorfstrasse');</v>
      </c>
    </row>
    <row r="560" spans="1:6" x14ac:dyDescent="0.25">
      <c r="A560">
        <v>559</v>
      </c>
      <c r="B560">
        <f t="shared" ref="B560" ca="1" si="844">INDIRECT(CONCATENATE("PLZ!A",E560),TRUE)</f>
        <v>3472</v>
      </c>
      <c r="C560" t="s">
        <v>362</v>
      </c>
      <c r="D560" s="3">
        <v>1</v>
      </c>
      <c r="E560">
        <v>281</v>
      </c>
      <c r="F560" s="15" t="str">
        <f t="shared" ref="F560" ca="1" si="845">CONCATENATE("INSERT INTO GEBAEUDE (GEBID,DEINR,DPLZ4,STRNAME) VALUES(",A560,",'",D560,"',",B560,",'",C560,"'); INSERT INTO WOHNUNG (WHGNR,WAZIM,WBEZ,WMEHRG,WSTWK,GEBID) VALUES('",A560,"123456789',4,'Süd',2,3100,",A560,");  INSERT INTO WOHNUNG (WHGNR,WAZIM,WBEZ,WMEHRG,WSTWK,GEBID) VALUES('",A560,"123456780',6,'Mitte',1,3103,",A560,");")</f>
        <v>INSERT INTO GEBAEUDE (GEBID,DEINR,DPLZ4,STRNAME) VALUES(559,'1',3472,'Bahnhofstrasse'); INSERT INTO WOHNUNG (WHGNR,WAZIM,WBEZ,WMEHRG,WSTWK,GEBID) VALUES('559123456789',4,'Süd',2,3100,559);  INSERT INTO WOHNUNG (WHGNR,WAZIM,WBEZ,WMEHRG,WSTWK,GEBID) VALUES('559123456780',6,'Mitte',1,3103,559);</v>
      </c>
    </row>
    <row r="561" spans="1:6" x14ac:dyDescent="0.25">
      <c r="A561">
        <v>560</v>
      </c>
      <c r="B561">
        <f t="shared" ref="B561" ca="1" si="846">INDIRECT(CONCATENATE("PLZ!A",E560),TRUE)</f>
        <v>3472</v>
      </c>
      <c r="C561" t="s">
        <v>363</v>
      </c>
      <c r="D561" s="3" t="s">
        <v>364</v>
      </c>
      <c r="F561" s="15" t="str">
        <f t="shared" ca="1" si="789"/>
        <v>INSERT INTO GEBAEUDE (DEINR,DPLZ4,STRNAME) VALUES('13a',3472,'Dorfstrasse');</v>
      </c>
    </row>
    <row r="562" spans="1:6" x14ac:dyDescent="0.25">
      <c r="A562">
        <v>561</v>
      </c>
      <c r="B562">
        <f t="shared" ref="B562" ca="1" si="847">INDIRECT(CONCATENATE("PLZ!A",E562),TRUE)</f>
        <v>3473</v>
      </c>
      <c r="C562" t="s">
        <v>362</v>
      </c>
      <c r="D562" s="3">
        <v>1</v>
      </c>
      <c r="E562">
        <v>282</v>
      </c>
      <c r="F562" s="15" t="str">
        <f t="shared" ref="F562" ca="1" si="848">CONCATENATE("INSERT INTO GEBAEUDE (GEBID,DEINR,DPLZ4,STRNAME) VALUES(",A562,",'",D562,"',",B562,",'",C562,"'); INSERT INTO WOHNUNG (WHGNR,WAZIM,WBEZ,WMEHRG,WSTWK,GEBID) VALUES('",A562,"123456789',4,'Süd',2,3100,",A562,");  INSERT INTO WOHNUNG (WHGNR,WAZIM,WBEZ,WMEHRG,WSTWK,GEBID) VALUES('",A562,"123456780',6,'Mitte',1,3103,",A562,");")</f>
        <v>INSERT INTO GEBAEUDE (GEBID,DEINR,DPLZ4,STRNAME) VALUES(561,'1',3473,'Bahnhofstrasse'); INSERT INTO WOHNUNG (WHGNR,WAZIM,WBEZ,WMEHRG,WSTWK,GEBID) VALUES('561123456789',4,'Süd',2,3100,561);  INSERT INTO WOHNUNG (WHGNR,WAZIM,WBEZ,WMEHRG,WSTWK,GEBID) VALUES('561123456780',6,'Mitte',1,3103,561);</v>
      </c>
    </row>
    <row r="563" spans="1:6" x14ac:dyDescent="0.25">
      <c r="A563">
        <v>562</v>
      </c>
      <c r="B563">
        <f t="shared" ref="B563" ca="1" si="849">INDIRECT(CONCATENATE("PLZ!A",E562),TRUE)</f>
        <v>3473</v>
      </c>
      <c r="C563" t="s">
        <v>363</v>
      </c>
      <c r="D563" s="3" t="s">
        <v>364</v>
      </c>
      <c r="F563" s="15" t="str">
        <f t="shared" ca="1" si="789"/>
        <v>INSERT INTO GEBAEUDE (DEINR,DPLZ4,STRNAME) VALUES('13a',3473,'Dorfstrasse');</v>
      </c>
    </row>
    <row r="564" spans="1:6" x14ac:dyDescent="0.25">
      <c r="A564">
        <v>563</v>
      </c>
      <c r="B564">
        <f t="shared" ref="B564" ca="1" si="850">INDIRECT(CONCATENATE("PLZ!A",E564),TRUE)</f>
        <v>3474</v>
      </c>
      <c r="C564" t="s">
        <v>362</v>
      </c>
      <c r="D564" s="3">
        <v>1</v>
      </c>
      <c r="E564">
        <v>283</v>
      </c>
      <c r="F564" s="15" t="str">
        <f t="shared" ref="F564" ca="1" si="851">CONCATENATE("INSERT INTO GEBAEUDE (GEBID,DEINR,DPLZ4,STRNAME) VALUES(",A564,",'",D564,"',",B564,",'",C564,"'); INSERT INTO WOHNUNG (WHGNR,WAZIM,WBEZ,WMEHRG,WSTWK,GEBID) VALUES('",A564,"123456789',4,'Süd',2,3100,",A564,");  INSERT INTO WOHNUNG (WHGNR,WAZIM,WBEZ,WMEHRG,WSTWK,GEBID) VALUES('",A564,"123456780',6,'Mitte',1,3103,",A564,");")</f>
        <v>INSERT INTO GEBAEUDE (GEBID,DEINR,DPLZ4,STRNAME) VALUES(563,'1',3474,'Bahnhofstrasse'); INSERT INTO WOHNUNG (WHGNR,WAZIM,WBEZ,WMEHRG,WSTWK,GEBID) VALUES('563123456789',4,'Süd',2,3100,563);  INSERT INTO WOHNUNG (WHGNR,WAZIM,WBEZ,WMEHRG,WSTWK,GEBID) VALUES('563123456780',6,'Mitte',1,3103,563);</v>
      </c>
    </row>
    <row r="565" spans="1:6" x14ac:dyDescent="0.25">
      <c r="A565">
        <v>564</v>
      </c>
      <c r="B565">
        <f t="shared" ref="B565" ca="1" si="852">INDIRECT(CONCATENATE("PLZ!A",E564),TRUE)</f>
        <v>3474</v>
      </c>
      <c r="C565" t="s">
        <v>363</v>
      </c>
      <c r="D565" s="3" t="s">
        <v>364</v>
      </c>
      <c r="F565" s="15" t="str">
        <f t="shared" ca="1" si="789"/>
        <v>INSERT INTO GEBAEUDE (DEINR,DPLZ4,STRNAME) VALUES('13a',3474,'Dorfstrasse');</v>
      </c>
    </row>
    <row r="566" spans="1:6" x14ac:dyDescent="0.25">
      <c r="A566">
        <v>565</v>
      </c>
      <c r="B566">
        <f t="shared" ref="B566" ca="1" si="853">INDIRECT(CONCATENATE("PLZ!A",E566),TRUE)</f>
        <v>3475</v>
      </c>
      <c r="C566" t="s">
        <v>362</v>
      </c>
      <c r="D566" s="3">
        <v>1</v>
      </c>
      <c r="E566">
        <v>284</v>
      </c>
      <c r="F566" s="15" t="str">
        <f t="shared" ref="F566" ca="1" si="854">CONCATENATE("INSERT INTO GEBAEUDE (GEBID,DEINR,DPLZ4,STRNAME) VALUES(",A566,",'",D566,"',",B566,",'",C566,"'); INSERT INTO WOHNUNG (WHGNR,WAZIM,WBEZ,WMEHRG,WSTWK,GEBID) VALUES('",A566,"123456789',4,'Süd',2,3100,",A566,");  INSERT INTO WOHNUNG (WHGNR,WAZIM,WBEZ,WMEHRG,WSTWK,GEBID) VALUES('",A566,"123456780',6,'Mitte',1,3103,",A566,");")</f>
        <v>INSERT INTO GEBAEUDE (GEBID,DEINR,DPLZ4,STRNAME) VALUES(565,'1',3475,'Bahnhofstrasse'); INSERT INTO WOHNUNG (WHGNR,WAZIM,WBEZ,WMEHRG,WSTWK,GEBID) VALUES('565123456789',4,'Süd',2,3100,565);  INSERT INTO WOHNUNG (WHGNR,WAZIM,WBEZ,WMEHRG,WSTWK,GEBID) VALUES('565123456780',6,'Mitte',1,3103,565);</v>
      </c>
    </row>
    <row r="567" spans="1:6" x14ac:dyDescent="0.25">
      <c r="A567">
        <v>566</v>
      </c>
      <c r="B567">
        <f t="shared" ref="B567" ca="1" si="855">INDIRECT(CONCATENATE("PLZ!A",E566),TRUE)</f>
        <v>3475</v>
      </c>
      <c r="C567" t="s">
        <v>363</v>
      </c>
      <c r="D567" s="3" t="s">
        <v>364</v>
      </c>
      <c r="F567" s="15" t="str">
        <f t="shared" ca="1" si="789"/>
        <v>INSERT INTO GEBAEUDE (DEINR,DPLZ4,STRNAME) VALUES('13a',3475,'Dorfstrasse');</v>
      </c>
    </row>
    <row r="568" spans="1:6" x14ac:dyDescent="0.25">
      <c r="A568">
        <v>567</v>
      </c>
      <c r="B568">
        <f t="shared" ref="B568" ca="1" si="856">INDIRECT(CONCATENATE("PLZ!A",E568),TRUE)</f>
        <v>3476</v>
      </c>
      <c r="C568" t="s">
        <v>362</v>
      </c>
      <c r="D568" s="3">
        <v>1</v>
      </c>
      <c r="E568">
        <v>285</v>
      </c>
      <c r="F568" s="15" t="str">
        <f t="shared" ref="F568" ca="1" si="857">CONCATENATE("INSERT INTO GEBAEUDE (GEBID,DEINR,DPLZ4,STRNAME) VALUES(",A568,",'",D568,"',",B568,",'",C568,"'); INSERT INTO WOHNUNG (WHGNR,WAZIM,WBEZ,WMEHRG,WSTWK,GEBID) VALUES('",A568,"123456789',4,'Süd',2,3100,",A568,");  INSERT INTO WOHNUNG (WHGNR,WAZIM,WBEZ,WMEHRG,WSTWK,GEBID) VALUES('",A568,"123456780',6,'Mitte',1,3103,",A568,");")</f>
        <v>INSERT INTO GEBAEUDE (GEBID,DEINR,DPLZ4,STRNAME) VALUES(567,'1',3476,'Bahnhofstrasse'); INSERT INTO WOHNUNG (WHGNR,WAZIM,WBEZ,WMEHRG,WSTWK,GEBID) VALUES('567123456789',4,'Süd',2,3100,567);  INSERT INTO WOHNUNG (WHGNR,WAZIM,WBEZ,WMEHRG,WSTWK,GEBID) VALUES('567123456780',6,'Mitte',1,3103,567);</v>
      </c>
    </row>
    <row r="569" spans="1:6" x14ac:dyDescent="0.25">
      <c r="A569">
        <v>568</v>
      </c>
      <c r="B569">
        <f t="shared" ref="B569" ca="1" si="858">INDIRECT(CONCATENATE("PLZ!A",E568),TRUE)</f>
        <v>3476</v>
      </c>
      <c r="C569" t="s">
        <v>363</v>
      </c>
      <c r="D569" s="3" t="s">
        <v>364</v>
      </c>
      <c r="F569" s="15" t="str">
        <f t="shared" ca="1" si="789"/>
        <v>INSERT INTO GEBAEUDE (DEINR,DPLZ4,STRNAME) VALUES('13a',3476,'Dorfstrasse');</v>
      </c>
    </row>
    <row r="570" spans="1:6" x14ac:dyDescent="0.25">
      <c r="A570">
        <v>569</v>
      </c>
      <c r="B570">
        <f t="shared" ref="B570" ca="1" si="859">INDIRECT(CONCATENATE("PLZ!A",E570),TRUE)</f>
        <v>3503</v>
      </c>
      <c r="C570" t="s">
        <v>362</v>
      </c>
      <c r="D570" s="3">
        <v>1</v>
      </c>
      <c r="E570">
        <v>286</v>
      </c>
      <c r="F570" s="15" t="str">
        <f t="shared" ref="F570" ca="1" si="860">CONCATENATE("INSERT INTO GEBAEUDE (GEBID,DEINR,DPLZ4,STRNAME) VALUES(",A570,",'",D570,"',",B570,",'",C570,"'); INSERT INTO WOHNUNG (WHGNR,WAZIM,WBEZ,WMEHRG,WSTWK,GEBID) VALUES('",A570,"123456789',4,'Süd',2,3100,",A570,");  INSERT INTO WOHNUNG (WHGNR,WAZIM,WBEZ,WMEHRG,WSTWK,GEBID) VALUES('",A570,"123456780',6,'Mitte',1,3103,",A570,");")</f>
        <v>INSERT INTO GEBAEUDE (GEBID,DEINR,DPLZ4,STRNAME) VALUES(569,'1',3503,'Bahnhofstrasse'); INSERT INTO WOHNUNG (WHGNR,WAZIM,WBEZ,WMEHRG,WSTWK,GEBID) VALUES('569123456789',4,'Süd',2,3100,569);  INSERT INTO WOHNUNG (WHGNR,WAZIM,WBEZ,WMEHRG,WSTWK,GEBID) VALUES('569123456780',6,'Mitte',1,3103,569);</v>
      </c>
    </row>
    <row r="571" spans="1:6" x14ac:dyDescent="0.25">
      <c r="A571">
        <v>570</v>
      </c>
      <c r="B571">
        <f t="shared" ref="B571" ca="1" si="861">INDIRECT(CONCATENATE("PLZ!A",E570),TRUE)</f>
        <v>3503</v>
      </c>
      <c r="C571" t="s">
        <v>363</v>
      </c>
      <c r="D571" s="3" t="s">
        <v>364</v>
      </c>
      <c r="F571" s="15" t="str">
        <f t="shared" ca="1" si="789"/>
        <v>INSERT INTO GEBAEUDE (DEINR,DPLZ4,STRNAME) VALUES('13a',3503,'Dorfstrasse');</v>
      </c>
    </row>
    <row r="572" spans="1:6" x14ac:dyDescent="0.25">
      <c r="A572">
        <v>571</v>
      </c>
      <c r="B572">
        <f t="shared" ref="B572" ca="1" si="862">INDIRECT(CONCATENATE("PLZ!A",E572),TRUE)</f>
        <v>3504</v>
      </c>
      <c r="C572" t="s">
        <v>362</v>
      </c>
      <c r="D572" s="3">
        <v>1</v>
      </c>
      <c r="E572">
        <v>287</v>
      </c>
      <c r="F572" s="15" t="str">
        <f t="shared" ref="F572" ca="1" si="863">CONCATENATE("INSERT INTO GEBAEUDE (GEBID,DEINR,DPLZ4,STRNAME) VALUES(",A572,",'",D572,"',",B572,",'",C572,"'); INSERT INTO WOHNUNG (WHGNR,WAZIM,WBEZ,WMEHRG,WSTWK,GEBID) VALUES('",A572,"123456789',4,'Süd',2,3100,",A572,");  INSERT INTO WOHNUNG (WHGNR,WAZIM,WBEZ,WMEHRG,WSTWK,GEBID) VALUES('",A572,"123456780',6,'Mitte',1,3103,",A572,");")</f>
        <v>INSERT INTO GEBAEUDE (GEBID,DEINR,DPLZ4,STRNAME) VALUES(571,'1',3504,'Bahnhofstrasse'); INSERT INTO WOHNUNG (WHGNR,WAZIM,WBEZ,WMEHRG,WSTWK,GEBID) VALUES('571123456789',4,'Süd',2,3100,571);  INSERT INTO WOHNUNG (WHGNR,WAZIM,WBEZ,WMEHRG,WSTWK,GEBID) VALUES('571123456780',6,'Mitte',1,3103,571);</v>
      </c>
    </row>
    <row r="573" spans="1:6" x14ac:dyDescent="0.25">
      <c r="A573">
        <v>572</v>
      </c>
      <c r="B573">
        <f t="shared" ref="B573" ca="1" si="864">INDIRECT(CONCATENATE("PLZ!A",E572),TRUE)</f>
        <v>3504</v>
      </c>
      <c r="C573" t="s">
        <v>363</v>
      </c>
      <c r="D573" s="3" t="s">
        <v>364</v>
      </c>
      <c r="F573" s="15" t="str">
        <f t="shared" ca="1" si="789"/>
        <v>INSERT INTO GEBAEUDE (DEINR,DPLZ4,STRNAME) VALUES('13a',3504,'Dorfstrasse');</v>
      </c>
    </row>
    <row r="574" spans="1:6" x14ac:dyDescent="0.25">
      <c r="A574">
        <v>573</v>
      </c>
      <c r="B574">
        <f t="shared" ref="B574" ca="1" si="865">INDIRECT(CONCATENATE("PLZ!A",E574),TRUE)</f>
        <v>3506</v>
      </c>
      <c r="C574" t="s">
        <v>362</v>
      </c>
      <c r="D574" s="3">
        <v>1</v>
      </c>
      <c r="E574">
        <v>288</v>
      </c>
      <c r="F574" s="15" t="str">
        <f t="shared" ref="F574" ca="1" si="866">CONCATENATE("INSERT INTO GEBAEUDE (GEBID,DEINR,DPLZ4,STRNAME) VALUES(",A574,",'",D574,"',",B574,",'",C574,"'); INSERT INTO WOHNUNG (WHGNR,WAZIM,WBEZ,WMEHRG,WSTWK,GEBID) VALUES('",A574,"123456789',4,'Süd',2,3100,",A574,");  INSERT INTO WOHNUNG (WHGNR,WAZIM,WBEZ,WMEHRG,WSTWK,GEBID) VALUES('",A574,"123456780',6,'Mitte',1,3103,",A574,");")</f>
        <v>INSERT INTO GEBAEUDE (GEBID,DEINR,DPLZ4,STRNAME) VALUES(573,'1',3506,'Bahnhofstrasse'); INSERT INTO WOHNUNG (WHGNR,WAZIM,WBEZ,WMEHRG,WSTWK,GEBID) VALUES('573123456789',4,'Süd',2,3100,573);  INSERT INTO WOHNUNG (WHGNR,WAZIM,WBEZ,WMEHRG,WSTWK,GEBID) VALUES('573123456780',6,'Mitte',1,3103,573);</v>
      </c>
    </row>
    <row r="575" spans="1:6" x14ac:dyDescent="0.25">
      <c r="A575">
        <v>574</v>
      </c>
      <c r="B575">
        <f t="shared" ref="B575" ca="1" si="867">INDIRECT(CONCATENATE("PLZ!A",E574),TRUE)</f>
        <v>3506</v>
      </c>
      <c r="C575" t="s">
        <v>363</v>
      </c>
      <c r="D575" s="3" t="s">
        <v>364</v>
      </c>
      <c r="F575" s="15" t="str">
        <f t="shared" ca="1" si="789"/>
        <v>INSERT INTO GEBAEUDE (DEINR,DPLZ4,STRNAME) VALUES('13a',3506,'Dorfstrasse');</v>
      </c>
    </row>
    <row r="576" spans="1:6" x14ac:dyDescent="0.25">
      <c r="A576">
        <v>575</v>
      </c>
      <c r="B576">
        <f t="shared" ref="B576" ca="1" si="868">INDIRECT(CONCATENATE("PLZ!A",E576),TRUE)</f>
        <v>3507</v>
      </c>
      <c r="C576" t="s">
        <v>362</v>
      </c>
      <c r="D576" s="3">
        <v>1</v>
      </c>
      <c r="E576">
        <v>289</v>
      </c>
      <c r="F576" s="15" t="str">
        <f t="shared" ref="F576" ca="1" si="869">CONCATENATE("INSERT INTO GEBAEUDE (GEBID,DEINR,DPLZ4,STRNAME) VALUES(",A576,",'",D576,"',",B576,",'",C576,"'); INSERT INTO WOHNUNG (WHGNR,WAZIM,WBEZ,WMEHRG,WSTWK,GEBID) VALUES('",A576,"123456789',4,'Süd',2,3100,",A576,");  INSERT INTO WOHNUNG (WHGNR,WAZIM,WBEZ,WMEHRG,WSTWK,GEBID) VALUES('",A576,"123456780',6,'Mitte',1,3103,",A576,");")</f>
        <v>INSERT INTO GEBAEUDE (GEBID,DEINR,DPLZ4,STRNAME) VALUES(575,'1',3507,'Bahnhofstrasse'); INSERT INTO WOHNUNG (WHGNR,WAZIM,WBEZ,WMEHRG,WSTWK,GEBID) VALUES('575123456789',4,'Süd',2,3100,575);  INSERT INTO WOHNUNG (WHGNR,WAZIM,WBEZ,WMEHRG,WSTWK,GEBID) VALUES('575123456780',6,'Mitte',1,3103,575);</v>
      </c>
    </row>
    <row r="577" spans="1:6" x14ac:dyDescent="0.25">
      <c r="A577">
        <v>576</v>
      </c>
      <c r="B577">
        <f t="shared" ref="B577" ca="1" si="870">INDIRECT(CONCATENATE("PLZ!A",E576),TRUE)</f>
        <v>3507</v>
      </c>
      <c r="C577" t="s">
        <v>363</v>
      </c>
      <c r="D577" s="3" t="s">
        <v>364</v>
      </c>
      <c r="F577" s="15" t="str">
        <f t="shared" ca="1" si="789"/>
        <v>INSERT INTO GEBAEUDE (DEINR,DPLZ4,STRNAME) VALUES('13a',3507,'Dorfstrasse');</v>
      </c>
    </row>
    <row r="578" spans="1:6" x14ac:dyDescent="0.25">
      <c r="A578">
        <v>577</v>
      </c>
      <c r="B578">
        <f t="shared" ref="B578" ca="1" si="871">INDIRECT(CONCATENATE("PLZ!A",E578),TRUE)</f>
        <v>3508</v>
      </c>
      <c r="C578" t="s">
        <v>362</v>
      </c>
      <c r="D578" s="3">
        <v>1</v>
      </c>
      <c r="E578">
        <v>290</v>
      </c>
      <c r="F578" s="15" t="str">
        <f t="shared" ref="F578" ca="1" si="872">CONCATENATE("INSERT INTO GEBAEUDE (GEBID,DEINR,DPLZ4,STRNAME) VALUES(",A578,",'",D578,"',",B578,",'",C578,"'); INSERT INTO WOHNUNG (WHGNR,WAZIM,WBEZ,WMEHRG,WSTWK,GEBID) VALUES('",A578,"123456789',4,'Süd',2,3100,",A578,");  INSERT INTO WOHNUNG (WHGNR,WAZIM,WBEZ,WMEHRG,WSTWK,GEBID) VALUES('",A578,"123456780',6,'Mitte',1,3103,",A578,");")</f>
        <v>INSERT INTO GEBAEUDE (GEBID,DEINR,DPLZ4,STRNAME) VALUES(577,'1',3508,'Bahnhofstrasse'); INSERT INTO WOHNUNG (WHGNR,WAZIM,WBEZ,WMEHRG,WSTWK,GEBID) VALUES('577123456789',4,'Süd',2,3100,577);  INSERT INTO WOHNUNG (WHGNR,WAZIM,WBEZ,WMEHRG,WSTWK,GEBID) VALUES('577123456780',6,'Mitte',1,3103,577);</v>
      </c>
    </row>
    <row r="579" spans="1:6" x14ac:dyDescent="0.25">
      <c r="A579">
        <v>578</v>
      </c>
      <c r="B579">
        <f t="shared" ref="B579" ca="1" si="873">INDIRECT(CONCATENATE("PLZ!A",E578),TRUE)</f>
        <v>3508</v>
      </c>
      <c r="C579" t="s">
        <v>363</v>
      </c>
      <c r="D579" s="3" t="s">
        <v>364</v>
      </c>
      <c r="F579" s="15" t="str">
        <f t="shared" ca="1" si="789"/>
        <v>INSERT INTO GEBAEUDE (DEINR,DPLZ4,STRNAME) VALUES('13a',3508,'Dorfstrasse');</v>
      </c>
    </row>
    <row r="580" spans="1:6" x14ac:dyDescent="0.25">
      <c r="A580">
        <v>579</v>
      </c>
      <c r="B580">
        <f t="shared" ref="B580" ca="1" si="874">INDIRECT(CONCATENATE("PLZ!A",E580),TRUE)</f>
        <v>3510</v>
      </c>
      <c r="C580" t="s">
        <v>362</v>
      </c>
      <c r="D580" s="3">
        <v>1</v>
      </c>
      <c r="E580">
        <v>291</v>
      </c>
      <c r="F580" s="15" t="str">
        <f t="shared" ref="F580" ca="1" si="875">CONCATENATE("INSERT INTO GEBAEUDE (GEBID,DEINR,DPLZ4,STRNAME) VALUES(",A580,",'",D580,"',",B580,",'",C580,"'); INSERT INTO WOHNUNG (WHGNR,WAZIM,WBEZ,WMEHRG,WSTWK,GEBID) VALUES('",A580,"123456789',4,'Süd',2,3100,",A580,");  INSERT INTO WOHNUNG (WHGNR,WAZIM,WBEZ,WMEHRG,WSTWK,GEBID) VALUES('",A580,"123456780',6,'Mitte',1,3103,",A580,");")</f>
        <v>INSERT INTO GEBAEUDE (GEBID,DEINR,DPLZ4,STRNAME) VALUES(579,'1',3510,'Bahnhofstrasse'); INSERT INTO WOHNUNG (WHGNR,WAZIM,WBEZ,WMEHRG,WSTWK,GEBID) VALUES('579123456789',4,'Süd',2,3100,579);  INSERT INTO WOHNUNG (WHGNR,WAZIM,WBEZ,WMEHRG,WSTWK,GEBID) VALUES('579123456780',6,'Mitte',1,3103,579);</v>
      </c>
    </row>
    <row r="581" spans="1:6" x14ac:dyDescent="0.25">
      <c r="A581">
        <v>580</v>
      </c>
      <c r="B581">
        <f t="shared" ref="B581" ca="1" si="876">INDIRECT(CONCATENATE("PLZ!A",E580),TRUE)</f>
        <v>3510</v>
      </c>
      <c r="C581" t="s">
        <v>363</v>
      </c>
      <c r="D581" s="3" t="s">
        <v>364</v>
      </c>
      <c r="F581" s="15" t="str">
        <f t="shared" ca="1" si="789"/>
        <v>INSERT INTO GEBAEUDE (DEINR,DPLZ4,STRNAME) VALUES('13a',3510,'Dorfstrasse');</v>
      </c>
    </row>
    <row r="582" spans="1:6" x14ac:dyDescent="0.25">
      <c r="A582">
        <v>581</v>
      </c>
      <c r="B582">
        <f t="shared" ref="B582" ca="1" si="877">INDIRECT(CONCATENATE("PLZ!A",E582),TRUE)</f>
        <v>3512</v>
      </c>
      <c r="C582" t="s">
        <v>362</v>
      </c>
      <c r="D582" s="3">
        <v>1</v>
      </c>
      <c r="E582">
        <v>292</v>
      </c>
      <c r="F582" s="15" t="str">
        <f t="shared" ref="F582" ca="1" si="878">CONCATENATE("INSERT INTO GEBAEUDE (GEBID,DEINR,DPLZ4,STRNAME) VALUES(",A582,",'",D582,"',",B582,",'",C582,"'); INSERT INTO WOHNUNG (WHGNR,WAZIM,WBEZ,WMEHRG,WSTWK,GEBID) VALUES('",A582,"123456789',4,'Süd',2,3100,",A582,");  INSERT INTO WOHNUNG (WHGNR,WAZIM,WBEZ,WMEHRG,WSTWK,GEBID) VALUES('",A582,"123456780',6,'Mitte',1,3103,",A582,");")</f>
        <v>INSERT INTO GEBAEUDE (GEBID,DEINR,DPLZ4,STRNAME) VALUES(581,'1',3512,'Bahnhofstrasse'); INSERT INTO WOHNUNG (WHGNR,WAZIM,WBEZ,WMEHRG,WSTWK,GEBID) VALUES('581123456789',4,'Süd',2,3100,581);  INSERT INTO WOHNUNG (WHGNR,WAZIM,WBEZ,WMEHRG,WSTWK,GEBID) VALUES('581123456780',6,'Mitte',1,3103,581);</v>
      </c>
    </row>
    <row r="583" spans="1:6" x14ac:dyDescent="0.25">
      <c r="A583">
        <v>582</v>
      </c>
      <c r="B583">
        <f t="shared" ref="B583" ca="1" si="879">INDIRECT(CONCATENATE("PLZ!A",E582),TRUE)</f>
        <v>3512</v>
      </c>
      <c r="C583" t="s">
        <v>363</v>
      </c>
      <c r="D583" s="3" t="s">
        <v>364</v>
      </c>
      <c r="F583" s="15" t="str">
        <f t="shared" ca="1" si="789"/>
        <v>INSERT INTO GEBAEUDE (DEINR,DPLZ4,STRNAME) VALUES('13a',3512,'Dorfstrasse');</v>
      </c>
    </row>
    <row r="584" spans="1:6" x14ac:dyDescent="0.25">
      <c r="A584">
        <v>583</v>
      </c>
      <c r="B584">
        <f t="shared" ref="B584" ca="1" si="880">INDIRECT(CONCATENATE("PLZ!A",E584),TRUE)</f>
        <v>3513</v>
      </c>
      <c r="C584" t="s">
        <v>362</v>
      </c>
      <c r="D584" s="3">
        <v>1</v>
      </c>
      <c r="E584">
        <v>293</v>
      </c>
      <c r="F584" s="15" t="str">
        <f t="shared" ref="F584" ca="1" si="881">CONCATENATE("INSERT INTO GEBAEUDE (GEBID,DEINR,DPLZ4,STRNAME) VALUES(",A584,",'",D584,"',",B584,",'",C584,"'); INSERT INTO WOHNUNG (WHGNR,WAZIM,WBEZ,WMEHRG,WSTWK,GEBID) VALUES('",A584,"123456789',4,'Süd',2,3100,",A584,");  INSERT INTO WOHNUNG (WHGNR,WAZIM,WBEZ,WMEHRG,WSTWK,GEBID) VALUES('",A584,"123456780',6,'Mitte',1,3103,",A584,");")</f>
        <v>INSERT INTO GEBAEUDE (GEBID,DEINR,DPLZ4,STRNAME) VALUES(583,'1',3513,'Bahnhofstrasse'); INSERT INTO WOHNUNG (WHGNR,WAZIM,WBEZ,WMEHRG,WSTWK,GEBID) VALUES('583123456789',4,'Süd',2,3100,583);  INSERT INTO WOHNUNG (WHGNR,WAZIM,WBEZ,WMEHRG,WSTWK,GEBID) VALUES('583123456780',6,'Mitte',1,3103,583);</v>
      </c>
    </row>
    <row r="585" spans="1:6" x14ac:dyDescent="0.25">
      <c r="A585">
        <v>584</v>
      </c>
      <c r="B585">
        <f t="shared" ref="B585" ca="1" si="882">INDIRECT(CONCATENATE("PLZ!A",E584),TRUE)</f>
        <v>3513</v>
      </c>
      <c r="C585" t="s">
        <v>363</v>
      </c>
      <c r="D585" s="3" t="s">
        <v>364</v>
      </c>
      <c r="F585" s="15" t="str">
        <f t="shared" ca="1" si="789"/>
        <v>INSERT INTO GEBAEUDE (DEINR,DPLZ4,STRNAME) VALUES('13a',3513,'Dorfstrasse');</v>
      </c>
    </row>
    <row r="586" spans="1:6" x14ac:dyDescent="0.25">
      <c r="A586">
        <v>585</v>
      </c>
      <c r="B586">
        <f t="shared" ref="B586" ca="1" si="883">INDIRECT(CONCATENATE("PLZ!A",E586),TRUE)</f>
        <v>3531</v>
      </c>
      <c r="C586" t="s">
        <v>362</v>
      </c>
      <c r="D586" s="3">
        <v>1</v>
      </c>
      <c r="E586">
        <v>294</v>
      </c>
      <c r="F586" s="15" t="str">
        <f t="shared" ref="F586" ca="1" si="884">CONCATENATE("INSERT INTO GEBAEUDE (GEBID,DEINR,DPLZ4,STRNAME) VALUES(",A586,",'",D586,"',",B586,",'",C586,"'); INSERT INTO WOHNUNG (WHGNR,WAZIM,WBEZ,WMEHRG,WSTWK,GEBID) VALUES('",A586,"123456789',4,'Süd',2,3100,",A586,");  INSERT INTO WOHNUNG (WHGNR,WAZIM,WBEZ,WMEHRG,WSTWK,GEBID) VALUES('",A586,"123456780',6,'Mitte',1,3103,",A586,");")</f>
        <v>INSERT INTO GEBAEUDE (GEBID,DEINR,DPLZ4,STRNAME) VALUES(585,'1',3531,'Bahnhofstrasse'); INSERT INTO WOHNUNG (WHGNR,WAZIM,WBEZ,WMEHRG,WSTWK,GEBID) VALUES('585123456789',4,'Süd',2,3100,585);  INSERT INTO WOHNUNG (WHGNR,WAZIM,WBEZ,WMEHRG,WSTWK,GEBID) VALUES('585123456780',6,'Mitte',1,3103,585);</v>
      </c>
    </row>
    <row r="587" spans="1:6" x14ac:dyDescent="0.25">
      <c r="A587">
        <v>586</v>
      </c>
      <c r="B587">
        <f t="shared" ref="B587" ca="1" si="885">INDIRECT(CONCATENATE("PLZ!A",E586),TRUE)</f>
        <v>3531</v>
      </c>
      <c r="C587" t="s">
        <v>363</v>
      </c>
      <c r="D587" s="3" t="s">
        <v>364</v>
      </c>
      <c r="F587" s="15" t="str">
        <f t="shared" ref="F587:F649" ca="1" si="886">CONCATENATE("INSERT INTO GEBAEUDE (DEINR,DPLZ4,STRNAME) VALUES('",D587,"',",B587,",'",C587,"');")</f>
        <v>INSERT INTO GEBAEUDE (DEINR,DPLZ4,STRNAME) VALUES('13a',3531,'Dorfstrasse');</v>
      </c>
    </row>
    <row r="588" spans="1:6" x14ac:dyDescent="0.25">
      <c r="A588">
        <v>587</v>
      </c>
      <c r="B588">
        <f t="shared" ref="B588" ca="1" si="887">INDIRECT(CONCATENATE("PLZ!A",E588),TRUE)</f>
        <v>3532</v>
      </c>
      <c r="C588" t="s">
        <v>362</v>
      </c>
      <c r="D588" s="3">
        <v>1</v>
      </c>
      <c r="E588">
        <v>295</v>
      </c>
      <c r="F588" s="15" t="str">
        <f t="shared" ref="F588" ca="1" si="888">CONCATENATE("INSERT INTO GEBAEUDE (GEBID,DEINR,DPLZ4,STRNAME) VALUES(",A588,",'",D588,"',",B588,",'",C588,"'); INSERT INTO WOHNUNG (WHGNR,WAZIM,WBEZ,WMEHRG,WSTWK,GEBID) VALUES('",A588,"123456789',4,'Süd',2,3100,",A588,");  INSERT INTO WOHNUNG (WHGNR,WAZIM,WBEZ,WMEHRG,WSTWK,GEBID) VALUES('",A588,"123456780',6,'Mitte',1,3103,",A588,");")</f>
        <v>INSERT INTO GEBAEUDE (GEBID,DEINR,DPLZ4,STRNAME) VALUES(587,'1',3532,'Bahnhofstrasse'); INSERT INTO WOHNUNG (WHGNR,WAZIM,WBEZ,WMEHRG,WSTWK,GEBID) VALUES('587123456789',4,'Süd',2,3100,587);  INSERT INTO WOHNUNG (WHGNR,WAZIM,WBEZ,WMEHRG,WSTWK,GEBID) VALUES('587123456780',6,'Mitte',1,3103,587);</v>
      </c>
    </row>
    <row r="589" spans="1:6" x14ac:dyDescent="0.25">
      <c r="A589">
        <v>588</v>
      </c>
      <c r="B589">
        <f t="shared" ref="B589" ca="1" si="889">INDIRECT(CONCATENATE("PLZ!A",E588),TRUE)</f>
        <v>3532</v>
      </c>
      <c r="C589" t="s">
        <v>363</v>
      </c>
      <c r="D589" s="3" t="s">
        <v>364</v>
      </c>
      <c r="F589" s="15" t="str">
        <f t="shared" ca="1" si="886"/>
        <v>INSERT INTO GEBAEUDE (DEINR,DPLZ4,STRNAME) VALUES('13a',3532,'Dorfstrasse');</v>
      </c>
    </row>
    <row r="590" spans="1:6" x14ac:dyDescent="0.25">
      <c r="A590">
        <v>589</v>
      </c>
      <c r="B590">
        <f t="shared" ref="B590" ca="1" si="890">INDIRECT(CONCATENATE("PLZ!A",E590),TRUE)</f>
        <v>3533</v>
      </c>
      <c r="C590" t="s">
        <v>362</v>
      </c>
      <c r="D590" s="3">
        <v>1</v>
      </c>
      <c r="E590">
        <v>296</v>
      </c>
      <c r="F590" s="15" t="str">
        <f t="shared" ref="F590" ca="1" si="891">CONCATENATE("INSERT INTO GEBAEUDE (GEBID,DEINR,DPLZ4,STRNAME) VALUES(",A590,",'",D590,"',",B590,",'",C590,"'); INSERT INTO WOHNUNG (WHGNR,WAZIM,WBEZ,WMEHRG,WSTWK,GEBID) VALUES('",A590,"123456789',4,'Süd',2,3100,",A590,");  INSERT INTO WOHNUNG (WHGNR,WAZIM,WBEZ,WMEHRG,WSTWK,GEBID) VALUES('",A590,"123456780',6,'Mitte',1,3103,",A590,");")</f>
        <v>INSERT INTO GEBAEUDE (GEBID,DEINR,DPLZ4,STRNAME) VALUES(589,'1',3533,'Bahnhofstrasse'); INSERT INTO WOHNUNG (WHGNR,WAZIM,WBEZ,WMEHRG,WSTWK,GEBID) VALUES('589123456789',4,'Süd',2,3100,589);  INSERT INTO WOHNUNG (WHGNR,WAZIM,WBEZ,WMEHRG,WSTWK,GEBID) VALUES('589123456780',6,'Mitte',1,3103,589);</v>
      </c>
    </row>
    <row r="591" spans="1:6" x14ac:dyDescent="0.25">
      <c r="A591">
        <v>590</v>
      </c>
      <c r="B591">
        <f t="shared" ref="B591" ca="1" si="892">INDIRECT(CONCATENATE("PLZ!A",E590),TRUE)</f>
        <v>3533</v>
      </c>
      <c r="C591" t="s">
        <v>363</v>
      </c>
      <c r="D591" s="3" t="s">
        <v>364</v>
      </c>
      <c r="F591" s="15" t="str">
        <f t="shared" ca="1" si="886"/>
        <v>INSERT INTO GEBAEUDE (DEINR,DPLZ4,STRNAME) VALUES('13a',3533,'Dorfstrasse');</v>
      </c>
    </row>
    <row r="592" spans="1:6" x14ac:dyDescent="0.25">
      <c r="A592">
        <v>591</v>
      </c>
      <c r="B592">
        <f t="shared" ref="B592" ca="1" si="893">INDIRECT(CONCATENATE("PLZ!A",E592),TRUE)</f>
        <v>3534</v>
      </c>
      <c r="C592" t="s">
        <v>362</v>
      </c>
      <c r="D592" s="3">
        <v>1</v>
      </c>
      <c r="E592">
        <v>297</v>
      </c>
      <c r="F592" s="15" t="str">
        <f t="shared" ref="F592" ca="1" si="894">CONCATENATE("INSERT INTO GEBAEUDE (GEBID,DEINR,DPLZ4,STRNAME) VALUES(",A592,",'",D592,"',",B592,",'",C592,"'); INSERT INTO WOHNUNG (WHGNR,WAZIM,WBEZ,WMEHRG,WSTWK,GEBID) VALUES('",A592,"123456789',4,'Süd',2,3100,",A592,");  INSERT INTO WOHNUNG (WHGNR,WAZIM,WBEZ,WMEHRG,WSTWK,GEBID) VALUES('",A592,"123456780',6,'Mitte',1,3103,",A592,");")</f>
        <v>INSERT INTO GEBAEUDE (GEBID,DEINR,DPLZ4,STRNAME) VALUES(591,'1',3534,'Bahnhofstrasse'); INSERT INTO WOHNUNG (WHGNR,WAZIM,WBEZ,WMEHRG,WSTWK,GEBID) VALUES('591123456789',4,'Süd',2,3100,591);  INSERT INTO WOHNUNG (WHGNR,WAZIM,WBEZ,WMEHRG,WSTWK,GEBID) VALUES('591123456780',6,'Mitte',1,3103,591);</v>
      </c>
    </row>
    <row r="593" spans="1:6" x14ac:dyDescent="0.25">
      <c r="A593">
        <v>592</v>
      </c>
      <c r="B593">
        <f t="shared" ref="B593" ca="1" si="895">INDIRECT(CONCATENATE("PLZ!A",E592),TRUE)</f>
        <v>3534</v>
      </c>
      <c r="C593" t="s">
        <v>363</v>
      </c>
      <c r="D593" s="3" t="s">
        <v>364</v>
      </c>
      <c r="F593" s="15" t="str">
        <f t="shared" ca="1" si="886"/>
        <v>INSERT INTO GEBAEUDE (DEINR,DPLZ4,STRNAME) VALUES('13a',3534,'Dorfstrasse');</v>
      </c>
    </row>
    <row r="594" spans="1:6" x14ac:dyDescent="0.25">
      <c r="A594">
        <v>593</v>
      </c>
      <c r="B594">
        <f t="shared" ref="B594" ca="1" si="896">INDIRECT(CONCATENATE("PLZ!A",E594),TRUE)</f>
        <v>3535</v>
      </c>
      <c r="C594" t="s">
        <v>362</v>
      </c>
      <c r="D594" s="3">
        <v>1</v>
      </c>
      <c r="E594">
        <v>298</v>
      </c>
      <c r="F594" s="15" t="str">
        <f t="shared" ref="F594" ca="1" si="897">CONCATENATE("INSERT INTO GEBAEUDE (GEBID,DEINR,DPLZ4,STRNAME) VALUES(",A594,",'",D594,"',",B594,",'",C594,"'); INSERT INTO WOHNUNG (WHGNR,WAZIM,WBEZ,WMEHRG,WSTWK,GEBID) VALUES('",A594,"123456789',4,'Süd',2,3100,",A594,");  INSERT INTO WOHNUNG (WHGNR,WAZIM,WBEZ,WMEHRG,WSTWK,GEBID) VALUES('",A594,"123456780',6,'Mitte',1,3103,",A594,");")</f>
        <v>INSERT INTO GEBAEUDE (GEBID,DEINR,DPLZ4,STRNAME) VALUES(593,'1',3535,'Bahnhofstrasse'); INSERT INTO WOHNUNG (WHGNR,WAZIM,WBEZ,WMEHRG,WSTWK,GEBID) VALUES('593123456789',4,'Süd',2,3100,593);  INSERT INTO WOHNUNG (WHGNR,WAZIM,WBEZ,WMEHRG,WSTWK,GEBID) VALUES('593123456780',6,'Mitte',1,3103,593);</v>
      </c>
    </row>
    <row r="595" spans="1:6" x14ac:dyDescent="0.25">
      <c r="A595">
        <v>594</v>
      </c>
      <c r="B595">
        <f t="shared" ref="B595" ca="1" si="898">INDIRECT(CONCATENATE("PLZ!A",E594),TRUE)</f>
        <v>3535</v>
      </c>
      <c r="C595" t="s">
        <v>363</v>
      </c>
      <c r="D595" s="3" t="s">
        <v>364</v>
      </c>
      <c r="F595" s="15" t="str">
        <f t="shared" ca="1" si="886"/>
        <v>INSERT INTO GEBAEUDE (DEINR,DPLZ4,STRNAME) VALUES('13a',3535,'Dorfstrasse');</v>
      </c>
    </row>
    <row r="596" spans="1:6" x14ac:dyDescent="0.25">
      <c r="A596">
        <v>595</v>
      </c>
      <c r="B596">
        <f t="shared" ref="B596" ca="1" si="899">INDIRECT(CONCATENATE("PLZ!A",E596),TRUE)</f>
        <v>3536</v>
      </c>
      <c r="C596" t="s">
        <v>362</v>
      </c>
      <c r="D596" s="3">
        <v>1</v>
      </c>
      <c r="E596">
        <v>299</v>
      </c>
      <c r="F596" s="15" t="str">
        <f t="shared" ref="F596" ca="1" si="900">CONCATENATE("INSERT INTO GEBAEUDE (GEBID,DEINR,DPLZ4,STRNAME) VALUES(",A596,",'",D596,"',",B596,",'",C596,"'); INSERT INTO WOHNUNG (WHGNR,WAZIM,WBEZ,WMEHRG,WSTWK,GEBID) VALUES('",A596,"123456789',4,'Süd',2,3100,",A596,");  INSERT INTO WOHNUNG (WHGNR,WAZIM,WBEZ,WMEHRG,WSTWK,GEBID) VALUES('",A596,"123456780',6,'Mitte',1,3103,",A596,");")</f>
        <v>INSERT INTO GEBAEUDE (GEBID,DEINR,DPLZ4,STRNAME) VALUES(595,'1',3536,'Bahnhofstrasse'); INSERT INTO WOHNUNG (WHGNR,WAZIM,WBEZ,WMEHRG,WSTWK,GEBID) VALUES('595123456789',4,'Süd',2,3100,595);  INSERT INTO WOHNUNG (WHGNR,WAZIM,WBEZ,WMEHRG,WSTWK,GEBID) VALUES('595123456780',6,'Mitte',1,3103,595);</v>
      </c>
    </row>
    <row r="597" spans="1:6" x14ac:dyDescent="0.25">
      <c r="A597">
        <v>596</v>
      </c>
      <c r="B597">
        <f t="shared" ref="B597" ca="1" si="901">INDIRECT(CONCATENATE("PLZ!A",E596),TRUE)</f>
        <v>3536</v>
      </c>
      <c r="C597" t="s">
        <v>363</v>
      </c>
      <c r="D597" s="3" t="s">
        <v>364</v>
      </c>
      <c r="F597" s="15" t="str">
        <f t="shared" ca="1" si="886"/>
        <v>INSERT INTO GEBAEUDE (DEINR,DPLZ4,STRNAME) VALUES('13a',3536,'Dorfstrasse');</v>
      </c>
    </row>
    <row r="598" spans="1:6" x14ac:dyDescent="0.25">
      <c r="A598">
        <v>597</v>
      </c>
      <c r="B598">
        <f t="shared" ref="B598" ca="1" si="902">INDIRECT(CONCATENATE("PLZ!A",E598),TRUE)</f>
        <v>3537</v>
      </c>
      <c r="C598" t="s">
        <v>362</v>
      </c>
      <c r="D598" s="3">
        <v>1</v>
      </c>
      <c r="E598">
        <v>300</v>
      </c>
      <c r="F598" s="15" t="str">
        <f t="shared" ref="F598" ca="1" si="903">CONCATENATE("INSERT INTO GEBAEUDE (GEBID,DEINR,DPLZ4,STRNAME) VALUES(",A598,",'",D598,"',",B598,",'",C598,"'); INSERT INTO WOHNUNG (WHGNR,WAZIM,WBEZ,WMEHRG,WSTWK,GEBID) VALUES('",A598,"123456789',4,'Süd',2,3100,",A598,");  INSERT INTO WOHNUNG (WHGNR,WAZIM,WBEZ,WMEHRG,WSTWK,GEBID) VALUES('",A598,"123456780',6,'Mitte',1,3103,",A598,");")</f>
        <v>INSERT INTO GEBAEUDE (GEBID,DEINR,DPLZ4,STRNAME) VALUES(597,'1',3537,'Bahnhofstrasse'); INSERT INTO WOHNUNG (WHGNR,WAZIM,WBEZ,WMEHRG,WSTWK,GEBID) VALUES('597123456789',4,'Süd',2,3100,597);  INSERT INTO WOHNUNG (WHGNR,WAZIM,WBEZ,WMEHRG,WSTWK,GEBID) VALUES('597123456780',6,'Mitte',1,3103,597);</v>
      </c>
    </row>
    <row r="599" spans="1:6" x14ac:dyDescent="0.25">
      <c r="A599">
        <v>598</v>
      </c>
      <c r="B599">
        <f t="shared" ref="B599" ca="1" si="904">INDIRECT(CONCATENATE("PLZ!A",E598),TRUE)</f>
        <v>3537</v>
      </c>
      <c r="C599" t="s">
        <v>363</v>
      </c>
      <c r="D599" s="3" t="s">
        <v>364</v>
      </c>
      <c r="F599" s="15" t="str">
        <f t="shared" ca="1" si="886"/>
        <v>INSERT INTO GEBAEUDE (DEINR,DPLZ4,STRNAME) VALUES('13a',3537,'Dorfstrasse');</v>
      </c>
    </row>
    <row r="600" spans="1:6" x14ac:dyDescent="0.25">
      <c r="A600">
        <v>599</v>
      </c>
      <c r="B600">
        <f t="shared" ref="B600" ca="1" si="905">INDIRECT(CONCATENATE("PLZ!A",E600),TRUE)</f>
        <v>3538</v>
      </c>
      <c r="C600" t="s">
        <v>362</v>
      </c>
      <c r="D600" s="3">
        <v>1</v>
      </c>
      <c r="E600">
        <v>301</v>
      </c>
      <c r="F600" s="15" t="str">
        <f t="shared" ref="F600" ca="1" si="906">CONCATENATE("INSERT INTO GEBAEUDE (GEBID,DEINR,DPLZ4,STRNAME) VALUES(",A600,",'",D600,"',",B600,",'",C600,"'); INSERT INTO WOHNUNG (WHGNR,WAZIM,WBEZ,WMEHRG,WSTWK,GEBID) VALUES('",A600,"123456789',4,'Süd',2,3100,",A600,");  INSERT INTO WOHNUNG (WHGNR,WAZIM,WBEZ,WMEHRG,WSTWK,GEBID) VALUES('",A600,"123456780',6,'Mitte',1,3103,",A600,");")</f>
        <v>INSERT INTO GEBAEUDE (GEBID,DEINR,DPLZ4,STRNAME) VALUES(599,'1',3538,'Bahnhofstrasse'); INSERT INTO WOHNUNG (WHGNR,WAZIM,WBEZ,WMEHRG,WSTWK,GEBID) VALUES('599123456789',4,'Süd',2,3100,599);  INSERT INTO WOHNUNG (WHGNR,WAZIM,WBEZ,WMEHRG,WSTWK,GEBID) VALUES('599123456780',6,'Mitte',1,3103,599);</v>
      </c>
    </row>
    <row r="601" spans="1:6" x14ac:dyDescent="0.25">
      <c r="A601">
        <v>600</v>
      </c>
      <c r="B601">
        <f t="shared" ref="B601" ca="1" si="907">INDIRECT(CONCATENATE("PLZ!A",E600),TRUE)</f>
        <v>3538</v>
      </c>
      <c r="C601" t="s">
        <v>363</v>
      </c>
      <c r="D601" s="3" t="s">
        <v>364</v>
      </c>
      <c r="F601" s="15" t="str">
        <f t="shared" ca="1" si="886"/>
        <v>INSERT INTO GEBAEUDE (DEINR,DPLZ4,STRNAME) VALUES('13a',3538,'Dorfstrasse');</v>
      </c>
    </row>
    <row r="602" spans="1:6" x14ac:dyDescent="0.25">
      <c r="A602">
        <v>601</v>
      </c>
      <c r="B602">
        <f t="shared" ref="B602" ca="1" si="908">INDIRECT(CONCATENATE("PLZ!A",E602),TRUE)</f>
        <v>3543</v>
      </c>
      <c r="C602" t="s">
        <v>362</v>
      </c>
      <c r="D602" s="3">
        <v>1</v>
      </c>
      <c r="E602">
        <v>302</v>
      </c>
      <c r="F602" s="15" t="str">
        <f t="shared" ref="F602" ca="1" si="909">CONCATENATE("INSERT INTO GEBAEUDE (GEBID,DEINR,DPLZ4,STRNAME) VALUES(",A602,",'",D602,"',",B602,",'",C602,"'); INSERT INTO WOHNUNG (WHGNR,WAZIM,WBEZ,WMEHRG,WSTWK,GEBID) VALUES('",A602,"123456789',4,'Süd',2,3100,",A602,");  INSERT INTO WOHNUNG (WHGNR,WAZIM,WBEZ,WMEHRG,WSTWK,GEBID) VALUES('",A602,"123456780',6,'Mitte',1,3103,",A602,");")</f>
        <v>INSERT INTO GEBAEUDE (GEBID,DEINR,DPLZ4,STRNAME) VALUES(601,'1',3543,'Bahnhofstrasse'); INSERT INTO WOHNUNG (WHGNR,WAZIM,WBEZ,WMEHRG,WSTWK,GEBID) VALUES('601123456789',4,'Süd',2,3100,601);  INSERT INTO WOHNUNG (WHGNR,WAZIM,WBEZ,WMEHRG,WSTWK,GEBID) VALUES('601123456780',6,'Mitte',1,3103,601);</v>
      </c>
    </row>
    <row r="603" spans="1:6" x14ac:dyDescent="0.25">
      <c r="A603">
        <v>602</v>
      </c>
      <c r="B603">
        <f t="shared" ref="B603" ca="1" si="910">INDIRECT(CONCATENATE("PLZ!A",E602),TRUE)</f>
        <v>3543</v>
      </c>
      <c r="C603" t="s">
        <v>363</v>
      </c>
      <c r="D603" s="3" t="s">
        <v>364</v>
      </c>
      <c r="F603" s="15" t="str">
        <f t="shared" ca="1" si="886"/>
        <v>INSERT INTO GEBAEUDE (DEINR,DPLZ4,STRNAME) VALUES('13a',3543,'Dorfstrasse');</v>
      </c>
    </row>
    <row r="604" spans="1:6" x14ac:dyDescent="0.25">
      <c r="A604">
        <v>603</v>
      </c>
      <c r="B604">
        <f t="shared" ref="B604" ca="1" si="911">INDIRECT(CONCATENATE("PLZ!A",E604),TRUE)</f>
        <v>3550</v>
      </c>
      <c r="C604" t="s">
        <v>362</v>
      </c>
      <c r="D604" s="3">
        <v>1</v>
      </c>
      <c r="E604">
        <v>303</v>
      </c>
      <c r="F604" s="15" t="str">
        <f t="shared" ref="F604" ca="1" si="912">CONCATENATE("INSERT INTO GEBAEUDE (GEBID,DEINR,DPLZ4,STRNAME) VALUES(",A604,",'",D604,"',",B604,",'",C604,"'); INSERT INTO WOHNUNG (WHGNR,WAZIM,WBEZ,WMEHRG,WSTWK,GEBID) VALUES('",A604,"123456789',4,'Süd',2,3100,",A604,");  INSERT INTO WOHNUNG (WHGNR,WAZIM,WBEZ,WMEHRG,WSTWK,GEBID) VALUES('",A604,"123456780',6,'Mitte',1,3103,",A604,");")</f>
        <v>INSERT INTO GEBAEUDE (GEBID,DEINR,DPLZ4,STRNAME) VALUES(603,'1',3550,'Bahnhofstrasse'); INSERT INTO WOHNUNG (WHGNR,WAZIM,WBEZ,WMEHRG,WSTWK,GEBID) VALUES('603123456789',4,'Süd',2,3100,603);  INSERT INTO WOHNUNG (WHGNR,WAZIM,WBEZ,WMEHRG,WSTWK,GEBID) VALUES('603123456780',6,'Mitte',1,3103,603);</v>
      </c>
    </row>
    <row r="605" spans="1:6" x14ac:dyDescent="0.25">
      <c r="A605">
        <v>604</v>
      </c>
      <c r="B605">
        <f t="shared" ref="B605" ca="1" si="913">INDIRECT(CONCATENATE("PLZ!A",E604),TRUE)</f>
        <v>3550</v>
      </c>
      <c r="C605" t="s">
        <v>363</v>
      </c>
      <c r="D605" s="3" t="s">
        <v>364</v>
      </c>
      <c r="F605" s="15" t="str">
        <f t="shared" ca="1" si="886"/>
        <v>INSERT INTO GEBAEUDE (DEINR,DPLZ4,STRNAME) VALUES('13a',3550,'Dorfstrasse');</v>
      </c>
    </row>
    <row r="606" spans="1:6" x14ac:dyDescent="0.25">
      <c r="A606">
        <v>605</v>
      </c>
      <c r="B606">
        <f t="shared" ref="B606" ca="1" si="914">INDIRECT(CONCATENATE("PLZ!A",E606),TRUE)</f>
        <v>3551</v>
      </c>
      <c r="C606" t="s">
        <v>362</v>
      </c>
      <c r="D606" s="3">
        <v>1</v>
      </c>
      <c r="E606">
        <v>304</v>
      </c>
      <c r="F606" s="15" t="str">
        <f t="shared" ref="F606" ca="1" si="915">CONCATENATE("INSERT INTO GEBAEUDE (GEBID,DEINR,DPLZ4,STRNAME) VALUES(",A606,",'",D606,"',",B606,",'",C606,"'); INSERT INTO WOHNUNG (WHGNR,WAZIM,WBEZ,WMEHRG,WSTWK,GEBID) VALUES('",A606,"123456789',4,'Süd',2,3100,",A606,");  INSERT INTO WOHNUNG (WHGNR,WAZIM,WBEZ,WMEHRG,WSTWK,GEBID) VALUES('",A606,"123456780',6,'Mitte',1,3103,",A606,");")</f>
        <v>INSERT INTO GEBAEUDE (GEBID,DEINR,DPLZ4,STRNAME) VALUES(605,'1',3551,'Bahnhofstrasse'); INSERT INTO WOHNUNG (WHGNR,WAZIM,WBEZ,WMEHRG,WSTWK,GEBID) VALUES('605123456789',4,'Süd',2,3100,605);  INSERT INTO WOHNUNG (WHGNR,WAZIM,WBEZ,WMEHRG,WSTWK,GEBID) VALUES('605123456780',6,'Mitte',1,3103,605);</v>
      </c>
    </row>
    <row r="607" spans="1:6" x14ac:dyDescent="0.25">
      <c r="A607">
        <v>606</v>
      </c>
      <c r="B607">
        <f t="shared" ref="B607" ca="1" si="916">INDIRECT(CONCATENATE("PLZ!A",E606),TRUE)</f>
        <v>3551</v>
      </c>
      <c r="C607" t="s">
        <v>363</v>
      </c>
      <c r="D607" s="3" t="s">
        <v>364</v>
      </c>
      <c r="F607" s="15" t="str">
        <f t="shared" ca="1" si="886"/>
        <v>INSERT INTO GEBAEUDE (DEINR,DPLZ4,STRNAME) VALUES('13a',3551,'Dorfstrasse');</v>
      </c>
    </row>
    <row r="608" spans="1:6" x14ac:dyDescent="0.25">
      <c r="A608">
        <v>607</v>
      </c>
      <c r="B608">
        <f t="shared" ref="B608" ca="1" si="917">INDIRECT(CONCATENATE("PLZ!A",E608),TRUE)</f>
        <v>3552</v>
      </c>
      <c r="C608" t="s">
        <v>362</v>
      </c>
      <c r="D608" s="3">
        <v>1</v>
      </c>
      <c r="E608">
        <v>305</v>
      </c>
      <c r="F608" s="15" t="str">
        <f t="shared" ref="F608" ca="1" si="918">CONCATENATE("INSERT INTO GEBAEUDE (GEBID,DEINR,DPLZ4,STRNAME) VALUES(",A608,",'",D608,"',",B608,",'",C608,"'); INSERT INTO WOHNUNG (WHGNR,WAZIM,WBEZ,WMEHRG,WSTWK,GEBID) VALUES('",A608,"123456789',4,'Süd',2,3100,",A608,");  INSERT INTO WOHNUNG (WHGNR,WAZIM,WBEZ,WMEHRG,WSTWK,GEBID) VALUES('",A608,"123456780',6,'Mitte',1,3103,",A608,");")</f>
        <v>INSERT INTO GEBAEUDE (GEBID,DEINR,DPLZ4,STRNAME) VALUES(607,'1',3552,'Bahnhofstrasse'); INSERT INTO WOHNUNG (WHGNR,WAZIM,WBEZ,WMEHRG,WSTWK,GEBID) VALUES('607123456789',4,'Süd',2,3100,607);  INSERT INTO WOHNUNG (WHGNR,WAZIM,WBEZ,WMEHRG,WSTWK,GEBID) VALUES('607123456780',6,'Mitte',1,3103,607);</v>
      </c>
    </row>
    <row r="609" spans="1:6" x14ac:dyDescent="0.25">
      <c r="A609">
        <v>608</v>
      </c>
      <c r="B609">
        <f t="shared" ref="B609" ca="1" si="919">INDIRECT(CONCATENATE("PLZ!A",E608),TRUE)</f>
        <v>3552</v>
      </c>
      <c r="C609" t="s">
        <v>363</v>
      </c>
      <c r="D609" s="3" t="s">
        <v>364</v>
      </c>
      <c r="F609" s="15" t="str">
        <f t="shared" ca="1" si="886"/>
        <v>INSERT INTO GEBAEUDE (DEINR,DPLZ4,STRNAME) VALUES('13a',3552,'Dorfstrasse');</v>
      </c>
    </row>
    <row r="610" spans="1:6" x14ac:dyDescent="0.25">
      <c r="A610">
        <v>609</v>
      </c>
      <c r="B610">
        <f t="shared" ref="B610" ca="1" si="920">INDIRECT(CONCATENATE("PLZ!A",E610),TRUE)</f>
        <v>3553</v>
      </c>
      <c r="C610" t="s">
        <v>362</v>
      </c>
      <c r="D610" s="3">
        <v>1</v>
      </c>
      <c r="E610">
        <v>306</v>
      </c>
      <c r="F610" s="15" t="str">
        <f t="shared" ref="F610" ca="1" si="921">CONCATENATE("INSERT INTO GEBAEUDE (GEBID,DEINR,DPLZ4,STRNAME) VALUES(",A610,",'",D610,"',",B610,",'",C610,"'); INSERT INTO WOHNUNG (WHGNR,WAZIM,WBEZ,WMEHRG,WSTWK,GEBID) VALUES('",A610,"123456789',4,'Süd',2,3100,",A610,");  INSERT INTO WOHNUNG (WHGNR,WAZIM,WBEZ,WMEHRG,WSTWK,GEBID) VALUES('",A610,"123456780',6,'Mitte',1,3103,",A610,");")</f>
        <v>INSERT INTO GEBAEUDE (GEBID,DEINR,DPLZ4,STRNAME) VALUES(609,'1',3553,'Bahnhofstrasse'); INSERT INTO WOHNUNG (WHGNR,WAZIM,WBEZ,WMEHRG,WSTWK,GEBID) VALUES('609123456789',4,'Süd',2,3100,609);  INSERT INTO WOHNUNG (WHGNR,WAZIM,WBEZ,WMEHRG,WSTWK,GEBID) VALUES('609123456780',6,'Mitte',1,3103,609);</v>
      </c>
    </row>
    <row r="611" spans="1:6" x14ac:dyDescent="0.25">
      <c r="A611">
        <v>610</v>
      </c>
      <c r="B611">
        <f t="shared" ref="B611" ca="1" si="922">INDIRECT(CONCATENATE("PLZ!A",E610),TRUE)</f>
        <v>3553</v>
      </c>
      <c r="C611" t="s">
        <v>363</v>
      </c>
      <c r="D611" s="3" t="s">
        <v>364</v>
      </c>
      <c r="F611" s="15" t="str">
        <f t="shared" ca="1" si="886"/>
        <v>INSERT INTO GEBAEUDE (DEINR,DPLZ4,STRNAME) VALUES('13a',3553,'Dorfstrasse');</v>
      </c>
    </row>
    <row r="612" spans="1:6" x14ac:dyDescent="0.25">
      <c r="A612">
        <v>611</v>
      </c>
      <c r="B612">
        <f t="shared" ref="B612" ca="1" si="923">INDIRECT(CONCATENATE("PLZ!A",E612),TRUE)</f>
        <v>3555</v>
      </c>
      <c r="C612" t="s">
        <v>362</v>
      </c>
      <c r="D612" s="3">
        <v>1</v>
      </c>
      <c r="E612">
        <v>307</v>
      </c>
      <c r="F612" s="15" t="str">
        <f t="shared" ref="F612" ca="1" si="924">CONCATENATE("INSERT INTO GEBAEUDE (GEBID,DEINR,DPLZ4,STRNAME) VALUES(",A612,",'",D612,"',",B612,",'",C612,"'); INSERT INTO WOHNUNG (WHGNR,WAZIM,WBEZ,WMEHRG,WSTWK,GEBID) VALUES('",A612,"123456789',4,'Süd',2,3100,",A612,");  INSERT INTO WOHNUNG (WHGNR,WAZIM,WBEZ,WMEHRG,WSTWK,GEBID) VALUES('",A612,"123456780',6,'Mitte',1,3103,",A612,");")</f>
        <v>INSERT INTO GEBAEUDE (GEBID,DEINR,DPLZ4,STRNAME) VALUES(611,'1',3555,'Bahnhofstrasse'); INSERT INTO WOHNUNG (WHGNR,WAZIM,WBEZ,WMEHRG,WSTWK,GEBID) VALUES('611123456789',4,'Süd',2,3100,611);  INSERT INTO WOHNUNG (WHGNR,WAZIM,WBEZ,WMEHRG,WSTWK,GEBID) VALUES('611123456780',6,'Mitte',1,3103,611);</v>
      </c>
    </row>
    <row r="613" spans="1:6" x14ac:dyDescent="0.25">
      <c r="A613">
        <v>612</v>
      </c>
      <c r="B613">
        <f t="shared" ref="B613" ca="1" si="925">INDIRECT(CONCATENATE("PLZ!A",E612),TRUE)</f>
        <v>3555</v>
      </c>
      <c r="C613" t="s">
        <v>363</v>
      </c>
      <c r="D613" s="3" t="s">
        <v>364</v>
      </c>
      <c r="F613" s="15" t="str">
        <f t="shared" ca="1" si="886"/>
        <v>INSERT INTO GEBAEUDE (DEINR,DPLZ4,STRNAME) VALUES('13a',3555,'Dorfstrasse');</v>
      </c>
    </row>
    <row r="614" spans="1:6" x14ac:dyDescent="0.25">
      <c r="A614">
        <v>613</v>
      </c>
      <c r="B614">
        <f t="shared" ref="B614" ca="1" si="926">INDIRECT(CONCATENATE("PLZ!A",E614),TRUE)</f>
        <v>3556</v>
      </c>
      <c r="C614" t="s">
        <v>362</v>
      </c>
      <c r="D614" s="3">
        <v>1</v>
      </c>
      <c r="E614">
        <v>308</v>
      </c>
      <c r="F614" s="15" t="str">
        <f t="shared" ref="F614" ca="1" si="927">CONCATENATE("INSERT INTO GEBAEUDE (GEBID,DEINR,DPLZ4,STRNAME) VALUES(",A614,",'",D614,"',",B614,",'",C614,"'); INSERT INTO WOHNUNG (WHGNR,WAZIM,WBEZ,WMEHRG,WSTWK,GEBID) VALUES('",A614,"123456789',4,'Süd',2,3100,",A614,");  INSERT INTO WOHNUNG (WHGNR,WAZIM,WBEZ,WMEHRG,WSTWK,GEBID) VALUES('",A614,"123456780',6,'Mitte',1,3103,",A614,");")</f>
        <v>INSERT INTO GEBAEUDE (GEBID,DEINR,DPLZ4,STRNAME) VALUES(613,'1',3556,'Bahnhofstrasse'); INSERT INTO WOHNUNG (WHGNR,WAZIM,WBEZ,WMEHRG,WSTWK,GEBID) VALUES('613123456789',4,'Süd',2,3100,613);  INSERT INTO WOHNUNG (WHGNR,WAZIM,WBEZ,WMEHRG,WSTWK,GEBID) VALUES('613123456780',6,'Mitte',1,3103,613);</v>
      </c>
    </row>
    <row r="615" spans="1:6" x14ac:dyDescent="0.25">
      <c r="A615">
        <v>614</v>
      </c>
      <c r="B615">
        <f t="shared" ref="B615" ca="1" si="928">INDIRECT(CONCATENATE("PLZ!A",E614),TRUE)</f>
        <v>3556</v>
      </c>
      <c r="C615" t="s">
        <v>363</v>
      </c>
      <c r="D615" s="3" t="s">
        <v>364</v>
      </c>
      <c r="F615" s="15" t="str">
        <f t="shared" ca="1" si="886"/>
        <v>INSERT INTO GEBAEUDE (DEINR,DPLZ4,STRNAME) VALUES('13a',3556,'Dorfstrasse');</v>
      </c>
    </row>
    <row r="616" spans="1:6" x14ac:dyDescent="0.25">
      <c r="A616">
        <v>615</v>
      </c>
      <c r="B616">
        <f t="shared" ref="B616" ca="1" si="929">INDIRECT(CONCATENATE("PLZ!A",E616),TRUE)</f>
        <v>3557</v>
      </c>
      <c r="C616" t="s">
        <v>362</v>
      </c>
      <c r="D616" s="3">
        <v>1</v>
      </c>
      <c r="E616">
        <v>309</v>
      </c>
      <c r="F616" s="15" t="str">
        <f t="shared" ref="F616" ca="1" si="930">CONCATENATE("INSERT INTO GEBAEUDE (GEBID,DEINR,DPLZ4,STRNAME) VALUES(",A616,",'",D616,"',",B616,",'",C616,"'); INSERT INTO WOHNUNG (WHGNR,WAZIM,WBEZ,WMEHRG,WSTWK,GEBID) VALUES('",A616,"123456789',4,'Süd',2,3100,",A616,");  INSERT INTO WOHNUNG (WHGNR,WAZIM,WBEZ,WMEHRG,WSTWK,GEBID) VALUES('",A616,"123456780',6,'Mitte',1,3103,",A616,");")</f>
        <v>INSERT INTO GEBAEUDE (GEBID,DEINR,DPLZ4,STRNAME) VALUES(615,'1',3557,'Bahnhofstrasse'); INSERT INTO WOHNUNG (WHGNR,WAZIM,WBEZ,WMEHRG,WSTWK,GEBID) VALUES('615123456789',4,'Süd',2,3100,615);  INSERT INTO WOHNUNG (WHGNR,WAZIM,WBEZ,WMEHRG,WSTWK,GEBID) VALUES('615123456780',6,'Mitte',1,3103,615);</v>
      </c>
    </row>
    <row r="617" spans="1:6" x14ac:dyDescent="0.25">
      <c r="A617">
        <v>616</v>
      </c>
      <c r="B617">
        <f t="shared" ref="B617" ca="1" si="931">INDIRECT(CONCATENATE("PLZ!A",E616),TRUE)</f>
        <v>3557</v>
      </c>
      <c r="C617" t="s">
        <v>363</v>
      </c>
      <c r="D617" s="3" t="s">
        <v>364</v>
      </c>
      <c r="F617" s="15" t="str">
        <f t="shared" ca="1" si="886"/>
        <v>INSERT INTO GEBAEUDE (DEINR,DPLZ4,STRNAME) VALUES('13a',3557,'Dorfstrasse');</v>
      </c>
    </row>
    <row r="618" spans="1:6" x14ac:dyDescent="0.25">
      <c r="A618">
        <v>617</v>
      </c>
      <c r="B618">
        <f t="shared" ref="B618" ca="1" si="932">INDIRECT(CONCATENATE("PLZ!A",E618),TRUE)</f>
        <v>3600</v>
      </c>
      <c r="C618" t="s">
        <v>362</v>
      </c>
      <c r="D618" s="3">
        <v>1</v>
      </c>
      <c r="E618">
        <v>310</v>
      </c>
      <c r="F618" s="15" t="str">
        <f t="shared" ref="F618" ca="1" si="933">CONCATENATE("INSERT INTO GEBAEUDE (GEBID,DEINR,DPLZ4,STRNAME) VALUES(",A618,",'",D618,"',",B618,",'",C618,"'); INSERT INTO WOHNUNG (WHGNR,WAZIM,WBEZ,WMEHRG,WSTWK,GEBID) VALUES('",A618,"123456789',4,'Süd',2,3100,",A618,");  INSERT INTO WOHNUNG (WHGNR,WAZIM,WBEZ,WMEHRG,WSTWK,GEBID) VALUES('",A618,"123456780',6,'Mitte',1,3103,",A618,");")</f>
        <v>INSERT INTO GEBAEUDE (GEBID,DEINR,DPLZ4,STRNAME) VALUES(617,'1',3600,'Bahnhofstrasse'); INSERT INTO WOHNUNG (WHGNR,WAZIM,WBEZ,WMEHRG,WSTWK,GEBID) VALUES('617123456789',4,'Süd',2,3100,617);  INSERT INTO WOHNUNG (WHGNR,WAZIM,WBEZ,WMEHRG,WSTWK,GEBID) VALUES('617123456780',6,'Mitte',1,3103,617);</v>
      </c>
    </row>
    <row r="619" spans="1:6" x14ac:dyDescent="0.25">
      <c r="A619">
        <v>618</v>
      </c>
      <c r="B619">
        <f t="shared" ref="B619" ca="1" si="934">INDIRECT(CONCATENATE("PLZ!A",E618),TRUE)</f>
        <v>3600</v>
      </c>
      <c r="C619" t="s">
        <v>363</v>
      </c>
      <c r="D619" s="3" t="s">
        <v>364</v>
      </c>
      <c r="F619" s="15" t="str">
        <f t="shared" ca="1" si="886"/>
        <v>INSERT INTO GEBAEUDE (DEINR,DPLZ4,STRNAME) VALUES('13a',3600,'Dorfstrasse');</v>
      </c>
    </row>
    <row r="620" spans="1:6" x14ac:dyDescent="0.25">
      <c r="A620">
        <v>619</v>
      </c>
      <c r="B620">
        <f t="shared" ref="B620" ca="1" si="935">INDIRECT(CONCATENATE("PLZ!A",E620),TRUE)</f>
        <v>3603</v>
      </c>
      <c r="C620" t="s">
        <v>362</v>
      </c>
      <c r="D620" s="3">
        <v>1</v>
      </c>
      <c r="E620">
        <v>311</v>
      </c>
      <c r="F620" s="15" t="str">
        <f t="shared" ref="F620" ca="1" si="936">CONCATENATE("INSERT INTO GEBAEUDE (GEBID,DEINR,DPLZ4,STRNAME) VALUES(",A620,",'",D620,"',",B620,",'",C620,"'); INSERT INTO WOHNUNG (WHGNR,WAZIM,WBEZ,WMEHRG,WSTWK,GEBID) VALUES('",A620,"123456789',4,'Süd',2,3100,",A620,");  INSERT INTO WOHNUNG (WHGNR,WAZIM,WBEZ,WMEHRG,WSTWK,GEBID) VALUES('",A620,"123456780',6,'Mitte',1,3103,",A620,");")</f>
        <v>INSERT INTO GEBAEUDE (GEBID,DEINR,DPLZ4,STRNAME) VALUES(619,'1',3603,'Bahnhofstrasse'); INSERT INTO WOHNUNG (WHGNR,WAZIM,WBEZ,WMEHRG,WSTWK,GEBID) VALUES('619123456789',4,'Süd',2,3100,619);  INSERT INTO WOHNUNG (WHGNR,WAZIM,WBEZ,WMEHRG,WSTWK,GEBID) VALUES('619123456780',6,'Mitte',1,3103,619);</v>
      </c>
    </row>
    <row r="621" spans="1:6" x14ac:dyDescent="0.25">
      <c r="A621">
        <v>620</v>
      </c>
      <c r="B621">
        <f t="shared" ref="B621" ca="1" si="937">INDIRECT(CONCATENATE("PLZ!A",E620),TRUE)</f>
        <v>3603</v>
      </c>
      <c r="C621" t="s">
        <v>363</v>
      </c>
      <c r="D621" s="3" t="s">
        <v>364</v>
      </c>
      <c r="F621" s="15" t="str">
        <f t="shared" ca="1" si="886"/>
        <v>INSERT INTO GEBAEUDE (DEINR,DPLZ4,STRNAME) VALUES('13a',3603,'Dorfstrasse');</v>
      </c>
    </row>
    <row r="622" spans="1:6" x14ac:dyDescent="0.25">
      <c r="A622">
        <v>621</v>
      </c>
      <c r="B622">
        <f t="shared" ref="B622" ca="1" si="938">INDIRECT(CONCATENATE("PLZ!A",E622),TRUE)</f>
        <v>3604</v>
      </c>
      <c r="C622" t="s">
        <v>362</v>
      </c>
      <c r="D622" s="3">
        <v>1</v>
      </c>
      <c r="E622">
        <v>312</v>
      </c>
      <c r="F622" s="15" t="str">
        <f t="shared" ref="F622" ca="1" si="939">CONCATENATE("INSERT INTO GEBAEUDE (GEBID,DEINR,DPLZ4,STRNAME) VALUES(",A622,",'",D622,"',",B622,",'",C622,"'); INSERT INTO WOHNUNG (WHGNR,WAZIM,WBEZ,WMEHRG,WSTWK,GEBID) VALUES('",A622,"123456789',4,'Süd',2,3100,",A622,");  INSERT INTO WOHNUNG (WHGNR,WAZIM,WBEZ,WMEHRG,WSTWK,GEBID) VALUES('",A622,"123456780',6,'Mitte',1,3103,",A622,");")</f>
        <v>INSERT INTO GEBAEUDE (GEBID,DEINR,DPLZ4,STRNAME) VALUES(621,'1',3604,'Bahnhofstrasse'); INSERT INTO WOHNUNG (WHGNR,WAZIM,WBEZ,WMEHRG,WSTWK,GEBID) VALUES('621123456789',4,'Süd',2,3100,621);  INSERT INTO WOHNUNG (WHGNR,WAZIM,WBEZ,WMEHRG,WSTWK,GEBID) VALUES('621123456780',6,'Mitte',1,3103,621);</v>
      </c>
    </row>
    <row r="623" spans="1:6" x14ac:dyDescent="0.25">
      <c r="A623">
        <v>622</v>
      </c>
      <c r="B623">
        <f t="shared" ref="B623" ca="1" si="940">INDIRECT(CONCATENATE("PLZ!A",E622),TRUE)</f>
        <v>3604</v>
      </c>
      <c r="C623" t="s">
        <v>363</v>
      </c>
      <c r="D623" s="3" t="s">
        <v>364</v>
      </c>
      <c r="F623" s="15" t="str">
        <f t="shared" ca="1" si="886"/>
        <v>INSERT INTO GEBAEUDE (DEINR,DPLZ4,STRNAME) VALUES('13a',3604,'Dorfstrasse');</v>
      </c>
    </row>
    <row r="624" spans="1:6" x14ac:dyDescent="0.25">
      <c r="A624">
        <v>623</v>
      </c>
      <c r="B624">
        <f t="shared" ref="B624" ca="1" si="941">INDIRECT(CONCATENATE("PLZ!A",E624),TRUE)</f>
        <v>3608</v>
      </c>
      <c r="C624" t="s">
        <v>362</v>
      </c>
      <c r="D624" s="3">
        <v>1</v>
      </c>
      <c r="E624">
        <v>313</v>
      </c>
      <c r="F624" s="15" t="str">
        <f t="shared" ref="F624" ca="1" si="942">CONCATENATE("INSERT INTO GEBAEUDE (GEBID,DEINR,DPLZ4,STRNAME) VALUES(",A624,",'",D624,"',",B624,",'",C624,"'); INSERT INTO WOHNUNG (WHGNR,WAZIM,WBEZ,WMEHRG,WSTWK,GEBID) VALUES('",A624,"123456789',4,'Süd',2,3100,",A624,");  INSERT INTO WOHNUNG (WHGNR,WAZIM,WBEZ,WMEHRG,WSTWK,GEBID) VALUES('",A624,"123456780',6,'Mitte',1,3103,",A624,");")</f>
        <v>INSERT INTO GEBAEUDE (GEBID,DEINR,DPLZ4,STRNAME) VALUES(623,'1',3608,'Bahnhofstrasse'); INSERT INTO WOHNUNG (WHGNR,WAZIM,WBEZ,WMEHRG,WSTWK,GEBID) VALUES('623123456789',4,'Süd',2,3100,623);  INSERT INTO WOHNUNG (WHGNR,WAZIM,WBEZ,WMEHRG,WSTWK,GEBID) VALUES('623123456780',6,'Mitte',1,3103,623);</v>
      </c>
    </row>
    <row r="625" spans="1:6" x14ac:dyDescent="0.25">
      <c r="A625">
        <v>624</v>
      </c>
      <c r="B625">
        <f t="shared" ref="B625" ca="1" si="943">INDIRECT(CONCATENATE("PLZ!A",E624),TRUE)</f>
        <v>3608</v>
      </c>
      <c r="C625" t="s">
        <v>363</v>
      </c>
      <c r="D625" s="3" t="s">
        <v>364</v>
      </c>
      <c r="F625" s="15" t="str">
        <f t="shared" ca="1" si="886"/>
        <v>INSERT INTO GEBAEUDE (DEINR,DPLZ4,STRNAME) VALUES('13a',3608,'Dorfstrasse');</v>
      </c>
    </row>
    <row r="626" spans="1:6" x14ac:dyDescent="0.25">
      <c r="A626">
        <v>625</v>
      </c>
      <c r="B626">
        <f t="shared" ref="B626" ca="1" si="944">INDIRECT(CONCATENATE("PLZ!A",E626),TRUE)</f>
        <v>3612</v>
      </c>
      <c r="C626" t="s">
        <v>362</v>
      </c>
      <c r="D626" s="3">
        <v>1</v>
      </c>
      <c r="E626">
        <v>314</v>
      </c>
      <c r="F626" s="15" t="str">
        <f t="shared" ref="F626" ca="1" si="945">CONCATENATE("INSERT INTO GEBAEUDE (GEBID,DEINR,DPLZ4,STRNAME) VALUES(",A626,",'",D626,"',",B626,",'",C626,"'); INSERT INTO WOHNUNG (WHGNR,WAZIM,WBEZ,WMEHRG,WSTWK,GEBID) VALUES('",A626,"123456789',4,'Süd',2,3100,",A626,");  INSERT INTO WOHNUNG (WHGNR,WAZIM,WBEZ,WMEHRG,WSTWK,GEBID) VALUES('",A626,"123456780',6,'Mitte',1,3103,",A626,");")</f>
        <v>INSERT INTO GEBAEUDE (GEBID,DEINR,DPLZ4,STRNAME) VALUES(625,'1',3612,'Bahnhofstrasse'); INSERT INTO WOHNUNG (WHGNR,WAZIM,WBEZ,WMEHRG,WSTWK,GEBID) VALUES('625123456789',4,'Süd',2,3100,625);  INSERT INTO WOHNUNG (WHGNR,WAZIM,WBEZ,WMEHRG,WSTWK,GEBID) VALUES('625123456780',6,'Mitte',1,3103,625);</v>
      </c>
    </row>
    <row r="627" spans="1:6" x14ac:dyDescent="0.25">
      <c r="A627">
        <v>626</v>
      </c>
      <c r="B627">
        <f t="shared" ref="B627" ca="1" si="946">INDIRECT(CONCATENATE("PLZ!A",E626),TRUE)</f>
        <v>3612</v>
      </c>
      <c r="C627" t="s">
        <v>363</v>
      </c>
      <c r="D627" s="3" t="s">
        <v>364</v>
      </c>
      <c r="F627" s="15" t="str">
        <f t="shared" ca="1" si="886"/>
        <v>INSERT INTO GEBAEUDE (DEINR,DPLZ4,STRNAME) VALUES('13a',3612,'Dorfstrasse');</v>
      </c>
    </row>
    <row r="628" spans="1:6" x14ac:dyDescent="0.25">
      <c r="A628">
        <v>627</v>
      </c>
      <c r="B628">
        <f t="shared" ref="B628" ca="1" si="947">INDIRECT(CONCATENATE("PLZ!A",E628),TRUE)</f>
        <v>3613</v>
      </c>
      <c r="C628" t="s">
        <v>362</v>
      </c>
      <c r="D628" s="3">
        <v>1</v>
      </c>
      <c r="E628">
        <v>315</v>
      </c>
      <c r="F628" s="15" t="str">
        <f t="shared" ref="F628" ca="1" si="948">CONCATENATE("INSERT INTO GEBAEUDE (GEBID,DEINR,DPLZ4,STRNAME) VALUES(",A628,",'",D628,"',",B628,",'",C628,"'); INSERT INTO WOHNUNG (WHGNR,WAZIM,WBEZ,WMEHRG,WSTWK,GEBID) VALUES('",A628,"123456789',4,'Süd',2,3100,",A628,");  INSERT INTO WOHNUNG (WHGNR,WAZIM,WBEZ,WMEHRG,WSTWK,GEBID) VALUES('",A628,"123456780',6,'Mitte',1,3103,",A628,");")</f>
        <v>INSERT INTO GEBAEUDE (GEBID,DEINR,DPLZ4,STRNAME) VALUES(627,'1',3613,'Bahnhofstrasse'); INSERT INTO WOHNUNG (WHGNR,WAZIM,WBEZ,WMEHRG,WSTWK,GEBID) VALUES('627123456789',4,'Süd',2,3100,627);  INSERT INTO WOHNUNG (WHGNR,WAZIM,WBEZ,WMEHRG,WSTWK,GEBID) VALUES('627123456780',6,'Mitte',1,3103,627);</v>
      </c>
    </row>
    <row r="629" spans="1:6" x14ac:dyDescent="0.25">
      <c r="A629">
        <v>628</v>
      </c>
      <c r="B629">
        <f t="shared" ref="B629" ca="1" si="949">INDIRECT(CONCATENATE("PLZ!A",E628),TRUE)</f>
        <v>3613</v>
      </c>
      <c r="C629" t="s">
        <v>363</v>
      </c>
      <c r="D629" s="3" t="s">
        <v>364</v>
      </c>
      <c r="F629" s="15" t="str">
        <f t="shared" ca="1" si="886"/>
        <v>INSERT INTO GEBAEUDE (DEINR,DPLZ4,STRNAME) VALUES('13a',3613,'Dorfstrasse');</v>
      </c>
    </row>
    <row r="630" spans="1:6" x14ac:dyDescent="0.25">
      <c r="A630">
        <v>629</v>
      </c>
      <c r="B630">
        <f t="shared" ref="B630" ca="1" si="950">INDIRECT(CONCATENATE("PLZ!A",E630),TRUE)</f>
        <v>3614</v>
      </c>
      <c r="C630" t="s">
        <v>362</v>
      </c>
      <c r="D630" s="3">
        <v>1</v>
      </c>
      <c r="E630">
        <v>316</v>
      </c>
      <c r="F630" s="15" t="str">
        <f t="shared" ref="F630" ca="1" si="951">CONCATENATE("INSERT INTO GEBAEUDE (GEBID,DEINR,DPLZ4,STRNAME) VALUES(",A630,",'",D630,"',",B630,",'",C630,"'); INSERT INTO WOHNUNG (WHGNR,WAZIM,WBEZ,WMEHRG,WSTWK,GEBID) VALUES('",A630,"123456789',4,'Süd',2,3100,",A630,");  INSERT INTO WOHNUNG (WHGNR,WAZIM,WBEZ,WMEHRG,WSTWK,GEBID) VALUES('",A630,"123456780',6,'Mitte',1,3103,",A630,");")</f>
        <v>INSERT INTO GEBAEUDE (GEBID,DEINR,DPLZ4,STRNAME) VALUES(629,'1',3614,'Bahnhofstrasse'); INSERT INTO WOHNUNG (WHGNR,WAZIM,WBEZ,WMEHRG,WSTWK,GEBID) VALUES('629123456789',4,'Süd',2,3100,629);  INSERT INTO WOHNUNG (WHGNR,WAZIM,WBEZ,WMEHRG,WSTWK,GEBID) VALUES('629123456780',6,'Mitte',1,3103,629);</v>
      </c>
    </row>
    <row r="631" spans="1:6" x14ac:dyDescent="0.25">
      <c r="A631">
        <v>630</v>
      </c>
      <c r="B631">
        <f t="shared" ref="B631" ca="1" si="952">INDIRECT(CONCATENATE("PLZ!A",E630),TRUE)</f>
        <v>3614</v>
      </c>
      <c r="C631" t="s">
        <v>363</v>
      </c>
      <c r="D631" s="3" t="s">
        <v>364</v>
      </c>
      <c r="F631" s="15" t="str">
        <f t="shared" ca="1" si="886"/>
        <v>INSERT INTO GEBAEUDE (DEINR,DPLZ4,STRNAME) VALUES('13a',3614,'Dorfstrasse');</v>
      </c>
    </row>
    <row r="632" spans="1:6" x14ac:dyDescent="0.25">
      <c r="A632">
        <v>631</v>
      </c>
      <c r="B632">
        <f t="shared" ref="B632" ca="1" si="953">INDIRECT(CONCATENATE("PLZ!A",E632),TRUE)</f>
        <v>3615</v>
      </c>
      <c r="C632" t="s">
        <v>362</v>
      </c>
      <c r="D632" s="3">
        <v>1</v>
      </c>
      <c r="E632">
        <v>317</v>
      </c>
      <c r="F632" s="15" t="str">
        <f t="shared" ref="F632" ca="1" si="954">CONCATENATE("INSERT INTO GEBAEUDE (GEBID,DEINR,DPLZ4,STRNAME) VALUES(",A632,",'",D632,"',",B632,",'",C632,"'); INSERT INTO WOHNUNG (WHGNR,WAZIM,WBEZ,WMEHRG,WSTWK,GEBID) VALUES('",A632,"123456789',4,'Süd',2,3100,",A632,");  INSERT INTO WOHNUNG (WHGNR,WAZIM,WBEZ,WMEHRG,WSTWK,GEBID) VALUES('",A632,"123456780',6,'Mitte',1,3103,",A632,");")</f>
        <v>INSERT INTO GEBAEUDE (GEBID,DEINR,DPLZ4,STRNAME) VALUES(631,'1',3615,'Bahnhofstrasse'); INSERT INTO WOHNUNG (WHGNR,WAZIM,WBEZ,WMEHRG,WSTWK,GEBID) VALUES('631123456789',4,'Süd',2,3100,631);  INSERT INTO WOHNUNG (WHGNR,WAZIM,WBEZ,WMEHRG,WSTWK,GEBID) VALUES('631123456780',6,'Mitte',1,3103,631);</v>
      </c>
    </row>
    <row r="633" spans="1:6" x14ac:dyDescent="0.25">
      <c r="A633">
        <v>632</v>
      </c>
      <c r="B633">
        <f t="shared" ref="B633" ca="1" si="955">INDIRECT(CONCATENATE("PLZ!A",E632),TRUE)</f>
        <v>3615</v>
      </c>
      <c r="C633" t="s">
        <v>363</v>
      </c>
      <c r="D633" s="3" t="s">
        <v>364</v>
      </c>
      <c r="F633" s="15" t="str">
        <f t="shared" ca="1" si="886"/>
        <v>INSERT INTO GEBAEUDE (DEINR,DPLZ4,STRNAME) VALUES('13a',3615,'Dorfstrasse');</v>
      </c>
    </row>
    <row r="634" spans="1:6" x14ac:dyDescent="0.25">
      <c r="A634">
        <v>633</v>
      </c>
      <c r="B634">
        <f t="shared" ref="B634" ca="1" si="956">INDIRECT(CONCATENATE("PLZ!A",E634),TRUE)</f>
        <v>3616</v>
      </c>
      <c r="C634" t="s">
        <v>362</v>
      </c>
      <c r="D634" s="3">
        <v>1</v>
      </c>
      <c r="E634">
        <v>318</v>
      </c>
      <c r="F634" s="15" t="str">
        <f t="shared" ref="F634" ca="1" si="957">CONCATENATE("INSERT INTO GEBAEUDE (GEBID,DEINR,DPLZ4,STRNAME) VALUES(",A634,",'",D634,"',",B634,",'",C634,"'); INSERT INTO WOHNUNG (WHGNR,WAZIM,WBEZ,WMEHRG,WSTWK,GEBID) VALUES('",A634,"123456789',4,'Süd',2,3100,",A634,");  INSERT INTO WOHNUNG (WHGNR,WAZIM,WBEZ,WMEHRG,WSTWK,GEBID) VALUES('",A634,"123456780',6,'Mitte',1,3103,",A634,");")</f>
        <v>INSERT INTO GEBAEUDE (GEBID,DEINR,DPLZ4,STRNAME) VALUES(633,'1',3616,'Bahnhofstrasse'); INSERT INTO WOHNUNG (WHGNR,WAZIM,WBEZ,WMEHRG,WSTWK,GEBID) VALUES('633123456789',4,'Süd',2,3100,633);  INSERT INTO WOHNUNG (WHGNR,WAZIM,WBEZ,WMEHRG,WSTWK,GEBID) VALUES('633123456780',6,'Mitte',1,3103,633);</v>
      </c>
    </row>
    <row r="635" spans="1:6" x14ac:dyDescent="0.25">
      <c r="A635">
        <v>634</v>
      </c>
      <c r="B635">
        <f t="shared" ref="B635" ca="1" si="958">INDIRECT(CONCATENATE("PLZ!A",E634),TRUE)</f>
        <v>3616</v>
      </c>
      <c r="C635" t="s">
        <v>363</v>
      </c>
      <c r="D635" s="3" t="s">
        <v>364</v>
      </c>
      <c r="F635" s="15" t="str">
        <f t="shared" ca="1" si="886"/>
        <v>INSERT INTO GEBAEUDE (DEINR,DPLZ4,STRNAME) VALUES('13a',3616,'Dorfstrasse');</v>
      </c>
    </row>
    <row r="636" spans="1:6" x14ac:dyDescent="0.25">
      <c r="A636">
        <v>635</v>
      </c>
      <c r="B636">
        <f t="shared" ref="B636" ca="1" si="959">INDIRECT(CONCATENATE("PLZ!A",E636),TRUE)</f>
        <v>3617</v>
      </c>
      <c r="C636" t="s">
        <v>362</v>
      </c>
      <c r="D636" s="3">
        <v>1</v>
      </c>
      <c r="E636">
        <v>319</v>
      </c>
      <c r="F636" s="15" t="str">
        <f t="shared" ref="F636" ca="1" si="960">CONCATENATE("INSERT INTO GEBAEUDE (GEBID,DEINR,DPLZ4,STRNAME) VALUES(",A636,",'",D636,"',",B636,",'",C636,"'); INSERT INTO WOHNUNG (WHGNR,WAZIM,WBEZ,WMEHRG,WSTWK,GEBID) VALUES('",A636,"123456789',4,'Süd',2,3100,",A636,");  INSERT INTO WOHNUNG (WHGNR,WAZIM,WBEZ,WMEHRG,WSTWK,GEBID) VALUES('",A636,"123456780',6,'Mitte',1,3103,",A636,");")</f>
        <v>INSERT INTO GEBAEUDE (GEBID,DEINR,DPLZ4,STRNAME) VALUES(635,'1',3617,'Bahnhofstrasse'); INSERT INTO WOHNUNG (WHGNR,WAZIM,WBEZ,WMEHRG,WSTWK,GEBID) VALUES('635123456789',4,'Süd',2,3100,635);  INSERT INTO WOHNUNG (WHGNR,WAZIM,WBEZ,WMEHRG,WSTWK,GEBID) VALUES('635123456780',6,'Mitte',1,3103,635);</v>
      </c>
    </row>
    <row r="637" spans="1:6" x14ac:dyDescent="0.25">
      <c r="A637">
        <v>636</v>
      </c>
      <c r="B637">
        <f t="shared" ref="B637" ca="1" si="961">INDIRECT(CONCATENATE("PLZ!A",E636),TRUE)</f>
        <v>3617</v>
      </c>
      <c r="C637" t="s">
        <v>363</v>
      </c>
      <c r="D637" s="3" t="s">
        <v>364</v>
      </c>
      <c r="F637" s="15" t="str">
        <f t="shared" ca="1" si="886"/>
        <v>INSERT INTO GEBAEUDE (DEINR,DPLZ4,STRNAME) VALUES('13a',3617,'Dorfstrasse');</v>
      </c>
    </row>
    <row r="638" spans="1:6" x14ac:dyDescent="0.25">
      <c r="A638">
        <v>637</v>
      </c>
      <c r="B638">
        <f t="shared" ref="B638" ca="1" si="962">INDIRECT(CONCATENATE("PLZ!A",E638),TRUE)</f>
        <v>3618</v>
      </c>
      <c r="C638" t="s">
        <v>362</v>
      </c>
      <c r="D638" s="3">
        <v>1</v>
      </c>
      <c r="E638">
        <v>320</v>
      </c>
      <c r="F638" s="15" t="str">
        <f t="shared" ref="F638" ca="1" si="963">CONCATENATE("INSERT INTO GEBAEUDE (GEBID,DEINR,DPLZ4,STRNAME) VALUES(",A638,",'",D638,"',",B638,",'",C638,"'); INSERT INTO WOHNUNG (WHGNR,WAZIM,WBEZ,WMEHRG,WSTWK,GEBID) VALUES('",A638,"123456789',4,'Süd',2,3100,",A638,");  INSERT INTO WOHNUNG (WHGNR,WAZIM,WBEZ,WMEHRG,WSTWK,GEBID) VALUES('",A638,"123456780',6,'Mitte',1,3103,",A638,");")</f>
        <v>INSERT INTO GEBAEUDE (GEBID,DEINR,DPLZ4,STRNAME) VALUES(637,'1',3618,'Bahnhofstrasse'); INSERT INTO WOHNUNG (WHGNR,WAZIM,WBEZ,WMEHRG,WSTWK,GEBID) VALUES('637123456789',4,'Süd',2,3100,637);  INSERT INTO WOHNUNG (WHGNR,WAZIM,WBEZ,WMEHRG,WSTWK,GEBID) VALUES('637123456780',6,'Mitte',1,3103,637);</v>
      </c>
    </row>
    <row r="639" spans="1:6" x14ac:dyDescent="0.25">
      <c r="A639">
        <v>638</v>
      </c>
      <c r="B639">
        <f t="shared" ref="B639" ca="1" si="964">INDIRECT(CONCATENATE("PLZ!A",E638),TRUE)</f>
        <v>3618</v>
      </c>
      <c r="C639" t="s">
        <v>363</v>
      </c>
      <c r="D639" s="3" t="s">
        <v>364</v>
      </c>
      <c r="F639" s="15" t="str">
        <f t="shared" ca="1" si="886"/>
        <v>INSERT INTO GEBAEUDE (DEINR,DPLZ4,STRNAME) VALUES('13a',3618,'Dorfstrasse');</v>
      </c>
    </row>
    <row r="640" spans="1:6" x14ac:dyDescent="0.25">
      <c r="A640">
        <v>639</v>
      </c>
      <c r="B640">
        <f t="shared" ref="B640" ca="1" si="965">INDIRECT(CONCATENATE("PLZ!A",E640),TRUE)</f>
        <v>3619</v>
      </c>
      <c r="C640" t="s">
        <v>362</v>
      </c>
      <c r="D640" s="3">
        <v>1</v>
      </c>
      <c r="E640">
        <v>321</v>
      </c>
      <c r="F640" s="15" t="str">
        <f t="shared" ref="F640" ca="1" si="966">CONCATENATE("INSERT INTO GEBAEUDE (GEBID,DEINR,DPLZ4,STRNAME) VALUES(",A640,",'",D640,"',",B640,",'",C640,"'); INSERT INTO WOHNUNG (WHGNR,WAZIM,WBEZ,WMEHRG,WSTWK,GEBID) VALUES('",A640,"123456789',4,'Süd',2,3100,",A640,");  INSERT INTO WOHNUNG (WHGNR,WAZIM,WBEZ,WMEHRG,WSTWK,GEBID) VALUES('",A640,"123456780',6,'Mitte',1,3103,",A640,");")</f>
        <v>INSERT INTO GEBAEUDE (GEBID,DEINR,DPLZ4,STRNAME) VALUES(639,'1',3619,'Bahnhofstrasse'); INSERT INTO WOHNUNG (WHGNR,WAZIM,WBEZ,WMEHRG,WSTWK,GEBID) VALUES('639123456789',4,'Süd',2,3100,639);  INSERT INTO WOHNUNG (WHGNR,WAZIM,WBEZ,WMEHRG,WSTWK,GEBID) VALUES('639123456780',6,'Mitte',1,3103,639);</v>
      </c>
    </row>
    <row r="641" spans="1:6" x14ac:dyDescent="0.25">
      <c r="A641">
        <v>640</v>
      </c>
      <c r="B641">
        <f t="shared" ref="B641" ca="1" si="967">INDIRECT(CONCATENATE("PLZ!A",E640),TRUE)</f>
        <v>3619</v>
      </c>
      <c r="C641" t="s">
        <v>363</v>
      </c>
      <c r="D641" s="3" t="s">
        <v>364</v>
      </c>
      <c r="F641" s="15" t="str">
        <f t="shared" ca="1" si="886"/>
        <v>INSERT INTO GEBAEUDE (DEINR,DPLZ4,STRNAME) VALUES('13a',3619,'Dorfstrasse');</v>
      </c>
    </row>
    <row r="642" spans="1:6" x14ac:dyDescent="0.25">
      <c r="A642">
        <v>641</v>
      </c>
      <c r="B642">
        <f t="shared" ref="B642" ca="1" si="968">INDIRECT(CONCATENATE("PLZ!A",E642),TRUE)</f>
        <v>3622</v>
      </c>
      <c r="C642" t="s">
        <v>362</v>
      </c>
      <c r="D642" s="3">
        <v>1</v>
      </c>
      <c r="E642">
        <v>322</v>
      </c>
      <c r="F642" s="15" t="str">
        <f t="shared" ref="F642" ca="1" si="969">CONCATENATE("INSERT INTO GEBAEUDE (GEBID,DEINR,DPLZ4,STRNAME) VALUES(",A642,",'",D642,"',",B642,",'",C642,"'); INSERT INTO WOHNUNG (WHGNR,WAZIM,WBEZ,WMEHRG,WSTWK,GEBID) VALUES('",A642,"123456789',4,'Süd',2,3100,",A642,");  INSERT INTO WOHNUNG (WHGNR,WAZIM,WBEZ,WMEHRG,WSTWK,GEBID) VALUES('",A642,"123456780',6,'Mitte',1,3103,",A642,");")</f>
        <v>INSERT INTO GEBAEUDE (GEBID,DEINR,DPLZ4,STRNAME) VALUES(641,'1',3622,'Bahnhofstrasse'); INSERT INTO WOHNUNG (WHGNR,WAZIM,WBEZ,WMEHRG,WSTWK,GEBID) VALUES('641123456789',4,'Süd',2,3100,641);  INSERT INTO WOHNUNG (WHGNR,WAZIM,WBEZ,WMEHRG,WSTWK,GEBID) VALUES('641123456780',6,'Mitte',1,3103,641);</v>
      </c>
    </row>
    <row r="643" spans="1:6" x14ac:dyDescent="0.25">
      <c r="A643">
        <v>642</v>
      </c>
      <c r="B643">
        <f t="shared" ref="B643" ca="1" si="970">INDIRECT(CONCATENATE("PLZ!A",E642),TRUE)</f>
        <v>3622</v>
      </c>
      <c r="C643" t="s">
        <v>363</v>
      </c>
      <c r="D643" s="3" t="s">
        <v>364</v>
      </c>
      <c r="F643" s="15" t="str">
        <f t="shared" ca="1" si="886"/>
        <v>INSERT INTO GEBAEUDE (DEINR,DPLZ4,STRNAME) VALUES('13a',3622,'Dorfstrasse');</v>
      </c>
    </row>
    <row r="644" spans="1:6" x14ac:dyDescent="0.25">
      <c r="A644">
        <v>643</v>
      </c>
      <c r="B644">
        <f t="shared" ref="B644" ca="1" si="971">INDIRECT(CONCATENATE("PLZ!A",E644),TRUE)</f>
        <v>3623</v>
      </c>
      <c r="C644" t="s">
        <v>362</v>
      </c>
      <c r="D644" s="3">
        <v>1</v>
      </c>
      <c r="E644">
        <v>323</v>
      </c>
      <c r="F644" s="15" t="str">
        <f t="shared" ref="F644" ca="1" si="972">CONCATENATE("INSERT INTO GEBAEUDE (GEBID,DEINR,DPLZ4,STRNAME) VALUES(",A644,",'",D644,"',",B644,",'",C644,"'); INSERT INTO WOHNUNG (WHGNR,WAZIM,WBEZ,WMEHRG,WSTWK,GEBID) VALUES('",A644,"123456789',4,'Süd',2,3100,",A644,");  INSERT INTO WOHNUNG (WHGNR,WAZIM,WBEZ,WMEHRG,WSTWK,GEBID) VALUES('",A644,"123456780',6,'Mitte',1,3103,",A644,");")</f>
        <v>INSERT INTO GEBAEUDE (GEBID,DEINR,DPLZ4,STRNAME) VALUES(643,'1',3623,'Bahnhofstrasse'); INSERT INTO WOHNUNG (WHGNR,WAZIM,WBEZ,WMEHRG,WSTWK,GEBID) VALUES('643123456789',4,'Süd',2,3100,643);  INSERT INTO WOHNUNG (WHGNR,WAZIM,WBEZ,WMEHRG,WSTWK,GEBID) VALUES('643123456780',6,'Mitte',1,3103,643);</v>
      </c>
    </row>
    <row r="645" spans="1:6" x14ac:dyDescent="0.25">
      <c r="A645">
        <v>644</v>
      </c>
      <c r="B645">
        <f t="shared" ref="B645" ca="1" si="973">INDIRECT(CONCATENATE("PLZ!A",E644),TRUE)</f>
        <v>3623</v>
      </c>
      <c r="C645" t="s">
        <v>363</v>
      </c>
      <c r="D645" s="3" t="s">
        <v>364</v>
      </c>
      <c r="F645" s="15" t="str">
        <f t="shared" ca="1" si="886"/>
        <v>INSERT INTO GEBAEUDE (DEINR,DPLZ4,STRNAME) VALUES('13a',3623,'Dorfstrasse');</v>
      </c>
    </row>
    <row r="646" spans="1:6" x14ac:dyDescent="0.25">
      <c r="A646">
        <v>645</v>
      </c>
      <c r="B646">
        <f t="shared" ref="B646" ca="1" si="974">INDIRECT(CONCATENATE("PLZ!A",E646),TRUE)</f>
        <v>3624</v>
      </c>
      <c r="C646" t="s">
        <v>362</v>
      </c>
      <c r="D646" s="3">
        <v>1</v>
      </c>
      <c r="E646">
        <v>324</v>
      </c>
      <c r="F646" s="15" t="str">
        <f t="shared" ref="F646" ca="1" si="975">CONCATENATE("INSERT INTO GEBAEUDE (GEBID,DEINR,DPLZ4,STRNAME) VALUES(",A646,",'",D646,"',",B646,",'",C646,"'); INSERT INTO WOHNUNG (WHGNR,WAZIM,WBEZ,WMEHRG,WSTWK,GEBID) VALUES('",A646,"123456789',4,'Süd',2,3100,",A646,");  INSERT INTO WOHNUNG (WHGNR,WAZIM,WBEZ,WMEHRG,WSTWK,GEBID) VALUES('",A646,"123456780',6,'Mitte',1,3103,",A646,");")</f>
        <v>INSERT INTO GEBAEUDE (GEBID,DEINR,DPLZ4,STRNAME) VALUES(645,'1',3624,'Bahnhofstrasse'); INSERT INTO WOHNUNG (WHGNR,WAZIM,WBEZ,WMEHRG,WSTWK,GEBID) VALUES('645123456789',4,'Süd',2,3100,645);  INSERT INTO WOHNUNG (WHGNR,WAZIM,WBEZ,WMEHRG,WSTWK,GEBID) VALUES('645123456780',6,'Mitte',1,3103,645);</v>
      </c>
    </row>
    <row r="647" spans="1:6" x14ac:dyDescent="0.25">
      <c r="A647">
        <v>646</v>
      </c>
      <c r="B647">
        <f t="shared" ref="B647" ca="1" si="976">INDIRECT(CONCATENATE("PLZ!A",E646),TRUE)</f>
        <v>3624</v>
      </c>
      <c r="C647" t="s">
        <v>363</v>
      </c>
      <c r="D647" s="3" t="s">
        <v>364</v>
      </c>
      <c r="F647" s="15" t="str">
        <f t="shared" ca="1" si="886"/>
        <v>INSERT INTO GEBAEUDE (DEINR,DPLZ4,STRNAME) VALUES('13a',3624,'Dorfstrasse');</v>
      </c>
    </row>
    <row r="648" spans="1:6" x14ac:dyDescent="0.25">
      <c r="A648">
        <v>647</v>
      </c>
      <c r="B648">
        <f t="shared" ref="B648" ca="1" si="977">INDIRECT(CONCATENATE("PLZ!A",E648),TRUE)</f>
        <v>3625</v>
      </c>
      <c r="C648" t="s">
        <v>362</v>
      </c>
      <c r="D648" s="3">
        <v>1</v>
      </c>
      <c r="E648">
        <v>325</v>
      </c>
      <c r="F648" s="15" t="str">
        <f t="shared" ref="F648" ca="1" si="978">CONCATENATE("INSERT INTO GEBAEUDE (GEBID,DEINR,DPLZ4,STRNAME) VALUES(",A648,",'",D648,"',",B648,",'",C648,"'); INSERT INTO WOHNUNG (WHGNR,WAZIM,WBEZ,WMEHRG,WSTWK,GEBID) VALUES('",A648,"123456789',4,'Süd',2,3100,",A648,");  INSERT INTO WOHNUNG (WHGNR,WAZIM,WBEZ,WMEHRG,WSTWK,GEBID) VALUES('",A648,"123456780',6,'Mitte',1,3103,",A648,");")</f>
        <v>INSERT INTO GEBAEUDE (GEBID,DEINR,DPLZ4,STRNAME) VALUES(647,'1',3625,'Bahnhofstrasse'); INSERT INTO WOHNUNG (WHGNR,WAZIM,WBEZ,WMEHRG,WSTWK,GEBID) VALUES('647123456789',4,'Süd',2,3100,647);  INSERT INTO WOHNUNG (WHGNR,WAZIM,WBEZ,WMEHRG,WSTWK,GEBID) VALUES('647123456780',6,'Mitte',1,3103,647);</v>
      </c>
    </row>
    <row r="649" spans="1:6" x14ac:dyDescent="0.25">
      <c r="A649">
        <v>648</v>
      </c>
      <c r="B649">
        <f t="shared" ref="B649" ca="1" si="979">INDIRECT(CONCATENATE("PLZ!A",E648),TRUE)</f>
        <v>3625</v>
      </c>
      <c r="C649" t="s">
        <v>363</v>
      </c>
      <c r="D649" s="3" t="s">
        <v>364</v>
      </c>
      <c r="F649" s="15" t="str">
        <f t="shared" ca="1" si="886"/>
        <v>INSERT INTO GEBAEUDE (DEINR,DPLZ4,STRNAME) VALUES('13a',3625,'Dorfstrasse');</v>
      </c>
    </row>
    <row r="650" spans="1:6" x14ac:dyDescent="0.25">
      <c r="A650">
        <v>649</v>
      </c>
      <c r="B650">
        <f t="shared" ref="B650" ca="1" si="980">INDIRECT(CONCATENATE("PLZ!A",E650),TRUE)</f>
        <v>3626</v>
      </c>
      <c r="C650" t="s">
        <v>362</v>
      </c>
      <c r="D650" s="3">
        <v>1</v>
      </c>
      <c r="E650">
        <v>326</v>
      </c>
      <c r="F650" s="15" t="str">
        <f t="shared" ref="F650" ca="1" si="981">CONCATENATE("INSERT INTO GEBAEUDE (GEBID,DEINR,DPLZ4,STRNAME) VALUES(",A650,",'",D650,"',",B650,",'",C650,"'); INSERT INTO WOHNUNG (WHGNR,WAZIM,WBEZ,WMEHRG,WSTWK,GEBID) VALUES('",A650,"123456789',4,'Süd',2,3100,",A650,");  INSERT INTO WOHNUNG (WHGNR,WAZIM,WBEZ,WMEHRG,WSTWK,GEBID) VALUES('",A650,"123456780',6,'Mitte',1,3103,",A650,");")</f>
        <v>INSERT INTO GEBAEUDE (GEBID,DEINR,DPLZ4,STRNAME) VALUES(649,'1',3626,'Bahnhofstrasse'); INSERT INTO WOHNUNG (WHGNR,WAZIM,WBEZ,WMEHRG,WSTWK,GEBID) VALUES('649123456789',4,'Süd',2,3100,649);  INSERT INTO WOHNUNG (WHGNR,WAZIM,WBEZ,WMEHRG,WSTWK,GEBID) VALUES('649123456780',6,'Mitte',1,3103,649);</v>
      </c>
    </row>
    <row r="651" spans="1:6" x14ac:dyDescent="0.25">
      <c r="A651">
        <v>650</v>
      </c>
      <c r="B651">
        <f t="shared" ref="B651" ca="1" si="982">INDIRECT(CONCATENATE("PLZ!A",E650),TRUE)</f>
        <v>3626</v>
      </c>
      <c r="C651" t="s">
        <v>363</v>
      </c>
      <c r="D651" s="3" t="s">
        <v>364</v>
      </c>
      <c r="F651" s="15" t="str">
        <f t="shared" ref="F651:F713" ca="1" si="983">CONCATENATE("INSERT INTO GEBAEUDE (DEINR,DPLZ4,STRNAME) VALUES('",D651,"',",B651,",'",C651,"');")</f>
        <v>INSERT INTO GEBAEUDE (DEINR,DPLZ4,STRNAME) VALUES('13a',3626,'Dorfstrasse');</v>
      </c>
    </row>
    <row r="652" spans="1:6" x14ac:dyDescent="0.25">
      <c r="A652">
        <v>651</v>
      </c>
      <c r="B652">
        <f t="shared" ref="B652" ca="1" si="984">INDIRECT(CONCATENATE("PLZ!A",E652),TRUE)</f>
        <v>3627</v>
      </c>
      <c r="C652" t="s">
        <v>362</v>
      </c>
      <c r="D652" s="3">
        <v>1</v>
      </c>
      <c r="E652">
        <v>327</v>
      </c>
      <c r="F652" s="15" t="str">
        <f t="shared" ref="F652" ca="1" si="985">CONCATENATE("INSERT INTO GEBAEUDE (GEBID,DEINR,DPLZ4,STRNAME) VALUES(",A652,",'",D652,"',",B652,",'",C652,"'); INSERT INTO WOHNUNG (WHGNR,WAZIM,WBEZ,WMEHRG,WSTWK,GEBID) VALUES('",A652,"123456789',4,'Süd',2,3100,",A652,");  INSERT INTO WOHNUNG (WHGNR,WAZIM,WBEZ,WMEHRG,WSTWK,GEBID) VALUES('",A652,"123456780',6,'Mitte',1,3103,",A652,");")</f>
        <v>INSERT INTO GEBAEUDE (GEBID,DEINR,DPLZ4,STRNAME) VALUES(651,'1',3627,'Bahnhofstrasse'); INSERT INTO WOHNUNG (WHGNR,WAZIM,WBEZ,WMEHRG,WSTWK,GEBID) VALUES('651123456789',4,'Süd',2,3100,651);  INSERT INTO WOHNUNG (WHGNR,WAZIM,WBEZ,WMEHRG,WSTWK,GEBID) VALUES('651123456780',6,'Mitte',1,3103,651);</v>
      </c>
    </row>
    <row r="653" spans="1:6" x14ac:dyDescent="0.25">
      <c r="A653">
        <v>652</v>
      </c>
      <c r="B653">
        <f t="shared" ref="B653" ca="1" si="986">INDIRECT(CONCATENATE("PLZ!A",E652),TRUE)</f>
        <v>3627</v>
      </c>
      <c r="C653" t="s">
        <v>363</v>
      </c>
      <c r="D653" s="3" t="s">
        <v>364</v>
      </c>
      <c r="F653" s="15" t="str">
        <f t="shared" ca="1" si="983"/>
        <v>INSERT INTO GEBAEUDE (DEINR,DPLZ4,STRNAME) VALUES('13a',3627,'Dorfstrasse');</v>
      </c>
    </row>
    <row r="654" spans="1:6" x14ac:dyDescent="0.25">
      <c r="A654">
        <v>653</v>
      </c>
      <c r="B654">
        <f t="shared" ref="B654" ca="1" si="987">INDIRECT(CONCATENATE("PLZ!A",E654),TRUE)</f>
        <v>3628</v>
      </c>
      <c r="C654" t="s">
        <v>362</v>
      </c>
      <c r="D654" s="3">
        <v>1</v>
      </c>
      <c r="E654">
        <v>328</v>
      </c>
      <c r="F654" s="15" t="str">
        <f t="shared" ref="F654" ca="1" si="988">CONCATENATE("INSERT INTO GEBAEUDE (GEBID,DEINR,DPLZ4,STRNAME) VALUES(",A654,",'",D654,"',",B654,",'",C654,"'); INSERT INTO WOHNUNG (WHGNR,WAZIM,WBEZ,WMEHRG,WSTWK,GEBID) VALUES('",A654,"123456789',4,'Süd',2,3100,",A654,");  INSERT INTO WOHNUNG (WHGNR,WAZIM,WBEZ,WMEHRG,WSTWK,GEBID) VALUES('",A654,"123456780',6,'Mitte',1,3103,",A654,");")</f>
        <v>INSERT INTO GEBAEUDE (GEBID,DEINR,DPLZ4,STRNAME) VALUES(653,'1',3628,'Bahnhofstrasse'); INSERT INTO WOHNUNG (WHGNR,WAZIM,WBEZ,WMEHRG,WSTWK,GEBID) VALUES('653123456789',4,'Süd',2,3100,653);  INSERT INTO WOHNUNG (WHGNR,WAZIM,WBEZ,WMEHRG,WSTWK,GEBID) VALUES('653123456780',6,'Mitte',1,3103,653);</v>
      </c>
    </row>
    <row r="655" spans="1:6" x14ac:dyDescent="0.25">
      <c r="A655">
        <v>654</v>
      </c>
      <c r="B655">
        <f t="shared" ref="B655" ca="1" si="989">INDIRECT(CONCATENATE("PLZ!A",E654),TRUE)</f>
        <v>3628</v>
      </c>
      <c r="C655" t="s">
        <v>363</v>
      </c>
      <c r="D655" s="3" t="s">
        <v>364</v>
      </c>
      <c r="F655" s="15" t="str">
        <f t="shared" ca="1" si="983"/>
        <v>INSERT INTO GEBAEUDE (DEINR,DPLZ4,STRNAME) VALUES('13a',3628,'Dorfstrasse');</v>
      </c>
    </row>
    <row r="656" spans="1:6" x14ac:dyDescent="0.25">
      <c r="A656">
        <v>655</v>
      </c>
      <c r="B656">
        <f t="shared" ref="B656" ca="1" si="990">INDIRECT(CONCATENATE("PLZ!A",E656),TRUE)</f>
        <v>3629</v>
      </c>
      <c r="C656" t="s">
        <v>362</v>
      </c>
      <c r="D656" s="3">
        <v>1</v>
      </c>
      <c r="E656">
        <v>329</v>
      </c>
      <c r="F656" s="15" t="str">
        <f t="shared" ref="F656" ca="1" si="991">CONCATENATE("INSERT INTO GEBAEUDE (GEBID,DEINR,DPLZ4,STRNAME) VALUES(",A656,",'",D656,"',",B656,",'",C656,"'); INSERT INTO WOHNUNG (WHGNR,WAZIM,WBEZ,WMEHRG,WSTWK,GEBID) VALUES('",A656,"123456789',4,'Süd',2,3100,",A656,");  INSERT INTO WOHNUNG (WHGNR,WAZIM,WBEZ,WMEHRG,WSTWK,GEBID) VALUES('",A656,"123456780',6,'Mitte',1,3103,",A656,");")</f>
        <v>INSERT INTO GEBAEUDE (GEBID,DEINR,DPLZ4,STRNAME) VALUES(655,'1',3629,'Bahnhofstrasse'); INSERT INTO WOHNUNG (WHGNR,WAZIM,WBEZ,WMEHRG,WSTWK,GEBID) VALUES('655123456789',4,'Süd',2,3100,655);  INSERT INTO WOHNUNG (WHGNR,WAZIM,WBEZ,WMEHRG,WSTWK,GEBID) VALUES('655123456780',6,'Mitte',1,3103,655);</v>
      </c>
    </row>
    <row r="657" spans="1:6" x14ac:dyDescent="0.25">
      <c r="A657">
        <v>656</v>
      </c>
      <c r="B657">
        <f t="shared" ref="B657" ca="1" si="992">INDIRECT(CONCATENATE("PLZ!A",E656),TRUE)</f>
        <v>3629</v>
      </c>
      <c r="C657" t="s">
        <v>363</v>
      </c>
      <c r="D657" s="3" t="s">
        <v>364</v>
      </c>
      <c r="F657" s="15" t="str">
        <f t="shared" ca="1" si="983"/>
        <v>INSERT INTO GEBAEUDE (DEINR,DPLZ4,STRNAME) VALUES('13a',3629,'Dorfstrasse');</v>
      </c>
    </row>
    <row r="658" spans="1:6" x14ac:dyDescent="0.25">
      <c r="A658">
        <v>657</v>
      </c>
      <c r="B658">
        <f t="shared" ref="B658" ca="1" si="993">INDIRECT(CONCATENATE("PLZ!A",E658),TRUE)</f>
        <v>3631</v>
      </c>
      <c r="C658" t="s">
        <v>362</v>
      </c>
      <c r="D658" s="3">
        <v>1</v>
      </c>
      <c r="E658">
        <v>330</v>
      </c>
      <c r="F658" s="15" t="str">
        <f t="shared" ref="F658" ca="1" si="994">CONCATENATE("INSERT INTO GEBAEUDE (GEBID,DEINR,DPLZ4,STRNAME) VALUES(",A658,",'",D658,"',",B658,",'",C658,"'); INSERT INTO WOHNUNG (WHGNR,WAZIM,WBEZ,WMEHRG,WSTWK,GEBID) VALUES('",A658,"123456789',4,'Süd',2,3100,",A658,");  INSERT INTO WOHNUNG (WHGNR,WAZIM,WBEZ,WMEHRG,WSTWK,GEBID) VALUES('",A658,"123456780',6,'Mitte',1,3103,",A658,");")</f>
        <v>INSERT INTO GEBAEUDE (GEBID,DEINR,DPLZ4,STRNAME) VALUES(657,'1',3631,'Bahnhofstrasse'); INSERT INTO WOHNUNG (WHGNR,WAZIM,WBEZ,WMEHRG,WSTWK,GEBID) VALUES('657123456789',4,'Süd',2,3100,657);  INSERT INTO WOHNUNG (WHGNR,WAZIM,WBEZ,WMEHRG,WSTWK,GEBID) VALUES('657123456780',6,'Mitte',1,3103,657);</v>
      </c>
    </row>
    <row r="659" spans="1:6" x14ac:dyDescent="0.25">
      <c r="A659">
        <v>658</v>
      </c>
      <c r="B659">
        <f t="shared" ref="B659" ca="1" si="995">INDIRECT(CONCATENATE("PLZ!A",E658),TRUE)</f>
        <v>3631</v>
      </c>
      <c r="C659" t="s">
        <v>363</v>
      </c>
      <c r="D659" s="3" t="s">
        <v>364</v>
      </c>
      <c r="F659" s="15" t="str">
        <f t="shared" ca="1" si="983"/>
        <v>INSERT INTO GEBAEUDE (DEINR,DPLZ4,STRNAME) VALUES('13a',3631,'Dorfstrasse');</v>
      </c>
    </row>
    <row r="660" spans="1:6" x14ac:dyDescent="0.25">
      <c r="A660">
        <v>659</v>
      </c>
      <c r="B660">
        <f t="shared" ref="B660" ca="1" si="996">INDIRECT(CONCATENATE("PLZ!A",E660),TRUE)</f>
        <v>3632</v>
      </c>
      <c r="C660" t="s">
        <v>362</v>
      </c>
      <c r="D660" s="3">
        <v>1</v>
      </c>
      <c r="E660">
        <v>331</v>
      </c>
      <c r="F660" s="15" t="str">
        <f t="shared" ref="F660" ca="1" si="997">CONCATENATE("INSERT INTO GEBAEUDE (GEBID,DEINR,DPLZ4,STRNAME) VALUES(",A660,",'",D660,"',",B660,",'",C660,"'); INSERT INTO WOHNUNG (WHGNR,WAZIM,WBEZ,WMEHRG,WSTWK,GEBID) VALUES('",A660,"123456789',4,'Süd',2,3100,",A660,");  INSERT INTO WOHNUNG (WHGNR,WAZIM,WBEZ,WMEHRG,WSTWK,GEBID) VALUES('",A660,"123456780',6,'Mitte',1,3103,",A660,");")</f>
        <v>INSERT INTO GEBAEUDE (GEBID,DEINR,DPLZ4,STRNAME) VALUES(659,'1',3632,'Bahnhofstrasse'); INSERT INTO WOHNUNG (WHGNR,WAZIM,WBEZ,WMEHRG,WSTWK,GEBID) VALUES('659123456789',4,'Süd',2,3100,659);  INSERT INTO WOHNUNG (WHGNR,WAZIM,WBEZ,WMEHRG,WSTWK,GEBID) VALUES('659123456780',6,'Mitte',1,3103,659);</v>
      </c>
    </row>
    <row r="661" spans="1:6" x14ac:dyDescent="0.25">
      <c r="A661">
        <v>660</v>
      </c>
      <c r="B661">
        <f t="shared" ref="B661" ca="1" si="998">INDIRECT(CONCATENATE("PLZ!A",E660),TRUE)</f>
        <v>3632</v>
      </c>
      <c r="C661" t="s">
        <v>363</v>
      </c>
      <c r="D661" s="3" t="s">
        <v>364</v>
      </c>
      <c r="F661" s="15" t="str">
        <f t="shared" ca="1" si="983"/>
        <v>INSERT INTO GEBAEUDE (DEINR,DPLZ4,STRNAME) VALUES('13a',3632,'Dorfstrasse');</v>
      </c>
    </row>
    <row r="662" spans="1:6" x14ac:dyDescent="0.25">
      <c r="A662">
        <v>661</v>
      </c>
      <c r="B662">
        <f t="shared" ref="B662" ca="1" si="999">INDIRECT(CONCATENATE("PLZ!A",E662),TRUE)</f>
        <v>3633</v>
      </c>
      <c r="C662" t="s">
        <v>362</v>
      </c>
      <c r="D662" s="3">
        <v>1</v>
      </c>
      <c r="E662">
        <v>332</v>
      </c>
      <c r="F662" s="15" t="str">
        <f t="shared" ref="F662" ca="1" si="1000">CONCATENATE("INSERT INTO GEBAEUDE (GEBID,DEINR,DPLZ4,STRNAME) VALUES(",A662,",'",D662,"',",B662,",'",C662,"'); INSERT INTO WOHNUNG (WHGNR,WAZIM,WBEZ,WMEHRG,WSTWK,GEBID) VALUES('",A662,"123456789',4,'Süd',2,3100,",A662,");  INSERT INTO WOHNUNG (WHGNR,WAZIM,WBEZ,WMEHRG,WSTWK,GEBID) VALUES('",A662,"123456780',6,'Mitte',1,3103,",A662,");")</f>
        <v>INSERT INTO GEBAEUDE (GEBID,DEINR,DPLZ4,STRNAME) VALUES(661,'1',3633,'Bahnhofstrasse'); INSERT INTO WOHNUNG (WHGNR,WAZIM,WBEZ,WMEHRG,WSTWK,GEBID) VALUES('661123456789',4,'Süd',2,3100,661);  INSERT INTO WOHNUNG (WHGNR,WAZIM,WBEZ,WMEHRG,WSTWK,GEBID) VALUES('661123456780',6,'Mitte',1,3103,661);</v>
      </c>
    </row>
    <row r="663" spans="1:6" x14ac:dyDescent="0.25">
      <c r="A663">
        <v>662</v>
      </c>
      <c r="B663">
        <f t="shared" ref="B663" ca="1" si="1001">INDIRECT(CONCATENATE("PLZ!A",E662),TRUE)</f>
        <v>3633</v>
      </c>
      <c r="C663" t="s">
        <v>363</v>
      </c>
      <c r="D663" s="3" t="s">
        <v>364</v>
      </c>
      <c r="F663" s="15" t="str">
        <f t="shared" ca="1" si="983"/>
        <v>INSERT INTO GEBAEUDE (DEINR,DPLZ4,STRNAME) VALUES('13a',3633,'Dorfstrasse');</v>
      </c>
    </row>
    <row r="664" spans="1:6" x14ac:dyDescent="0.25">
      <c r="A664">
        <v>663</v>
      </c>
      <c r="B664">
        <f t="shared" ref="B664" ca="1" si="1002">INDIRECT(CONCATENATE("PLZ!A",E664),TRUE)</f>
        <v>3634</v>
      </c>
      <c r="C664" t="s">
        <v>362</v>
      </c>
      <c r="D664" s="3">
        <v>1</v>
      </c>
      <c r="E664">
        <v>333</v>
      </c>
      <c r="F664" s="15" t="str">
        <f t="shared" ref="F664" ca="1" si="1003">CONCATENATE("INSERT INTO GEBAEUDE (GEBID,DEINR,DPLZ4,STRNAME) VALUES(",A664,",'",D664,"',",B664,",'",C664,"'); INSERT INTO WOHNUNG (WHGNR,WAZIM,WBEZ,WMEHRG,WSTWK,GEBID) VALUES('",A664,"123456789',4,'Süd',2,3100,",A664,");  INSERT INTO WOHNUNG (WHGNR,WAZIM,WBEZ,WMEHRG,WSTWK,GEBID) VALUES('",A664,"123456780',6,'Mitte',1,3103,",A664,");")</f>
        <v>INSERT INTO GEBAEUDE (GEBID,DEINR,DPLZ4,STRNAME) VALUES(663,'1',3634,'Bahnhofstrasse'); INSERT INTO WOHNUNG (WHGNR,WAZIM,WBEZ,WMEHRG,WSTWK,GEBID) VALUES('663123456789',4,'Süd',2,3100,663);  INSERT INTO WOHNUNG (WHGNR,WAZIM,WBEZ,WMEHRG,WSTWK,GEBID) VALUES('663123456780',6,'Mitte',1,3103,663);</v>
      </c>
    </row>
    <row r="665" spans="1:6" x14ac:dyDescent="0.25">
      <c r="A665">
        <v>664</v>
      </c>
      <c r="B665">
        <f t="shared" ref="B665" ca="1" si="1004">INDIRECT(CONCATENATE("PLZ!A",E664),TRUE)</f>
        <v>3634</v>
      </c>
      <c r="C665" t="s">
        <v>363</v>
      </c>
      <c r="D665" s="3" t="s">
        <v>364</v>
      </c>
      <c r="F665" s="15" t="str">
        <f t="shared" ca="1" si="983"/>
        <v>INSERT INTO GEBAEUDE (DEINR,DPLZ4,STRNAME) VALUES('13a',3634,'Dorfstrasse');</v>
      </c>
    </row>
    <row r="666" spans="1:6" x14ac:dyDescent="0.25">
      <c r="A666">
        <v>665</v>
      </c>
      <c r="B666">
        <f t="shared" ref="B666" ca="1" si="1005">INDIRECT(CONCATENATE("PLZ!A",E666),TRUE)</f>
        <v>3635</v>
      </c>
      <c r="C666" t="s">
        <v>362</v>
      </c>
      <c r="D666" s="3">
        <v>1</v>
      </c>
      <c r="E666">
        <v>334</v>
      </c>
      <c r="F666" s="15" t="str">
        <f t="shared" ref="F666" ca="1" si="1006">CONCATENATE("INSERT INTO GEBAEUDE (GEBID,DEINR,DPLZ4,STRNAME) VALUES(",A666,",'",D666,"',",B666,",'",C666,"'); INSERT INTO WOHNUNG (WHGNR,WAZIM,WBEZ,WMEHRG,WSTWK,GEBID) VALUES('",A666,"123456789',4,'Süd',2,3100,",A666,");  INSERT INTO WOHNUNG (WHGNR,WAZIM,WBEZ,WMEHRG,WSTWK,GEBID) VALUES('",A666,"123456780',6,'Mitte',1,3103,",A666,");")</f>
        <v>INSERT INTO GEBAEUDE (GEBID,DEINR,DPLZ4,STRNAME) VALUES(665,'1',3635,'Bahnhofstrasse'); INSERT INTO WOHNUNG (WHGNR,WAZIM,WBEZ,WMEHRG,WSTWK,GEBID) VALUES('665123456789',4,'Süd',2,3100,665);  INSERT INTO WOHNUNG (WHGNR,WAZIM,WBEZ,WMEHRG,WSTWK,GEBID) VALUES('665123456780',6,'Mitte',1,3103,665);</v>
      </c>
    </row>
    <row r="667" spans="1:6" x14ac:dyDescent="0.25">
      <c r="A667">
        <v>666</v>
      </c>
      <c r="B667">
        <f t="shared" ref="B667" ca="1" si="1007">INDIRECT(CONCATENATE("PLZ!A",E666),TRUE)</f>
        <v>3635</v>
      </c>
      <c r="C667" t="s">
        <v>363</v>
      </c>
      <c r="D667" s="3" t="s">
        <v>364</v>
      </c>
      <c r="F667" s="15" t="str">
        <f t="shared" ca="1" si="983"/>
        <v>INSERT INTO GEBAEUDE (DEINR,DPLZ4,STRNAME) VALUES('13a',3635,'Dorfstrasse');</v>
      </c>
    </row>
    <row r="668" spans="1:6" x14ac:dyDescent="0.25">
      <c r="A668">
        <v>667</v>
      </c>
      <c r="B668">
        <f t="shared" ref="B668" ca="1" si="1008">INDIRECT(CONCATENATE("PLZ!A",E668),TRUE)</f>
        <v>3636</v>
      </c>
      <c r="C668" t="s">
        <v>362</v>
      </c>
      <c r="D668" s="3">
        <v>1</v>
      </c>
      <c r="E668">
        <v>335</v>
      </c>
      <c r="F668" s="15" t="str">
        <f t="shared" ref="F668" ca="1" si="1009">CONCATENATE("INSERT INTO GEBAEUDE (GEBID,DEINR,DPLZ4,STRNAME) VALUES(",A668,",'",D668,"',",B668,",'",C668,"'); INSERT INTO WOHNUNG (WHGNR,WAZIM,WBEZ,WMEHRG,WSTWK,GEBID) VALUES('",A668,"123456789',4,'Süd',2,3100,",A668,");  INSERT INTO WOHNUNG (WHGNR,WAZIM,WBEZ,WMEHRG,WSTWK,GEBID) VALUES('",A668,"123456780',6,'Mitte',1,3103,",A668,");")</f>
        <v>INSERT INTO GEBAEUDE (GEBID,DEINR,DPLZ4,STRNAME) VALUES(667,'1',3636,'Bahnhofstrasse'); INSERT INTO WOHNUNG (WHGNR,WAZIM,WBEZ,WMEHRG,WSTWK,GEBID) VALUES('667123456789',4,'Süd',2,3100,667);  INSERT INTO WOHNUNG (WHGNR,WAZIM,WBEZ,WMEHRG,WSTWK,GEBID) VALUES('667123456780',6,'Mitte',1,3103,667);</v>
      </c>
    </row>
    <row r="669" spans="1:6" x14ac:dyDescent="0.25">
      <c r="A669">
        <v>668</v>
      </c>
      <c r="B669">
        <f t="shared" ref="B669" ca="1" si="1010">INDIRECT(CONCATENATE("PLZ!A",E668),TRUE)</f>
        <v>3636</v>
      </c>
      <c r="C669" t="s">
        <v>363</v>
      </c>
      <c r="D669" s="3" t="s">
        <v>364</v>
      </c>
      <c r="F669" s="15" t="str">
        <f t="shared" ca="1" si="983"/>
        <v>INSERT INTO GEBAEUDE (DEINR,DPLZ4,STRNAME) VALUES('13a',3636,'Dorfstrasse');</v>
      </c>
    </row>
    <row r="670" spans="1:6" x14ac:dyDescent="0.25">
      <c r="A670">
        <v>669</v>
      </c>
      <c r="B670">
        <f t="shared" ref="B670" ca="1" si="1011">INDIRECT(CONCATENATE("PLZ!A",E670),TRUE)</f>
        <v>3638</v>
      </c>
      <c r="C670" t="s">
        <v>362</v>
      </c>
      <c r="D670" s="3">
        <v>1</v>
      </c>
      <c r="E670">
        <v>336</v>
      </c>
      <c r="F670" s="15" t="str">
        <f t="shared" ref="F670" ca="1" si="1012">CONCATENATE("INSERT INTO GEBAEUDE (GEBID,DEINR,DPLZ4,STRNAME) VALUES(",A670,",'",D670,"',",B670,",'",C670,"'); INSERT INTO WOHNUNG (WHGNR,WAZIM,WBEZ,WMEHRG,WSTWK,GEBID) VALUES('",A670,"123456789',4,'Süd',2,3100,",A670,");  INSERT INTO WOHNUNG (WHGNR,WAZIM,WBEZ,WMEHRG,WSTWK,GEBID) VALUES('",A670,"123456780',6,'Mitte',1,3103,",A670,");")</f>
        <v>INSERT INTO GEBAEUDE (GEBID,DEINR,DPLZ4,STRNAME) VALUES(669,'1',3638,'Bahnhofstrasse'); INSERT INTO WOHNUNG (WHGNR,WAZIM,WBEZ,WMEHRG,WSTWK,GEBID) VALUES('669123456789',4,'Süd',2,3100,669);  INSERT INTO WOHNUNG (WHGNR,WAZIM,WBEZ,WMEHRG,WSTWK,GEBID) VALUES('669123456780',6,'Mitte',1,3103,669);</v>
      </c>
    </row>
    <row r="671" spans="1:6" x14ac:dyDescent="0.25">
      <c r="A671">
        <v>670</v>
      </c>
      <c r="B671">
        <f t="shared" ref="B671" ca="1" si="1013">INDIRECT(CONCATENATE("PLZ!A",E670),TRUE)</f>
        <v>3638</v>
      </c>
      <c r="C671" t="s">
        <v>363</v>
      </c>
      <c r="D671" s="3" t="s">
        <v>364</v>
      </c>
      <c r="F671" s="15" t="str">
        <f t="shared" ca="1" si="983"/>
        <v>INSERT INTO GEBAEUDE (DEINR,DPLZ4,STRNAME) VALUES('13a',3638,'Dorfstrasse');</v>
      </c>
    </row>
    <row r="672" spans="1:6" x14ac:dyDescent="0.25">
      <c r="A672">
        <v>671</v>
      </c>
      <c r="B672">
        <f t="shared" ref="B672" ca="1" si="1014">INDIRECT(CONCATENATE("PLZ!A",E672),TRUE)</f>
        <v>3645</v>
      </c>
      <c r="C672" t="s">
        <v>362</v>
      </c>
      <c r="D672" s="3">
        <v>1</v>
      </c>
      <c r="E672">
        <v>337</v>
      </c>
      <c r="F672" s="15" t="str">
        <f t="shared" ref="F672" ca="1" si="1015">CONCATENATE("INSERT INTO GEBAEUDE (GEBID,DEINR,DPLZ4,STRNAME) VALUES(",A672,",'",D672,"',",B672,",'",C672,"'); INSERT INTO WOHNUNG (WHGNR,WAZIM,WBEZ,WMEHRG,WSTWK,GEBID) VALUES('",A672,"123456789',4,'Süd',2,3100,",A672,");  INSERT INTO WOHNUNG (WHGNR,WAZIM,WBEZ,WMEHRG,WSTWK,GEBID) VALUES('",A672,"123456780',6,'Mitte',1,3103,",A672,");")</f>
        <v>INSERT INTO GEBAEUDE (GEBID,DEINR,DPLZ4,STRNAME) VALUES(671,'1',3645,'Bahnhofstrasse'); INSERT INTO WOHNUNG (WHGNR,WAZIM,WBEZ,WMEHRG,WSTWK,GEBID) VALUES('671123456789',4,'Süd',2,3100,671);  INSERT INTO WOHNUNG (WHGNR,WAZIM,WBEZ,WMEHRG,WSTWK,GEBID) VALUES('671123456780',6,'Mitte',1,3103,671);</v>
      </c>
    </row>
    <row r="673" spans="1:6" x14ac:dyDescent="0.25">
      <c r="A673">
        <v>672</v>
      </c>
      <c r="B673">
        <f t="shared" ref="B673" ca="1" si="1016">INDIRECT(CONCATENATE("PLZ!A",E672),TRUE)</f>
        <v>3645</v>
      </c>
      <c r="C673" t="s">
        <v>363</v>
      </c>
      <c r="D673" s="3" t="s">
        <v>364</v>
      </c>
      <c r="F673" s="15" t="str">
        <f t="shared" ca="1" si="983"/>
        <v>INSERT INTO GEBAEUDE (DEINR,DPLZ4,STRNAME) VALUES('13a',3645,'Dorfstrasse');</v>
      </c>
    </row>
    <row r="674" spans="1:6" x14ac:dyDescent="0.25">
      <c r="A674">
        <v>673</v>
      </c>
      <c r="B674">
        <f t="shared" ref="B674" ca="1" si="1017">INDIRECT(CONCATENATE("PLZ!A",E674),TRUE)</f>
        <v>3646</v>
      </c>
      <c r="C674" t="s">
        <v>362</v>
      </c>
      <c r="D674" s="3">
        <v>1</v>
      </c>
      <c r="E674">
        <v>338</v>
      </c>
      <c r="F674" s="15" t="str">
        <f t="shared" ref="F674" ca="1" si="1018">CONCATENATE("INSERT INTO GEBAEUDE (GEBID,DEINR,DPLZ4,STRNAME) VALUES(",A674,",'",D674,"',",B674,",'",C674,"'); INSERT INTO WOHNUNG (WHGNR,WAZIM,WBEZ,WMEHRG,WSTWK,GEBID) VALUES('",A674,"123456789',4,'Süd',2,3100,",A674,");  INSERT INTO WOHNUNG (WHGNR,WAZIM,WBEZ,WMEHRG,WSTWK,GEBID) VALUES('",A674,"123456780',6,'Mitte',1,3103,",A674,");")</f>
        <v>INSERT INTO GEBAEUDE (GEBID,DEINR,DPLZ4,STRNAME) VALUES(673,'1',3646,'Bahnhofstrasse'); INSERT INTO WOHNUNG (WHGNR,WAZIM,WBEZ,WMEHRG,WSTWK,GEBID) VALUES('673123456789',4,'Süd',2,3100,673);  INSERT INTO WOHNUNG (WHGNR,WAZIM,WBEZ,WMEHRG,WSTWK,GEBID) VALUES('673123456780',6,'Mitte',1,3103,673);</v>
      </c>
    </row>
    <row r="675" spans="1:6" x14ac:dyDescent="0.25">
      <c r="A675">
        <v>674</v>
      </c>
      <c r="B675">
        <f t="shared" ref="B675" ca="1" si="1019">INDIRECT(CONCATENATE("PLZ!A",E674),TRUE)</f>
        <v>3646</v>
      </c>
      <c r="C675" t="s">
        <v>363</v>
      </c>
      <c r="D675" s="3" t="s">
        <v>364</v>
      </c>
      <c r="F675" s="15" t="str">
        <f t="shared" ca="1" si="983"/>
        <v>INSERT INTO GEBAEUDE (DEINR,DPLZ4,STRNAME) VALUES('13a',3646,'Dorfstrasse');</v>
      </c>
    </row>
    <row r="676" spans="1:6" x14ac:dyDescent="0.25">
      <c r="A676">
        <v>675</v>
      </c>
      <c r="B676">
        <f t="shared" ref="B676" ca="1" si="1020">INDIRECT(CONCATENATE("PLZ!A",E676),TRUE)</f>
        <v>3647</v>
      </c>
      <c r="C676" t="s">
        <v>362</v>
      </c>
      <c r="D676" s="3">
        <v>1</v>
      </c>
      <c r="E676">
        <v>339</v>
      </c>
      <c r="F676" s="15" t="str">
        <f t="shared" ref="F676" ca="1" si="1021">CONCATENATE("INSERT INTO GEBAEUDE (GEBID,DEINR,DPLZ4,STRNAME) VALUES(",A676,",'",D676,"',",B676,",'",C676,"'); INSERT INTO WOHNUNG (WHGNR,WAZIM,WBEZ,WMEHRG,WSTWK,GEBID) VALUES('",A676,"123456789',4,'Süd',2,3100,",A676,");  INSERT INTO WOHNUNG (WHGNR,WAZIM,WBEZ,WMEHRG,WSTWK,GEBID) VALUES('",A676,"123456780',6,'Mitte',1,3103,",A676,");")</f>
        <v>INSERT INTO GEBAEUDE (GEBID,DEINR,DPLZ4,STRNAME) VALUES(675,'1',3647,'Bahnhofstrasse'); INSERT INTO WOHNUNG (WHGNR,WAZIM,WBEZ,WMEHRG,WSTWK,GEBID) VALUES('675123456789',4,'Süd',2,3100,675);  INSERT INTO WOHNUNG (WHGNR,WAZIM,WBEZ,WMEHRG,WSTWK,GEBID) VALUES('675123456780',6,'Mitte',1,3103,675);</v>
      </c>
    </row>
    <row r="677" spans="1:6" x14ac:dyDescent="0.25">
      <c r="A677">
        <v>676</v>
      </c>
      <c r="B677">
        <f t="shared" ref="B677" ca="1" si="1022">INDIRECT(CONCATENATE("PLZ!A",E676),TRUE)</f>
        <v>3647</v>
      </c>
      <c r="C677" t="s">
        <v>363</v>
      </c>
      <c r="D677" s="3" t="s">
        <v>364</v>
      </c>
      <c r="F677" s="15" t="str">
        <f t="shared" ca="1" si="983"/>
        <v>INSERT INTO GEBAEUDE (DEINR,DPLZ4,STRNAME) VALUES('13a',3647,'Dorfstrasse');</v>
      </c>
    </row>
    <row r="678" spans="1:6" x14ac:dyDescent="0.25">
      <c r="A678">
        <v>677</v>
      </c>
      <c r="B678">
        <f t="shared" ref="B678" ca="1" si="1023">INDIRECT(CONCATENATE("PLZ!A",E678),TRUE)</f>
        <v>3652</v>
      </c>
      <c r="C678" t="s">
        <v>362</v>
      </c>
      <c r="D678" s="3">
        <v>1</v>
      </c>
      <c r="E678">
        <v>340</v>
      </c>
      <c r="F678" s="15" t="str">
        <f t="shared" ref="F678" ca="1" si="1024">CONCATENATE("INSERT INTO GEBAEUDE (GEBID,DEINR,DPLZ4,STRNAME) VALUES(",A678,",'",D678,"',",B678,",'",C678,"'); INSERT INTO WOHNUNG (WHGNR,WAZIM,WBEZ,WMEHRG,WSTWK,GEBID) VALUES('",A678,"123456789',4,'Süd',2,3100,",A678,");  INSERT INTO WOHNUNG (WHGNR,WAZIM,WBEZ,WMEHRG,WSTWK,GEBID) VALUES('",A678,"123456780',6,'Mitte',1,3103,",A678,");")</f>
        <v>INSERT INTO GEBAEUDE (GEBID,DEINR,DPLZ4,STRNAME) VALUES(677,'1',3652,'Bahnhofstrasse'); INSERT INTO WOHNUNG (WHGNR,WAZIM,WBEZ,WMEHRG,WSTWK,GEBID) VALUES('677123456789',4,'Süd',2,3100,677);  INSERT INTO WOHNUNG (WHGNR,WAZIM,WBEZ,WMEHRG,WSTWK,GEBID) VALUES('677123456780',6,'Mitte',1,3103,677);</v>
      </c>
    </row>
    <row r="679" spans="1:6" x14ac:dyDescent="0.25">
      <c r="A679">
        <v>678</v>
      </c>
      <c r="B679">
        <f t="shared" ref="B679" ca="1" si="1025">INDIRECT(CONCATENATE("PLZ!A",E678),TRUE)</f>
        <v>3652</v>
      </c>
      <c r="C679" t="s">
        <v>363</v>
      </c>
      <c r="D679" s="3" t="s">
        <v>364</v>
      </c>
      <c r="F679" s="15" t="str">
        <f t="shared" ca="1" si="983"/>
        <v>INSERT INTO GEBAEUDE (DEINR,DPLZ4,STRNAME) VALUES('13a',3652,'Dorfstrasse');</v>
      </c>
    </row>
    <row r="680" spans="1:6" x14ac:dyDescent="0.25">
      <c r="A680">
        <v>679</v>
      </c>
      <c r="B680">
        <f t="shared" ref="B680" ca="1" si="1026">INDIRECT(CONCATENATE("PLZ!A",E680),TRUE)</f>
        <v>3653</v>
      </c>
      <c r="C680" t="s">
        <v>362</v>
      </c>
      <c r="D680" s="3">
        <v>1</v>
      </c>
      <c r="E680">
        <v>341</v>
      </c>
      <c r="F680" s="15" t="str">
        <f t="shared" ref="F680" ca="1" si="1027">CONCATENATE("INSERT INTO GEBAEUDE (GEBID,DEINR,DPLZ4,STRNAME) VALUES(",A680,",'",D680,"',",B680,",'",C680,"'); INSERT INTO WOHNUNG (WHGNR,WAZIM,WBEZ,WMEHRG,WSTWK,GEBID) VALUES('",A680,"123456789',4,'Süd',2,3100,",A680,");  INSERT INTO WOHNUNG (WHGNR,WAZIM,WBEZ,WMEHRG,WSTWK,GEBID) VALUES('",A680,"123456780',6,'Mitte',1,3103,",A680,");")</f>
        <v>INSERT INTO GEBAEUDE (GEBID,DEINR,DPLZ4,STRNAME) VALUES(679,'1',3653,'Bahnhofstrasse'); INSERT INTO WOHNUNG (WHGNR,WAZIM,WBEZ,WMEHRG,WSTWK,GEBID) VALUES('679123456789',4,'Süd',2,3100,679);  INSERT INTO WOHNUNG (WHGNR,WAZIM,WBEZ,WMEHRG,WSTWK,GEBID) VALUES('679123456780',6,'Mitte',1,3103,679);</v>
      </c>
    </row>
    <row r="681" spans="1:6" x14ac:dyDescent="0.25">
      <c r="A681">
        <v>680</v>
      </c>
      <c r="B681">
        <f t="shared" ref="B681" ca="1" si="1028">INDIRECT(CONCATENATE("PLZ!A",E680),TRUE)</f>
        <v>3653</v>
      </c>
      <c r="C681" t="s">
        <v>363</v>
      </c>
      <c r="D681" s="3" t="s">
        <v>364</v>
      </c>
      <c r="F681" s="15" t="str">
        <f t="shared" ca="1" si="983"/>
        <v>INSERT INTO GEBAEUDE (DEINR,DPLZ4,STRNAME) VALUES('13a',3653,'Dorfstrasse');</v>
      </c>
    </row>
    <row r="682" spans="1:6" x14ac:dyDescent="0.25">
      <c r="A682">
        <v>681</v>
      </c>
      <c r="B682">
        <f t="shared" ref="B682" ca="1" si="1029">INDIRECT(CONCATENATE("PLZ!A",E682),TRUE)</f>
        <v>3654</v>
      </c>
      <c r="C682" t="s">
        <v>362</v>
      </c>
      <c r="D682" s="3">
        <v>1</v>
      </c>
      <c r="E682">
        <v>342</v>
      </c>
      <c r="F682" s="15" t="str">
        <f t="shared" ref="F682" ca="1" si="1030">CONCATENATE("INSERT INTO GEBAEUDE (GEBID,DEINR,DPLZ4,STRNAME) VALUES(",A682,",'",D682,"',",B682,",'",C682,"'); INSERT INTO WOHNUNG (WHGNR,WAZIM,WBEZ,WMEHRG,WSTWK,GEBID) VALUES('",A682,"123456789',4,'Süd',2,3100,",A682,");  INSERT INTO WOHNUNG (WHGNR,WAZIM,WBEZ,WMEHRG,WSTWK,GEBID) VALUES('",A682,"123456780',6,'Mitte',1,3103,",A682,");")</f>
        <v>INSERT INTO GEBAEUDE (GEBID,DEINR,DPLZ4,STRNAME) VALUES(681,'1',3654,'Bahnhofstrasse'); INSERT INTO WOHNUNG (WHGNR,WAZIM,WBEZ,WMEHRG,WSTWK,GEBID) VALUES('681123456789',4,'Süd',2,3100,681);  INSERT INTO WOHNUNG (WHGNR,WAZIM,WBEZ,WMEHRG,WSTWK,GEBID) VALUES('681123456780',6,'Mitte',1,3103,681);</v>
      </c>
    </row>
    <row r="683" spans="1:6" x14ac:dyDescent="0.25">
      <c r="A683">
        <v>682</v>
      </c>
      <c r="B683">
        <f t="shared" ref="B683" ca="1" si="1031">INDIRECT(CONCATENATE("PLZ!A",E682),TRUE)</f>
        <v>3654</v>
      </c>
      <c r="C683" t="s">
        <v>363</v>
      </c>
      <c r="D683" s="3" t="s">
        <v>364</v>
      </c>
      <c r="F683" s="15" t="str">
        <f t="shared" ca="1" si="983"/>
        <v>INSERT INTO GEBAEUDE (DEINR,DPLZ4,STRNAME) VALUES('13a',3654,'Dorfstrasse');</v>
      </c>
    </row>
    <row r="684" spans="1:6" x14ac:dyDescent="0.25">
      <c r="A684">
        <v>683</v>
      </c>
      <c r="B684">
        <f t="shared" ref="B684" ca="1" si="1032">INDIRECT(CONCATENATE("PLZ!A",E684),TRUE)</f>
        <v>3655</v>
      </c>
      <c r="C684" t="s">
        <v>362</v>
      </c>
      <c r="D684" s="3">
        <v>1</v>
      </c>
      <c r="E684">
        <v>343</v>
      </c>
      <c r="F684" s="15" t="str">
        <f t="shared" ref="F684" ca="1" si="1033">CONCATENATE("INSERT INTO GEBAEUDE (GEBID,DEINR,DPLZ4,STRNAME) VALUES(",A684,",'",D684,"',",B684,",'",C684,"'); INSERT INTO WOHNUNG (WHGNR,WAZIM,WBEZ,WMEHRG,WSTWK,GEBID) VALUES('",A684,"123456789',4,'Süd',2,3100,",A684,");  INSERT INTO WOHNUNG (WHGNR,WAZIM,WBEZ,WMEHRG,WSTWK,GEBID) VALUES('",A684,"123456780',6,'Mitte',1,3103,",A684,");")</f>
        <v>INSERT INTO GEBAEUDE (GEBID,DEINR,DPLZ4,STRNAME) VALUES(683,'1',3655,'Bahnhofstrasse'); INSERT INTO WOHNUNG (WHGNR,WAZIM,WBEZ,WMEHRG,WSTWK,GEBID) VALUES('683123456789',4,'Süd',2,3100,683);  INSERT INTO WOHNUNG (WHGNR,WAZIM,WBEZ,WMEHRG,WSTWK,GEBID) VALUES('683123456780',6,'Mitte',1,3103,683);</v>
      </c>
    </row>
    <row r="685" spans="1:6" x14ac:dyDescent="0.25">
      <c r="A685">
        <v>684</v>
      </c>
      <c r="B685">
        <f t="shared" ref="B685" ca="1" si="1034">INDIRECT(CONCATENATE("PLZ!A",E684),TRUE)</f>
        <v>3655</v>
      </c>
      <c r="C685" t="s">
        <v>363</v>
      </c>
      <c r="D685" s="3" t="s">
        <v>364</v>
      </c>
      <c r="F685" s="15" t="str">
        <f t="shared" ca="1" si="983"/>
        <v>INSERT INTO GEBAEUDE (DEINR,DPLZ4,STRNAME) VALUES('13a',3655,'Dorfstrasse');</v>
      </c>
    </row>
    <row r="686" spans="1:6" x14ac:dyDescent="0.25">
      <c r="A686">
        <v>685</v>
      </c>
      <c r="B686">
        <f t="shared" ref="B686" ca="1" si="1035">INDIRECT(CONCATENATE("PLZ!A",E686),TRUE)</f>
        <v>3656</v>
      </c>
      <c r="C686" t="s">
        <v>362</v>
      </c>
      <c r="D686" s="3">
        <v>1</v>
      </c>
      <c r="E686">
        <v>344</v>
      </c>
      <c r="F686" s="15" t="str">
        <f t="shared" ref="F686" ca="1" si="1036">CONCATENATE("INSERT INTO GEBAEUDE (GEBID,DEINR,DPLZ4,STRNAME) VALUES(",A686,",'",D686,"',",B686,",'",C686,"'); INSERT INTO WOHNUNG (WHGNR,WAZIM,WBEZ,WMEHRG,WSTWK,GEBID) VALUES('",A686,"123456789',4,'Süd',2,3100,",A686,");  INSERT INTO WOHNUNG (WHGNR,WAZIM,WBEZ,WMEHRG,WSTWK,GEBID) VALUES('",A686,"123456780',6,'Mitte',1,3103,",A686,");")</f>
        <v>INSERT INTO GEBAEUDE (GEBID,DEINR,DPLZ4,STRNAME) VALUES(685,'1',3656,'Bahnhofstrasse'); INSERT INTO WOHNUNG (WHGNR,WAZIM,WBEZ,WMEHRG,WSTWK,GEBID) VALUES('685123456789',4,'Süd',2,3100,685);  INSERT INTO WOHNUNG (WHGNR,WAZIM,WBEZ,WMEHRG,WSTWK,GEBID) VALUES('685123456780',6,'Mitte',1,3103,685);</v>
      </c>
    </row>
    <row r="687" spans="1:6" x14ac:dyDescent="0.25">
      <c r="A687">
        <v>686</v>
      </c>
      <c r="B687">
        <f t="shared" ref="B687" ca="1" si="1037">INDIRECT(CONCATENATE("PLZ!A",E686),TRUE)</f>
        <v>3656</v>
      </c>
      <c r="C687" t="s">
        <v>363</v>
      </c>
      <c r="D687" s="3" t="s">
        <v>364</v>
      </c>
      <c r="F687" s="15" t="str">
        <f t="shared" ca="1" si="983"/>
        <v>INSERT INTO GEBAEUDE (DEINR,DPLZ4,STRNAME) VALUES('13a',3656,'Dorfstrasse');</v>
      </c>
    </row>
    <row r="688" spans="1:6" x14ac:dyDescent="0.25">
      <c r="A688">
        <v>687</v>
      </c>
      <c r="B688">
        <f t="shared" ref="B688" ca="1" si="1038">INDIRECT(CONCATENATE("PLZ!A",E688),TRUE)</f>
        <v>3657</v>
      </c>
      <c r="C688" t="s">
        <v>362</v>
      </c>
      <c r="D688" s="3">
        <v>1</v>
      </c>
      <c r="E688">
        <v>345</v>
      </c>
      <c r="F688" s="15" t="str">
        <f t="shared" ref="F688" ca="1" si="1039">CONCATENATE("INSERT INTO GEBAEUDE (GEBID,DEINR,DPLZ4,STRNAME) VALUES(",A688,",'",D688,"',",B688,",'",C688,"'); INSERT INTO WOHNUNG (WHGNR,WAZIM,WBEZ,WMEHRG,WSTWK,GEBID) VALUES('",A688,"123456789',4,'Süd',2,3100,",A688,");  INSERT INTO WOHNUNG (WHGNR,WAZIM,WBEZ,WMEHRG,WSTWK,GEBID) VALUES('",A688,"123456780',6,'Mitte',1,3103,",A688,");")</f>
        <v>INSERT INTO GEBAEUDE (GEBID,DEINR,DPLZ4,STRNAME) VALUES(687,'1',3657,'Bahnhofstrasse'); INSERT INTO WOHNUNG (WHGNR,WAZIM,WBEZ,WMEHRG,WSTWK,GEBID) VALUES('687123456789',4,'Süd',2,3100,687);  INSERT INTO WOHNUNG (WHGNR,WAZIM,WBEZ,WMEHRG,WSTWK,GEBID) VALUES('687123456780',6,'Mitte',1,3103,687);</v>
      </c>
    </row>
    <row r="689" spans="1:6" x14ac:dyDescent="0.25">
      <c r="A689">
        <v>688</v>
      </c>
      <c r="B689">
        <f t="shared" ref="B689" ca="1" si="1040">INDIRECT(CONCATENATE("PLZ!A",E688),TRUE)</f>
        <v>3657</v>
      </c>
      <c r="C689" t="s">
        <v>363</v>
      </c>
      <c r="D689" s="3" t="s">
        <v>364</v>
      </c>
      <c r="F689" s="15" t="str">
        <f t="shared" ca="1" si="983"/>
        <v>INSERT INTO GEBAEUDE (DEINR,DPLZ4,STRNAME) VALUES('13a',3657,'Dorfstrasse');</v>
      </c>
    </row>
    <row r="690" spans="1:6" x14ac:dyDescent="0.25">
      <c r="A690">
        <v>689</v>
      </c>
      <c r="B690">
        <f t="shared" ref="B690" ca="1" si="1041">INDIRECT(CONCATENATE("PLZ!A",E690),TRUE)</f>
        <v>3658</v>
      </c>
      <c r="C690" t="s">
        <v>362</v>
      </c>
      <c r="D690" s="3">
        <v>1</v>
      </c>
      <c r="E690">
        <v>346</v>
      </c>
      <c r="F690" s="15" t="str">
        <f t="shared" ref="F690" ca="1" si="1042">CONCATENATE("INSERT INTO GEBAEUDE (GEBID,DEINR,DPLZ4,STRNAME) VALUES(",A690,",'",D690,"',",B690,",'",C690,"'); INSERT INTO WOHNUNG (WHGNR,WAZIM,WBEZ,WMEHRG,WSTWK,GEBID) VALUES('",A690,"123456789',4,'Süd',2,3100,",A690,");  INSERT INTO WOHNUNG (WHGNR,WAZIM,WBEZ,WMEHRG,WSTWK,GEBID) VALUES('",A690,"123456780',6,'Mitte',1,3103,",A690,");")</f>
        <v>INSERT INTO GEBAEUDE (GEBID,DEINR,DPLZ4,STRNAME) VALUES(689,'1',3658,'Bahnhofstrasse'); INSERT INTO WOHNUNG (WHGNR,WAZIM,WBEZ,WMEHRG,WSTWK,GEBID) VALUES('689123456789',4,'Süd',2,3100,689);  INSERT INTO WOHNUNG (WHGNR,WAZIM,WBEZ,WMEHRG,WSTWK,GEBID) VALUES('689123456780',6,'Mitte',1,3103,689);</v>
      </c>
    </row>
    <row r="691" spans="1:6" x14ac:dyDescent="0.25">
      <c r="A691">
        <v>690</v>
      </c>
      <c r="B691">
        <f t="shared" ref="B691" ca="1" si="1043">INDIRECT(CONCATENATE("PLZ!A",E690),TRUE)</f>
        <v>3658</v>
      </c>
      <c r="C691" t="s">
        <v>363</v>
      </c>
      <c r="D691" s="3" t="s">
        <v>364</v>
      </c>
      <c r="F691" s="15" t="str">
        <f t="shared" ca="1" si="983"/>
        <v>INSERT INTO GEBAEUDE (DEINR,DPLZ4,STRNAME) VALUES('13a',3658,'Dorfstrasse');</v>
      </c>
    </row>
    <row r="692" spans="1:6" x14ac:dyDescent="0.25">
      <c r="A692">
        <v>691</v>
      </c>
      <c r="B692">
        <f t="shared" ref="B692" ca="1" si="1044">INDIRECT(CONCATENATE("PLZ!A",E692),TRUE)</f>
        <v>3661</v>
      </c>
      <c r="C692" t="s">
        <v>362</v>
      </c>
      <c r="D692" s="3">
        <v>1</v>
      </c>
      <c r="E692">
        <v>347</v>
      </c>
      <c r="F692" s="15" t="str">
        <f t="shared" ref="F692" ca="1" si="1045">CONCATENATE("INSERT INTO GEBAEUDE (GEBID,DEINR,DPLZ4,STRNAME) VALUES(",A692,",'",D692,"',",B692,",'",C692,"'); INSERT INTO WOHNUNG (WHGNR,WAZIM,WBEZ,WMEHRG,WSTWK,GEBID) VALUES('",A692,"123456789',4,'Süd',2,3100,",A692,");  INSERT INTO WOHNUNG (WHGNR,WAZIM,WBEZ,WMEHRG,WSTWK,GEBID) VALUES('",A692,"123456780',6,'Mitte',1,3103,",A692,");")</f>
        <v>INSERT INTO GEBAEUDE (GEBID,DEINR,DPLZ4,STRNAME) VALUES(691,'1',3661,'Bahnhofstrasse'); INSERT INTO WOHNUNG (WHGNR,WAZIM,WBEZ,WMEHRG,WSTWK,GEBID) VALUES('691123456789',4,'Süd',2,3100,691);  INSERT INTO WOHNUNG (WHGNR,WAZIM,WBEZ,WMEHRG,WSTWK,GEBID) VALUES('691123456780',6,'Mitte',1,3103,691);</v>
      </c>
    </row>
    <row r="693" spans="1:6" x14ac:dyDescent="0.25">
      <c r="A693">
        <v>692</v>
      </c>
      <c r="B693">
        <f ca="1">INDIRECT(CONCATENATE("PLZ!A",E692),TRUE)</f>
        <v>3661</v>
      </c>
      <c r="C693" t="s">
        <v>363</v>
      </c>
      <c r="D693" s="3" t="s">
        <v>364</v>
      </c>
      <c r="F693" s="15" t="str">
        <f t="shared" ca="1" si="983"/>
        <v>INSERT INTO GEBAEUDE (DEINR,DPLZ4,STRNAME) VALUES('13a',3661,'Dorfstrasse');</v>
      </c>
    </row>
    <row r="694" spans="1:6" x14ac:dyDescent="0.25">
      <c r="A694">
        <v>693</v>
      </c>
      <c r="B694">
        <f ca="1">INDIRECT(CONCATENATE("PLZ!A",E694),TRUE)</f>
        <v>3662</v>
      </c>
      <c r="C694" t="s">
        <v>362</v>
      </c>
      <c r="D694" s="3">
        <v>1</v>
      </c>
      <c r="E694">
        <v>348</v>
      </c>
      <c r="F694" s="15" t="str">
        <f t="shared" ref="F694" ca="1" si="1046">CONCATENATE("INSERT INTO GEBAEUDE (GEBID,DEINR,DPLZ4,STRNAME) VALUES(",A694,",'",D694,"',",B694,",'",C694,"'); INSERT INTO WOHNUNG (WHGNR,WAZIM,WBEZ,WMEHRG,WSTWK,GEBID) VALUES('",A694,"123456789',4,'Süd',2,3100,",A694,");  INSERT INTO WOHNUNG (WHGNR,WAZIM,WBEZ,WMEHRG,WSTWK,GEBID) VALUES('",A694,"123456780',6,'Mitte',1,3103,",A694,");")</f>
        <v>INSERT INTO GEBAEUDE (GEBID,DEINR,DPLZ4,STRNAME) VALUES(693,'1',3662,'Bahnhofstrasse'); INSERT INTO WOHNUNG (WHGNR,WAZIM,WBEZ,WMEHRG,WSTWK,GEBID) VALUES('693123456789',4,'Süd',2,3100,693);  INSERT INTO WOHNUNG (WHGNR,WAZIM,WBEZ,WMEHRG,WSTWK,GEBID) VALUES('693123456780',6,'Mitte',1,3103,693);</v>
      </c>
    </row>
    <row r="695" spans="1:6" x14ac:dyDescent="0.25">
      <c r="A695">
        <v>694</v>
      </c>
      <c r="B695">
        <f ca="1">INDIRECT(CONCATENATE("PLZ!A",E694),TRUE)</f>
        <v>3662</v>
      </c>
      <c r="C695" t="s">
        <v>363</v>
      </c>
      <c r="D695" s="3" t="s">
        <v>364</v>
      </c>
      <c r="F695" s="15" t="str">
        <f t="shared" ca="1" si="983"/>
        <v>INSERT INTO GEBAEUDE (DEINR,DPLZ4,STRNAME) VALUES('13a',3662,'Dorfstrasse');</v>
      </c>
    </row>
    <row r="696" spans="1:6" x14ac:dyDescent="0.25">
      <c r="A696">
        <v>695</v>
      </c>
      <c r="B696">
        <f t="shared" ref="B696:B756" ca="1" si="1047">INDIRECT(CONCATENATE("PLZ!A",E696),TRUE)</f>
        <v>3663</v>
      </c>
      <c r="C696" t="s">
        <v>362</v>
      </c>
      <c r="D696" s="3">
        <v>1</v>
      </c>
      <c r="E696">
        <v>349</v>
      </c>
      <c r="F696" s="15" t="str">
        <f t="shared" ref="F696" ca="1" si="1048">CONCATENATE("INSERT INTO GEBAEUDE (GEBID,DEINR,DPLZ4,STRNAME) VALUES(",A696,",'",D696,"',",B696,",'",C696,"'); INSERT INTO WOHNUNG (WHGNR,WAZIM,WBEZ,WMEHRG,WSTWK,GEBID) VALUES('",A696,"123456789',4,'Süd',2,3100,",A696,");  INSERT INTO WOHNUNG (WHGNR,WAZIM,WBEZ,WMEHRG,WSTWK,GEBID) VALUES('",A696,"123456780',6,'Mitte',1,3103,",A696,");")</f>
        <v>INSERT INTO GEBAEUDE (GEBID,DEINR,DPLZ4,STRNAME) VALUES(695,'1',3663,'Bahnhofstrasse'); INSERT INTO WOHNUNG (WHGNR,WAZIM,WBEZ,WMEHRG,WSTWK,GEBID) VALUES('695123456789',4,'Süd',2,3100,695);  INSERT INTO WOHNUNG (WHGNR,WAZIM,WBEZ,WMEHRG,WSTWK,GEBID) VALUES('695123456780',6,'Mitte',1,3103,695);</v>
      </c>
    </row>
    <row r="697" spans="1:6" x14ac:dyDescent="0.25">
      <c r="A697">
        <v>696</v>
      </c>
      <c r="B697">
        <f t="shared" ref="B697" ca="1" si="1049">INDIRECT(CONCATENATE("PLZ!A",E696),TRUE)</f>
        <v>3663</v>
      </c>
      <c r="C697" t="s">
        <v>363</v>
      </c>
      <c r="D697" s="3" t="s">
        <v>364</v>
      </c>
      <c r="F697" s="15" t="str">
        <f t="shared" ca="1" si="983"/>
        <v>INSERT INTO GEBAEUDE (DEINR,DPLZ4,STRNAME) VALUES('13a',3663,'Dorfstrasse');</v>
      </c>
    </row>
    <row r="698" spans="1:6" x14ac:dyDescent="0.25">
      <c r="A698">
        <v>697</v>
      </c>
      <c r="B698">
        <f t="shared" ref="B698" ca="1" si="1050">INDIRECT(CONCATENATE("PLZ!A",E698),TRUE)</f>
        <v>3664</v>
      </c>
      <c r="C698" t="s">
        <v>362</v>
      </c>
      <c r="D698" s="3">
        <v>1</v>
      </c>
      <c r="E698">
        <v>350</v>
      </c>
      <c r="F698" s="15" t="str">
        <f t="shared" ref="F698" ca="1" si="1051">CONCATENATE("INSERT INTO GEBAEUDE (GEBID,DEINR,DPLZ4,STRNAME) VALUES(",A698,",'",D698,"',",B698,",'",C698,"'); INSERT INTO WOHNUNG (WHGNR,WAZIM,WBEZ,WMEHRG,WSTWK,GEBID) VALUES('",A698,"123456789',4,'Süd',2,3100,",A698,");  INSERT INTO WOHNUNG (WHGNR,WAZIM,WBEZ,WMEHRG,WSTWK,GEBID) VALUES('",A698,"123456780',6,'Mitte',1,3103,",A698,");")</f>
        <v>INSERT INTO GEBAEUDE (GEBID,DEINR,DPLZ4,STRNAME) VALUES(697,'1',3664,'Bahnhofstrasse'); INSERT INTO WOHNUNG (WHGNR,WAZIM,WBEZ,WMEHRG,WSTWK,GEBID) VALUES('697123456789',4,'Süd',2,3100,697);  INSERT INTO WOHNUNG (WHGNR,WAZIM,WBEZ,WMEHRG,WSTWK,GEBID) VALUES('697123456780',6,'Mitte',1,3103,697);</v>
      </c>
    </row>
    <row r="699" spans="1:6" x14ac:dyDescent="0.25">
      <c r="A699">
        <v>698</v>
      </c>
      <c r="B699">
        <f t="shared" ref="B699" ca="1" si="1052">INDIRECT(CONCATENATE("PLZ!A",E698),TRUE)</f>
        <v>3664</v>
      </c>
      <c r="C699" t="s">
        <v>363</v>
      </c>
      <c r="D699" s="3" t="s">
        <v>364</v>
      </c>
      <c r="F699" s="15" t="str">
        <f t="shared" ca="1" si="983"/>
        <v>INSERT INTO GEBAEUDE (DEINR,DPLZ4,STRNAME) VALUES('13a',3664,'Dorfstrasse');</v>
      </c>
    </row>
    <row r="700" spans="1:6" x14ac:dyDescent="0.25">
      <c r="A700">
        <v>699</v>
      </c>
      <c r="B700">
        <f t="shared" ca="1" si="1047"/>
        <v>3665</v>
      </c>
      <c r="C700" t="s">
        <v>362</v>
      </c>
      <c r="D700" s="3">
        <v>1</v>
      </c>
      <c r="E700">
        <v>351</v>
      </c>
      <c r="F700" s="15" t="str">
        <f t="shared" ref="F700" ca="1" si="1053">CONCATENATE("INSERT INTO GEBAEUDE (GEBID,DEINR,DPLZ4,STRNAME) VALUES(",A700,",'",D700,"',",B700,",'",C700,"'); INSERT INTO WOHNUNG (WHGNR,WAZIM,WBEZ,WMEHRG,WSTWK,GEBID) VALUES('",A700,"123456789',4,'Süd',2,3100,",A700,");  INSERT INTO WOHNUNG (WHGNR,WAZIM,WBEZ,WMEHRG,WSTWK,GEBID) VALUES('",A700,"123456780',6,'Mitte',1,3103,",A700,");")</f>
        <v>INSERT INTO GEBAEUDE (GEBID,DEINR,DPLZ4,STRNAME) VALUES(699,'1',3665,'Bahnhofstrasse'); INSERT INTO WOHNUNG (WHGNR,WAZIM,WBEZ,WMEHRG,WSTWK,GEBID) VALUES('699123456789',4,'Süd',2,3100,699);  INSERT INTO WOHNUNG (WHGNR,WAZIM,WBEZ,WMEHRG,WSTWK,GEBID) VALUES('699123456780',6,'Mitte',1,3103,699);</v>
      </c>
    </row>
    <row r="701" spans="1:6" x14ac:dyDescent="0.25">
      <c r="A701">
        <v>700</v>
      </c>
      <c r="B701">
        <f t="shared" ref="B701" ca="1" si="1054">INDIRECT(CONCATENATE("PLZ!A",E700),TRUE)</f>
        <v>3665</v>
      </c>
      <c r="C701" t="s">
        <v>363</v>
      </c>
      <c r="D701" s="3" t="s">
        <v>364</v>
      </c>
      <c r="F701" s="15" t="str">
        <f t="shared" ca="1" si="983"/>
        <v>INSERT INTO GEBAEUDE (DEINR,DPLZ4,STRNAME) VALUES('13a',3665,'Dorfstrasse');</v>
      </c>
    </row>
    <row r="702" spans="1:6" x14ac:dyDescent="0.25">
      <c r="A702">
        <v>701</v>
      </c>
      <c r="B702">
        <f t="shared" ref="B702" ca="1" si="1055">INDIRECT(CONCATENATE("PLZ!A",E702),TRUE)</f>
        <v>3671</v>
      </c>
      <c r="C702" t="s">
        <v>362</v>
      </c>
      <c r="D702" s="3">
        <v>1</v>
      </c>
      <c r="E702">
        <v>352</v>
      </c>
      <c r="F702" s="15" t="str">
        <f t="shared" ref="F702" ca="1" si="1056">CONCATENATE("INSERT INTO GEBAEUDE (GEBID,DEINR,DPLZ4,STRNAME) VALUES(",A702,",'",D702,"',",B702,",'",C702,"'); INSERT INTO WOHNUNG (WHGNR,WAZIM,WBEZ,WMEHRG,WSTWK,GEBID) VALUES('",A702,"123456789',4,'Süd',2,3100,",A702,");  INSERT INTO WOHNUNG (WHGNR,WAZIM,WBEZ,WMEHRG,WSTWK,GEBID) VALUES('",A702,"123456780',6,'Mitte',1,3103,",A702,");")</f>
        <v>INSERT INTO GEBAEUDE (GEBID,DEINR,DPLZ4,STRNAME) VALUES(701,'1',3671,'Bahnhofstrasse'); INSERT INTO WOHNUNG (WHGNR,WAZIM,WBEZ,WMEHRG,WSTWK,GEBID) VALUES('701123456789',4,'Süd',2,3100,701);  INSERT INTO WOHNUNG (WHGNR,WAZIM,WBEZ,WMEHRG,WSTWK,GEBID) VALUES('701123456780',6,'Mitte',1,3103,701);</v>
      </c>
    </row>
    <row r="703" spans="1:6" x14ac:dyDescent="0.25">
      <c r="A703">
        <v>702</v>
      </c>
      <c r="B703">
        <f t="shared" ref="B703" ca="1" si="1057">INDIRECT(CONCATENATE("PLZ!A",E702),TRUE)</f>
        <v>3671</v>
      </c>
      <c r="C703" t="s">
        <v>363</v>
      </c>
      <c r="D703" s="3" t="s">
        <v>364</v>
      </c>
      <c r="F703" s="15" t="str">
        <f t="shared" ca="1" si="983"/>
        <v>INSERT INTO GEBAEUDE (DEINR,DPLZ4,STRNAME) VALUES('13a',3671,'Dorfstrasse');</v>
      </c>
    </row>
    <row r="704" spans="1:6" x14ac:dyDescent="0.25">
      <c r="A704">
        <v>703</v>
      </c>
      <c r="B704">
        <f t="shared" ca="1" si="1047"/>
        <v>3672</v>
      </c>
      <c r="C704" t="s">
        <v>362</v>
      </c>
      <c r="D704" s="3">
        <v>1</v>
      </c>
      <c r="E704">
        <v>353</v>
      </c>
      <c r="F704" s="15" t="str">
        <f t="shared" ref="F704" ca="1" si="1058">CONCATENATE("INSERT INTO GEBAEUDE (GEBID,DEINR,DPLZ4,STRNAME) VALUES(",A704,",'",D704,"',",B704,",'",C704,"'); INSERT INTO WOHNUNG (WHGNR,WAZIM,WBEZ,WMEHRG,WSTWK,GEBID) VALUES('",A704,"123456789',4,'Süd',2,3100,",A704,");  INSERT INTO WOHNUNG (WHGNR,WAZIM,WBEZ,WMEHRG,WSTWK,GEBID) VALUES('",A704,"123456780',6,'Mitte',1,3103,",A704,");")</f>
        <v>INSERT INTO GEBAEUDE (GEBID,DEINR,DPLZ4,STRNAME) VALUES(703,'1',3672,'Bahnhofstrasse'); INSERT INTO WOHNUNG (WHGNR,WAZIM,WBEZ,WMEHRG,WSTWK,GEBID) VALUES('703123456789',4,'Süd',2,3100,703);  INSERT INTO WOHNUNG (WHGNR,WAZIM,WBEZ,WMEHRG,WSTWK,GEBID) VALUES('703123456780',6,'Mitte',1,3103,703);</v>
      </c>
    </row>
    <row r="705" spans="1:6" x14ac:dyDescent="0.25">
      <c r="A705">
        <v>704</v>
      </c>
      <c r="B705">
        <f t="shared" ref="B705" ca="1" si="1059">INDIRECT(CONCATENATE("PLZ!A",E704),TRUE)</f>
        <v>3672</v>
      </c>
      <c r="C705" t="s">
        <v>363</v>
      </c>
      <c r="D705" s="3" t="s">
        <v>364</v>
      </c>
      <c r="F705" s="15" t="str">
        <f t="shared" ca="1" si="983"/>
        <v>INSERT INTO GEBAEUDE (DEINR,DPLZ4,STRNAME) VALUES('13a',3672,'Dorfstrasse');</v>
      </c>
    </row>
    <row r="706" spans="1:6" x14ac:dyDescent="0.25">
      <c r="A706">
        <v>705</v>
      </c>
      <c r="B706">
        <f t="shared" ref="B706" ca="1" si="1060">INDIRECT(CONCATENATE("PLZ!A",E706),TRUE)</f>
        <v>3673</v>
      </c>
      <c r="C706" t="s">
        <v>362</v>
      </c>
      <c r="D706" s="3">
        <v>1</v>
      </c>
      <c r="E706">
        <v>354</v>
      </c>
      <c r="F706" s="15" t="str">
        <f t="shared" ref="F706" ca="1" si="1061">CONCATENATE("INSERT INTO GEBAEUDE (GEBID,DEINR,DPLZ4,STRNAME) VALUES(",A706,",'",D706,"',",B706,",'",C706,"'); INSERT INTO WOHNUNG (WHGNR,WAZIM,WBEZ,WMEHRG,WSTWK,GEBID) VALUES('",A706,"123456789',4,'Süd',2,3100,",A706,");  INSERT INTO WOHNUNG (WHGNR,WAZIM,WBEZ,WMEHRG,WSTWK,GEBID) VALUES('",A706,"123456780',6,'Mitte',1,3103,",A706,");")</f>
        <v>INSERT INTO GEBAEUDE (GEBID,DEINR,DPLZ4,STRNAME) VALUES(705,'1',3673,'Bahnhofstrasse'); INSERT INTO WOHNUNG (WHGNR,WAZIM,WBEZ,WMEHRG,WSTWK,GEBID) VALUES('705123456789',4,'Süd',2,3100,705);  INSERT INTO WOHNUNG (WHGNR,WAZIM,WBEZ,WMEHRG,WSTWK,GEBID) VALUES('705123456780',6,'Mitte',1,3103,705);</v>
      </c>
    </row>
    <row r="707" spans="1:6" x14ac:dyDescent="0.25">
      <c r="A707">
        <v>706</v>
      </c>
      <c r="B707">
        <f t="shared" ref="B707" ca="1" si="1062">INDIRECT(CONCATENATE("PLZ!A",E706),TRUE)</f>
        <v>3673</v>
      </c>
      <c r="C707" t="s">
        <v>363</v>
      </c>
      <c r="D707" s="3" t="s">
        <v>364</v>
      </c>
      <c r="F707" s="15" t="str">
        <f t="shared" ca="1" si="983"/>
        <v>INSERT INTO GEBAEUDE (DEINR,DPLZ4,STRNAME) VALUES('13a',3673,'Dorfstrasse');</v>
      </c>
    </row>
    <row r="708" spans="1:6" x14ac:dyDescent="0.25">
      <c r="A708">
        <v>707</v>
      </c>
      <c r="B708">
        <f t="shared" ca="1" si="1047"/>
        <v>3674</v>
      </c>
      <c r="C708" t="s">
        <v>362</v>
      </c>
      <c r="D708" s="3">
        <v>1</v>
      </c>
      <c r="E708">
        <v>355</v>
      </c>
      <c r="F708" s="15" t="str">
        <f t="shared" ref="F708" ca="1" si="1063">CONCATENATE("INSERT INTO GEBAEUDE (GEBID,DEINR,DPLZ4,STRNAME) VALUES(",A708,",'",D708,"',",B708,",'",C708,"'); INSERT INTO WOHNUNG (WHGNR,WAZIM,WBEZ,WMEHRG,WSTWK,GEBID) VALUES('",A708,"123456789',4,'Süd',2,3100,",A708,");  INSERT INTO WOHNUNG (WHGNR,WAZIM,WBEZ,WMEHRG,WSTWK,GEBID) VALUES('",A708,"123456780',6,'Mitte',1,3103,",A708,");")</f>
        <v>INSERT INTO GEBAEUDE (GEBID,DEINR,DPLZ4,STRNAME) VALUES(707,'1',3674,'Bahnhofstrasse'); INSERT INTO WOHNUNG (WHGNR,WAZIM,WBEZ,WMEHRG,WSTWK,GEBID) VALUES('707123456789',4,'Süd',2,3100,707);  INSERT INTO WOHNUNG (WHGNR,WAZIM,WBEZ,WMEHRG,WSTWK,GEBID) VALUES('707123456780',6,'Mitte',1,3103,707);</v>
      </c>
    </row>
    <row r="709" spans="1:6" x14ac:dyDescent="0.25">
      <c r="A709">
        <v>708</v>
      </c>
      <c r="B709">
        <f t="shared" ref="B709" ca="1" si="1064">INDIRECT(CONCATENATE("PLZ!A",E708),TRUE)</f>
        <v>3674</v>
      </c>
      <c r="C709" t="s">
        <v>363</v>
      </c>
      <c r="D709" s="3" t="s">
        <v>364</v>
      </c>
      <c r="F709" s="15" t="str">
        <f t="shared" ca="1" si="983"/>
        <v>INSERT INTO GEBAEUDE (DEINR,DPLZ4,STRNAME) VALUES('13a',3674,'Dorfstrasse');</v>
      </c>
    </row>
    <row r="710" spans="1:6" x14ac:dyDescent="0.25">
      <c r="A710">
        <v>709</v>
      </c>
      <c r="B710">
        <f t="shared" ref="B710" ca="1" si="1065">INDIRECT(CONCATENATE("PLZ!A",E710),TRUE)</f>
        <v>3700</v>
      </c>
      <c r="C710" t="s">
        <v>362</v>
      </c>
      <c r="D710" s="3">
        <v>1</v>
      </c>
      <c r="E710">
        <v>356</v>
      </c>
      <c r="F710" s="15" t="str">
        <f t="shared" ref="F710" ca="1" si="1066">CONCATENATE("INSERT INTO GEBAEUDE (GEBID,DEINR,DPLZ4,STRNAME) VALUES(",A710,",'",D710,"',",B710,",'",C710,"'); INSERT INTO WOHNUNG (WHGNR,WAZIM,WBEZ,WMEHRG,WSTWK,GEBID) VALUES('",A710,"123456789',4,'Süd',2,3100,",A710,");  INSERT INTO WOHNUNG (WHGNR,WAZIM,WBEZ,WMEHRG,WSTWK,GEBID) VALUES('",A710,"123456780',6,'Mitte',1,3103,",A710,");")</f>
        <v>INSERT INTO GEBAEUDE (GEBID,DEINR,DPLZ4,STRNAME) VALUES(709,'1',3700,'Bahnhofstrasse'); INSERT INTO WOHNUNG (WHGNR,WAZIM,WBEZ,WMEHRG,WSTWK,GEBID) VALUES('709123456789',4,'Süd',2,3100,709);  INSERT INTO WOHNUNG (WHGNR,WAZIM,WBEZ,WMEHRG,WSTWK,GEBID) VALUES('709123456780',6,'Mitte',1,3103,709);</v>
      </c>
    </row>
    <row r="711" spans="1:6" x14ac:dyDescent="0.25">
      <c r="A711">
        <v>710</v>
      </c>
      <c r="B711">
        <f t="shared" ref="B711" ca="1" si="1067">INDIRECT(CONCATENATE("PLZ!A",E710),TRUE)</f>
        <v>3700</v>
      </c>
      <c r="C711" t="s">
        <v>363</v>
      </c>
      <c r="D711" s="3" t="s">
        <v>364</v>
      </c>
      <c r="F711" s="15" t="str">
        <f t="shared" ca="1" si="983"/>
        <v>INSERT INTO GEBAEUDE (DEINR,DPLZ4,STRNAME) VALUES('13a',3700,'Dorfstrasse');</v>
      </c>
    </row>
    <row r="712" spans="1:6" x14ac:dyDescent="0.25">
      <c r="A712">
        <v>711</v>
      </c>
      <c r="B712">
        <f t="shared" ca="1" si="1047"/>
        <v>3702</v>
      </c>
      <c r="C712" t="s">
        <v>362</v>
      </c>
      <c r="D712" s="3">
        <v>1</v>
      </c>
      <c r="E712">
        <v>357</v>
      </c>
      <c r="F712" s="15" t="str">
        <f t="shared" ref="F712" ca="1" si="1068">CONCATENATE("INSERT INTO GEBAEUDE (GEBID,DEINR,DPLZ4,STRNAME) VALUES(",A712,",'",D712,"',",B712,",'",C712,"'); INSERT INTO WOHNUNG (WHGNR,WAZIM,WBEZ,WMEHRG,WSTWK,GEBID) VALUES('",A712,"123456789',4,'Süd',2,3100,",A712,");  INSERT INTO WOHNUNG (WHGNR,WAZIM,WBEZ,WMEHRG,WSTWK,GEBID) VALUES('",A712,"123456780',6,'Mitte',1,3103,",A712,");")</f>
        <v>INSERT INTO GEBAEUDE (GEBID,DEINR,DPLZ4,STRNAME) VALUES(711,'1',3702,'Bahnhofstrasse'); INSERT INTO WOHNUNG (WHGNR,WAZIM,WBEZ,WMEHRG,WSTWK,GEBID) VALUES('711123456789',4,'Süd',2,3100,711);  INSERT INTO WOHNUNG (WHGNR,WAZIM,WBEZ,WMEHRG,WSTWK,GEBID) VALUES('711123456780',6,'Mitte',1,3103,711);</v>
      </c>
    </row>
    <row r="713" spans="1:6" x14ac:dyDescent="0.25">
      <c r="A713">
        <v>712</v>
      </c>
      <c r="B713">
        <f t="shared" ref="B713" ca="1" si="1069">INDIRECT(CONCATENATE("PLZ!A",E712),TRUE)</f>
        <v>3702</v>
      </c>
      <c r="C713" t="s">
        <v>363</v>
      </c>
      <c r="D713" s="3" t="s">
        <v>364</v>
      </c>
      <c r="F713" s="15" t="str">
        <f t="shared" ca="1" si="983"/>
        <v>INSERT INTO GEBAEUDE (DEINR,DPLZ4,STRNAME) VALUES('13a',3702,'Dorfstrasse');</v>
      </c>
    </row>
    <row r="714" spans="1:6" x14ac:dyDescent="0.25">
      <c r="A714">
        <v>713</v>
      </c>
      <c r="B714">
        <f t="shared" ref="B714" ca="1" si="1070">INDIRECT(CONCATENATE("PLZ!A",E714),TRUE)</f>
        <v>3703</v>
      </c>
      <c r="C714" t="s">
        <v>362</v>
      </c>
      <c r="D714" s="3">
        <v>1</v>
      </c>
      <c r="E714">
        <v>358</v>
      </c>
      <c r="F714" s="15" t="str">
        <f t="shared" ref="F714" ca="1" si="1071">CONCATENATE("INSERT INTO GEBAEUDE (GEBID,DEINR,DPLZ4,STRNAME) VALUES(",A714,",'",D714,"',",B714,",'",C714,"'); INSERT INTO WOHNUNG (WHGNR,WAZIM,WBEZ,WMEHRG,WSTWK,GEBID) VALUES('",A714,"123456789',4,'Süd',2,3100,",A714,");  INSERT INTO WOHNUNG (WHGNR,WAZIM,WBEZ,WMEHRG,WSTWK,GEBID) VALUES('",A714,"123456780',6,'Mitte',1,3103,",A714,");")</f>
        <v>INSERT INTO GEBAEUDE (GEBID,DEINR,DPLZ4,STRNAME) VALUES(713,'1',3703,'Bahnhofstrasse'); INSERT INTO WOHNUNG (WHGNR,WAZIM,WBEZ,WMEHRG,WSTWK,GEBID) VALUES('713123456789',4,'Süd',2,3100,713);  INSERT INTO WOHNUNG (WHGNR,WAZIM,WBEZ,WMEHRG,WSTWK,GEBID) VALUES('713123456780',6,'Mitte',1,3103,713);</v>
      </c>
    </row>
    <row r="715" spans="1:6" x14ac:dyDescent="0.25">
      <c r="A715">
        <v>714</v>
      </c>
      <c r="B715">
        <f t="shared" ref="B715" ca="1" si="1072">INDIRECT(CONCATENATE("PLZ!A",E714),TRUE)</f>
        <v>3703</v>
      </c>
      <c r="C715" t="s">
        <v>363</v>
      </c>
      <c r="D715" s="3" t="s">
        <v>364</v>
      </c>
      <c r="F715" s="15" t="str">
        <f t="shared" ref="F715:F777" ca="1" si="1073">CONCATENATE("INSERT INTO GEBAEUDE (DEINR,DPLZ4,STRNAME) VALUES('",D715,"',",B715,",'",C715,"');")</f>
        <v>INSERT INTO GEBAEUDE (DEINR,DPLZ4,STRNAME) VALUES('13a',3703,'Dorfstrasse');</v>
      </c>
    </row>
    <row r="716" spans="1:6" x14ac:dyDescent="0.25">
      <c r="A716">
        <v>715</v>
      </c>
      <c r="B716">
        <f t="shared" ca="1" si="1047"/>
        <v>3704</v>
      </c>
      <c r="C716" t="s">
        <v>362</v>
      </c>
      <c r="D716" s="3">
        <v>1</v>
      </c>
      <c r="E716">
        <v>359</v>
      </c>
      <c r="F716" s="15" t="str">
        <f t="shared" ref="F716" ca="1" si="1074">CONCATENATE("INSERT INTO GEBAEUDE (GEBID,DEINR,DPLZ4,STRNAME) VALUES(",A716,",'",D716,"',",B716,",'",C716,"'); INSERT INTO WOHNUNG (WHGNR,WAZIM,WBEZ,WMEHRG,WSTWK,GEBID) VALUES('",A716,"123456789',4,'Süd',2,3100,",A716,");  INSERT INTO WOHNUNG (WHGNR,WAZIM,WBEZ,WMEHRG,WSTWK,GEBID) VALUES('",A716,"123456780',6,'Mitte',1,3103,",A716,");")</f>
        <v>INSERT INTO GEBAEUDE (GEBID,DEINR,DPLZ4,STRNAME) VALUES(715,'1',3704,'Bahnhofstrasse'); INSERT INTO WOHNUNG (WHGNR,WAZIM,WBEZ,WMEHRG,WSTWK,GEBID) VALUES('715123456789',4,'Süd',2,3100,715);  INSERT INTO WOHNUNG (WHGNR,WAZIM,WBEZ,WMEHRG,WSTWK,GEBID) VALUES('715123456780',6,'Mitte',1,3103,715);</v>
      </c>
    </row>
    <row r="717" spans="1:6" x14ac:dyDescent="0.25">
      <c r="A717">
        <v>716</v>
      </c>
      <c r="B717">
        <f t="shared" ref="B717" ca="1" si="1075">INDIRECT(CONCATENATE("PLZ!A",E716),TRUE)</f>
        <v>3704</v>
      </c>
      <c r="C717" t="s">
        <v>363</v>
      </c>
      <c r="D717" s="3" t="s">
        <v>364</v>
      </c>
      <c r="F717" s="15" t="str">
        <f t="shared" ca="1" si="1073"/>
        <v>INSERT INTO GEBAEUDE (DEINR,DPLZ4,STRNAME) VALUES('13a',3704,'Dorfstrasse');</v>
      </c>
    </row>
    <row r="718" spans="1:6" x14ac:dyDescent="0.25">
      <c r="A718">
        <v>717</v>
      </c>
      <c r="B718">
        <f t="shared" ref="B718" ca="1" si="1076">INDIRECT(CONCATENATE("PLZ!A",E718),TRUE)</f>
        <v>3705</v>
      </c>
      <c r="C718" t="s">
        <v>362</v>
      </c>
      <c r="D718" s="3">
        <v>1</v>
      </c>
      <c r="E718">
        <v>360</v>
      </c>
      <c r="F718" s="15" t="str">
        <f t="shared" ref="F718" ca="1" si="1077">CONCATENATE("INSERT INTO GEBAEUDE (GEBID,DEINR,DPLZ4,STRNAME) VALUES(",A718,",'",D718,"',",B718,",'",C718,"'); INSERT INTO WOHNUNG (WHGNR,WAZIM,WBEZ,WMEHRG,WSTWK,GEBID) VALUES('",A718,"123456789',4,'Süd',2,3100,",A718,");  INSERT INTO WOHNUNG (WHGNR,WAZIM,WBEZ,WMEHRG,WSTWK,GEBID) VALUES('",A718,"123456780',6,'Mitte',1,3103,",A718,");")</f>
        <v>INSERT INTO GEBAEUDE (GEBID,DEINR,DPLZ4,STRNAME) VALUES(717,'1',3705,'Bahnhofstrasse'); INSERT INTO WOHNUNG (WHGNR,WAZIM,WBEZ,WMEHRG,WSTWK,GEBID) VALUES('717123456789',4,'Süd',2,3100,717);  INSERT INTO WOHNUNG (WHGNR,WAZIM,WBEZ,WMEHRG,WSTWK,GEBID) VALUES('717123456780',6,'Mitte',1,3103,717);</v>
      </c>
    </row>
    <row r="719" spans="1:6" x14ac:dyDescent="0.25">
      <c r="A719">
        <v>718</v>
      </c>
      <c r="B719">
        <f t="shared" ref="B719" ca="1" si="1078">INDIRECT(CONCATENATE("PLZ!A",E718),TRUE)</f>
        <v>3705</v>
      </c>
      <c r="C719" t="s">
        <v>363</v>
      </c>
      <c r="D719" s="3" t="s">
        <v>364</v>
      </c>
      <c r="F719" s="15" t="str">
        <f t="shared" ca="1" si="1073"/>
        <v>INSERT INTO GEBAEUDE (DEINR,DPLZ4,STRNAME) VALUES('13a',3705,'Dorfstrasse');</v>
      </c>
    </row>
    <row r="720" spans="1:6" x14ac:dyDescent="0.25">
      <c r="A720">
        <v>719</v>
      </c>
      <c r="B720">
        <f t="shared" ca="1" si="1047"/>
        <v>3706</v>
      </c>
      <c r="C720" t="s">
        <v>362</v>
      </c>
      <c r="D720" s="3">
        <v>1</v>
      </c>
      <c r="E720">
        <v>361</v>
      </c>
      <c r="F720" s="15" t="str">
        <f t="shared" ref="F720" ca="1" si="1079">CONCATENATE("INSERT INTO GEBAEUDE (GEBID,DEINR,DPLZ4,STRNAME) VALUES(",A720,",'",D720,"',",B720,",'",C720,"'); INSERT INTO WOHNUNG (WHGNR,WAZIM,WBEZ,WMEHRG,WSTWK,GEBID) VALUES('",A720,"123456789',4,'Süd',2,3100,",A720,");  INSERT INTO WOHNUNG (WHGNR,WAZIM,WBEZ,WMEHRG,WSTWK,GEBID) VALUES('",A720,"123456780',6,'Mitte',1,3103,",A720,");")</f>
        <v>INSERT INTO GEBAEUDE (GEBID,DEINR,DPLZ4,STRNAME) VALUES(719,'1',3706,'Bahnhofstrasse'); INSERT INTO WOHNUNG (WHGNR,WAZIM,WBEZ,WMEHRG,WSTWK,GEBID) VALUES('719123456789',4,'Süd',2,3100,719);  INSERT INTO WOHNUNG (WHGNR,WAZIM,WBEZ,WMEHRG,WSTWK,GEBID) VALUES('719123456780',6,'Mitte',1,3103,719);</v>
      </c>
    </row>
    <row r="721" spans="1:6" x14ac:dyDescent="0.25">
      <c r="A721">
        <v>720</v>
      </c>
      <c r="B721">
        <f t="shared" ref="B721" ca="1" si="1080">INDIRECT(CONCATENATE("PLZ!A",E720),TRUE)</f>
        <v>3706</v>
      </c>
      <c r="C721" t="s">
        <v>363</v>
      </c>
      <c r="D721" s="3" t="s">
        <v>364</v>
      </c>
      <c r="F721" s="15" t="str">
        <f t="shared" ca="1" si="1073"/>
        <v>INSERT INTO GEBAEUDE (DEINR,DPLZ4,STRNAME) VALUES('13a',3706,'Dorfstrasse');</v>
      </c>
    </row>
    <row r="722" spans="1:6" x14ac:dyDescent="0.25">
      <c r="A722">
        <v>721</v>
      </c>
      <c r="B722">
        <f t="shared" ref="B722" ca="1" si="1081">INDIRECT(CONCATENATE("PLZ!A",E722),TRUE)</f>
        <v>3707</v>
      </c>
      <c r="C722" t="s">
        <v>362</v>
      </c>
      <c r="D722" s="3">
        <v>1</v>
      </c>
      <c r="E722">
        <v>362</v>
      </c>
      <c r="F722" s="15" t="str">
        <f t="shared" ref="F722" ca="1" si="1082">CONCATENATE("INSERT INTO GEBAEUDE (GEBID,DEINR,DPLZ4,STRNAME) VALUES(",A722,",'",D722,"',",B722,",'",C722,"'); INSERT INTO WOHNUNG (WHGNR,WAZIM,WBEZ,WMEHRG,WSTWK,GEBID) VALUES('",A722,"123456789',4,'Süd',2,3100,",A722,");  INSERT INTO WOHNUNG (WHGNR,WAZIM,WBEZ,WMEHRG,WSTWK,GEBID) VALUES('",A722,"123456780',6,'Mitte',1,3103,",A722,");")</f>
        <v>INSERT INTO GEBAEUDE (GEBID,DEINR,DPLZ4,STRNAME) VALUES(721,'1',3707,'Bahnhofstrasse'); INSERT INTO WOHNUNG (WHGNR,WAZIM,WBEZ,WMEHRG,WSTWK,GEBID) VALUES('721123456789',4,'Süd',2,3100,721);  INSERT INTO WOHNUNG (WHGNR,WAZIM,WBEZ,WMEHRG,WSTWK,GEBID) VALUES('721123456780',6,'Mitte',1,3103,721);</v>
      </c>
    </row>
    <row r="723" spans="1:6" x14ac:dyDescent="0.25">
      <c r="A723">
        <v>722</v>
      </c>
      <c r="B723">
        <f t="shared" ref="B723" ca="1" si="1083">INDIRECT(CONCATENATE("PLZ!A",E722),TRUE)</f>
        <v>3707</v>
      </c>
      <c r="C723" t="s">
        <v>363</v>
      </c>
      <c r="D723" s="3" t="s">
        <v>364</v>
      </c>
      <c r="F723" s="15" t="str">
        <f t="shared" ca="1" si="1073"/>
        <v>INSERT INTO GEBAEUDE (DEINR,DPLZ4,STRNAME) VALUES('13a',3707,'Dorfstrasse');</v>
      </c>
    </row>
    <row r="724" spans="1:6" x14ac:dyDescent="0.25">
      <c r="A724">
        <v>723</v>
      </c>
      <c r="B724">
        <f t="shared" ca="1" si="1047"/>
        <v>3711</v>
      </c>
      <c r="C724" t="s">
        <v>362</v>
      </c>
      <c r="D724" s="3">
        <v>1</v>
      </c>
      <c r="E724">
        <v>363</v>
      </c>
      <c r="F724" s="15" t="str">
        <f t="shared" ref="F724" ca="1" si="1084">CONCATENATE("INSERT INTO GEBAEUDE (GEBID,DEINR,DPLZ4,STRNAME) VALUES(",A724,",'",D724,"',",B724,",'",C724,"'); INSERT INTO WOHNUNG (WHGNR,WAZIM,WBEZ,WMEHRG,WSTWK,GEBID) VALUES('",A724,"123456789',4,'Süd',2,3100,",A724,");  INSERT INTO WOHNUNG (WHGNR,WAZIM,WBEZ,WMEHRG,WSTWK,GEBID) VALUES('",A724,"123456780',6,'Mitte',1,3103,",A724,");")</f>
        <v>INSERT INTO GEBAEUDE (GEBID,DEINR,DPLZ4,STRNAME) VALUES(723,'1',3711,'Bahnhofstrasse'); INSERT INTO WOHNUNG (WHGNR,WAZIM,WBEZ,WMEHRG,WSTWK,GEBID) VALUES('723123456789',4,'Süd',2,3100,723);  INSERT INTO WOHNUNG (WHGNR,WAZIM,WBEZ,WMEHRG,WSTWK,GEBID) VALUES('723123456780',6,'Mitte',1,3103,723);</v>
      </c>
    </row>
    <row r="725" spans="1:6" x14ac:dyDescent="0.25">
      <c r="A725">
        <v>724</v>
      </c>
      <c r="B725">
        <f t="shared" ref="B725" ca="1" si="1085">INDIRECT(CONCATENATE("PLZ!A",E724),TRUE)</f>
        <v>3711</v>
      </c>
      <c r="C725" t="s">
        <v>363</v>
      </c>
      <c r="D725" s="3" t="s">
        <v>364</v>
      </c>
      <c r="F725" s="15" t="str">
        <f t="shared" ca="1" si="1073"/>
        <v>INSERT INTO GEBAEUDE (DEINR,DPLZ4,STRNAME) VALUES('13a',3711,'Dorfstrasse');</v>
      </c>
    </row>
    <row r="726" spans="1:6" x14ac:dyDescent="0.25">
      <c r="A726">
        <v>725</v>
      </c>
      <c r="B726">
        <f t="shared" ref="B726" ca="1" si="1086">INDIRECT(CONCATENATE("PLZ!A",E726),TRUE)</f>
        <v>3713</v>
      </c>
      <c r="C726" t="s">
        <v>362</v>
      </c>
      <c r="D726" s="3">
        <v>1</v>
      </c>
      <c r="E726">
        <v>364</v>
      </c>
      <c r="F726" s="15" t="str">
        <f t="shared" ref="F726" ca="1" si="1087">CONCATENATE("INSERT INTO GEBAEUDE (GEBID,DEINR,DPLZ4,STRNAME) VALUES(",A726,",'",D726,"',",B726,",'",C726,"'); INSERT INTO WOHNUNG (WHGNR,WAZIM,WBEZ,WMEHRG,WSTWK,GEBID) VALUES('",A726,"123456789',4,'Süd',2,3100,",A726,");  INSERT INTO WOHNUNG (WHGNR,WAZIM,WBEZ,WMEHRG,WSTWK,GEBID) VALUES('",A726,"123456780',6,'Mitte',1,3103,",A726,");")</f>
        <v>INSERT INTO GEBAEUDE (GEBID,DEINR,DPLZ4,STRNAME) VALUES(725,'1',3713,'Bahnhofstrasse'); INSERT INTO WOHNUNG (WHGNR,WAZIM,WBEZ,WMEHRG,WSTWK,GEBID) VALUES('725123456789',4,'Süd',2,3100,725);  INSERT INTO WOHNUNG (WHGNR,WAZIM,WBEZ,WMEHRG,WSTWK,GEBID) VALUES('725123456780',6,'Mitte',1,3103,725);</v>
      </c>
    </row>
    <row r="727" spans="1:6" x14ac:dyDescent="0.25">
      <c r="A727">
        <v>726</v>
      </c>
      <c r="B727">
        <f t="shared" ref="B727" ca="1" si="1088">INDIRECT(CONCATENATE("PLZ!A",E726),TRUE)</f>
        <v>3713</v>
      </c>
      <c r="C727" t="s">
        <v>363</v>
      </c>
      <c r="D727" s="3" t="s">
        <v>364</v>
      </c>
      <c r="F727" s="15" t="str">
        <f t="shared" ca="1" si="1073"/>
        <v>INSERT INTO GEBAEUDE (DEINR,DPLZ4,STRNAME) VALUES('13a',3713,'Dorfstrasse');</v>
      </c>
    </row>
    <row r="728" spans="1:6" x14ac:dyDescent="0.25">
      <c r="A728">
        <v>727</v>
      </c>
      <c r="B728">
        <f t="shared" ca="1" si="1047"/>
        <v>3714</v>
      </c>
      <c r="C728" t="s">
        <v>362</v>
      </c>
      <c r="D728" s="3">
        <v>1</v>
      </c>
      <c r="E728">
        <v>365</v>
      </c>
      <c r="F728" s="15" t="str">
        <f t="shared" ref="F728" ca="1" si="1089">CONCATENATE("INSERT INTO GEBAEUDE (GEBID,DEINR,DPLZ4,STRNAME) VALUES(",A728,",'",D728,"',",B728,",'",C728,"'); INSERT INTO WOHNUNG (WHGNR,WAZIM,WBEZ,WMEHRG,WSTWK,GEBID) VALUES('",A728,"123456789',4,'Süd',2,3100,",A728,");  INSERT INTO WOHNUNG (WHGNR,WAZIM,WBEZ,WMEHRG,WSTWK,GEBID) VALUES('",A728,"123456780',6,'Mitte',1,3103,",A728,");")</f>
        <v>INSERT INTO GEBAEUDE (GEBID,DEINR,DPLZ4,STRNAME) VALUES(727,'1',3714,'Bahnhofstrasse'); INSERT INTO WOHNUNG (WHGNR,WAZIM,WBEZ,WMEHRG,WSTWK,GEBID) VALUES('727123456789',4,'Süd',2,3100,727);  INSERT INTO WOHNUNG (WHGNR,WAZIM,WBEZ,WMEHRG,WSTWK,GEBID) VALUES('727123456780',6,'Mitte',1,3103,727);</v>
      </c>
    </row>
    <row r="729" spans="1:6" x14ac:dyDescent="0.25">
      <c r="A729">
        <v>728</v>
      </c>
      <c r="B729">
        <f t="shared" ref="B729" ca="1" si="1090">INDIRECT(CONCATENATE("PLZ!A",E728),TRUE)</f>
        <v>3714</v>
      </c>
      <c r="C729" t="s">
        <v>363</v>
      </c>
      <c r="D729" s="3" t="s">
        <v>364</v>
      </c>
      <c r="F729" s="15" t="str">
        <f t="shared" ca="1" si="1073"/>
        <v>INSERT INTO GEBAEUDE (DEINR,DPLZ4,STRNAME) VALUES('13a',3714,'Dorfstrasse');</v>
      </c>
    </row>
    <row r="730" spans="1:6" x14ac:dyDescent="0.25">
      <c r="A730">
        <v>729</v>
      </c>
      <c r="B730">
        <f t="shared" ref="B730" ca="1" si="1091">INDIRECT(CONCATENATE("PLZ!A",E730),TRUE)</f>
        <v>3715</v>
      </c>
      <c r="C730" t="s">
        <v>362</v>
      </c>
      <c r="D730" s="3">
        <v>1</v>
      </c>
      <c r="E730">
        <v>366</v>
      </c>
      <c r="F730" s="15" t="str">
        <f t="shared" ref="F730" ca="1" si="1092">CONCATENATE("INSERT INTO GEBAEUDE (GEBID,DEINR,DPLZ4,STRNAME) VALUES(",A730,",'",D730,"',",B730,",'",C730,"'); INSERT INTO WOHNUNG (WHGNR,WAZIM,WBEZ,WMEHRG,WSTWK,GEBID) VALUES('",A730,"123456789',4,'Süd',2,3100,",A730,");  INSERT INTO WOHNUNG (WHGNR,WAZIM,WBEZ,WMEHRG,WSTWK,GEBID) VALUES('",A730,"123456780',6,'Mitte',1,3103,",A730,");")</f>
        <v>INSERT INTO GEBAEUDE (GEBID,DEINR,DPLZ4,STRNAME) VALUES(729,'1',3715,'Bahnhofstrasse'); INSERT INTO WOHNUNG (WHGNR,WAZIM,WBEZ,WMEHRG,WSTWK,GEBID) VALUES('729123456789',4,'Süd',2,3100,729);  INSERT INTO WOHNUNG (WHGNR,WAZIM,WBEZ,WMEHRG,WSTWK,GEBID) VALUES('729123456780',6,'Mitte',1,3103,729);</v>
      </c>
    </row>
    <row r="731" spans="1:6" x14ac:dyDescent="0.25">
      <c r="A731">
        <v>730</v>
      </c>
      <c r="B731">
        <f t="shared" ref="B731" ca="1" si="1093">INDIRECT(CONCATENATE("PLZ!A",E730),TRUE)</f>
        <v>3715</v>
      </c>
      <c r="C731" t="s">
        <v>363</v>
      </c>
      <c r="D731" s="3" t="s">
        <v>364</v>
      </c>
      <c r="F731" s="15" t="str">
        <f t="shared" ca="1" si="1073"/>
        <v>INSERT INTO GEBAEUDE (DEINR,DPLZ4,STRNAME) VALUES('13a',3715,'Dorfstrasse');</v>
      </c>
    </row>
    <row r="732" spans="1:6" x14ac:dyDescent="0.25">
      <c r="A732">
        <v>731</v>
      </c>
      <c r="B732">
        <f t="shared" ca="1" si="1047"/>
        <v>3716</v>
      </c>
      <c r="C732" t="s">
        <v>362</v>
      </c>
      <c r="D732" s="3">
        <v>1</v>
      </c>
      <c r="E732">
        <v>367</v>
      </c>
      <c r="F732" s="15" t="str">
        <f t="shared" ref="F732" ca="1" si="1094">CONCATENATE("INSERT INTO GEBAEUDE (GEBID,DEINR,DPLZ4,STRNAME) VALUES(",A732,",'",D732,"',",B732,",'",C732,"'); INSERT INTO WOHNUNG (WHGNR,WAZIM,WBEZ,WMEHRG,WSTWK,GEBID) VALUES('",A732,"123456789',4,'Süd',2,3100,",A732,");  INSERT INTO WOHNUNG (WHGNR,WAZIM,WBEZ,WMEHRG,WSTWK,GEBID) VALUES('",A732,"123456780',6,'Mitte',1,3103,",A732,");")</f>
        <v>INSERT INTO GEBAEUDE (GEBID,DEINR,DPLZ4,STRNAME) VALUES(731,'1',3716,'Bahnhofstrasse'); INSERT INTO WOHNUNG (WHGNR,WAZIM,WBEZ,WMEHRG,WSTWK,GEBID) VALUES('731123456789',4,'Süd',2,3100,731);  INSERT INTO WOHNUNG (WHGNR,WAZIM,WBEZ,WMEHRG,WSTWK,GEBID) VALUES('731123456780',6,'Mitte',1,3103,731);</v>
      </c>
    </row>
    <row r="733" spans="1:6" x14ac:dyDescent="0.25">
      <c r="A733">
        <v>732</v>
      </c>
      <c r="B733">
        <f t="shared" ref="B733" ca="1" si="1095">INDIRECT(CONCATENATE("PLZ!A",E732),TRUE)</f>
        <v>3716</v>
      </c>
      <c r="C733" t="s">
        <v>363</v>
      </c>
      <c r="D733" s="3" t="s">
        <v>364</v>
      </c>
      <c r="F733" s="15" t="str">
        <f t="shared" ca="1" si="1073"/>
        <v>INSERT INTO GEBAEUDE (DEINR,DPLZ4,STRNAME) VALUES('13a',3716,'Dorfstrasse');</v>
      </c>
    </row>
    <row r="734" spans="1:6" x14ac:dyDescent="0.25">
      <c r="A734">
        <v>733</v>
      </c>
      <c r="B734">
        <f t="shared" ref="B734" ca="1" si="1096">INDIRECT(CONCATENATE("PLZ!A",E734),TRUE)</f>
        <v>3717</v>
      </c>
      <c r="C734" t="s">
        <v>362</v>
      </c>
      <c r="D734" s="3">
        <v>1</v>
      </c>
      <c r="E734">
        <v>368</v>
      </c>
      <c r="F734" s="15" t="str">
        <f t="shared" ref="F734" ca="1" si="1097">CONCATENATE("INSERT INTO GEBAEUDE (GEBID,DEINR,DPLZ4,STRNAME) VALUES(",A734,",'",D734,"',",B734,",'",C734,"'); INSERT INTO WOHNUNG (WHGNR,WAZIM,WBEZ,WMEHRG,WSTWK,GEBID) VALUES('",A734,"123456789',4,'Süd',2,3100,",A734,");  INSERT INTO WOHNUNG (WHGNR,WAZIM,WBEZ,WMEHRG,WSTWK,GEBID) VALUES('",A734,"123456780',6,'Mitte',1,3103,",A734,");")</f>
        <v>INSERT INTO GEBAEUDE (GEBID,DEINR,DPLZ4,STRNAME) VALUES(733,'1',3717,'Bahnhofstrasse'); INSERT INTO WOHNUNG (WHGNR,WAZIM,WBEZ,WMEHRG,WSTWK,GEBID) VALUES('733123456789',4,'Süd',2,3100,733);  INSERT INTO WOHNUNG (WHGNR,WAZIM,WBEZ,WMEHRG,WSTWK,GEBID) VALUES('733123456780',6,'Mitte',1,3103,733);</v>
      </c>
    </row>
    <row r="735" spans="1:6" x14ac:dyDescent="0.25">
      <c r="A735">
        <v>734</v>
      </c>
      <c r="B735">
        <f t="shared" ref="B735" ca="1" si="1098">INDIRECT(CONCATENATE("PLZ!A",E734),TRUE)</f>
        <v>3717</v>
      </c>
      <c r="C735" t="s">
        <v>363</v>
      </c>
      <c r="D735" s="3" t="s">
        <v>364</v>
      </c>
      <c r="F735" s="15" t="str">
        <f t="shared" ca="1" si="1073"/>
        <v>INSERT INTO GEBAEUDE (DEINR,DPLZ4,STRNAME) VALUES('13a',3717,'Dorfstrasse');</v>
      </c>
    </row>
    <row r="736" spans="1:6" x14ac:dyDescent="0.25">
      <c r="A736">
        <v>735</v>
      </c>
      <c r="B736">
        <f t="shared" ca="1" si="1047"/>
        <v>3718</v>
      </c>
      <c r="C736" t="s">
        <v>362</v>
      </c>
      <c r="D736" s="3">
        <v>1</v>
      </c>
      <c r="E736">
        <v>369</v>
      </c>
      <c r="F736" s="15" t="str">
        <f t="shared" ref="F736" ca="1" si="1099">CONCATENATE("INSERT INTO GEBAEUDE (GEBID,DEINR,DPLZ4,STRNAME) VALUES(",A736,",'",D736,"',",B736,",'",C736,"'); INSERT INTO WOHNUNG (WHGNR,WAZIM,WBEZ,WMEHRG,WSTWK,GEBID) VALUES('",A736,"123456789',4,'Süd',2,3100,",A736,");  INSERT INTO WOHNUNG (WHGNR,WAZIM,WBEZ,WMEHRG,WSTWK,GEBID) VALUES('",A736,"123456780',6,'Mitte',1,3103,",A736,");")</f>
        <v>INSERT INTO GEBAEUDE (GEBID,DEINR,DPLZ4,STRNAME) VALUES(735,'1',3718,'Bahnhofstrasse'); INSERT INTO WOHNUNG (WHGNR,WAZIM,WBEZ,WMEHRG,WSTWK,GEBID) VALUES('735123456789',4,'Süd',2,3100,735);  INSERT INTO WOHNUNG (WHGNR,WAZIM,WBEZ,WMEHRG,WSTWK,GEBID) VALUES('735123456780',6,'Mitte',1,3103,735);</v>
      </c>
    </row>
    <row r="737" spans="1:6" x14ac:dyDescent="0.25">
      <c r="A737">
        <v>736</v>
      </c>
      <c r="B737">
        <f t="shared" ref="B737" ca="1" si="1100">INDIRECT(CONCATENATE("PLZ!A",E736),TRUE)</f>
        <v>3718</v>
      </c>
      <c r="C737" t="s">
        <v>363</v>
      </c>
      <c r="D737" s="3" t="s">
        <v>364</v>
      </c>
      <c r="F737" s="15" t="str">
        <f t="shared" ca="1" si="1073"/>
        <v>INSERT INTO GEBAEUDE (DEINR,DPLZ4,STRNAME) VALUES('13a',3718,'Dorfstrasse');</v>
      </c>
    </row>
    <row r="738" spans="1:6" x14ac:dyDescent="0.25">
      <c r="A738">
        <v>737</v>
      </c>
      <c r="B738">
        <f t="shared" ref="B738" ca="1" si="1101">INDIRECT(CONCATENATE("PLZ!A",E738),TRUE)</f>
        <v>3722</v>
      </c>
      <c r="C738" t="s">
        <v>362</v>
      </c>
      <c r="D738" s="3">
        <v>1</v>
      </c>
      <c r="E738">
        <v>370</v>
      </c>
      <c r="F738" s="15" t="str">
        <f t="shared" ref="F738" ca="1" si="1102">CONCATENATE("INSERT INTO GEBAEUDE (GEBID,DEINR,DPLZ4,STRNAME) VALUES(",A738,",'",D738,"',",B738,",'",C738,"'); INSERT INTO WOHNUNG (WHGNR,WAZIM,WBEZ,WMEHRG,WSTWK,GEBID) VALUES('",A738,"123456789',4,'Süd',2,3100,",A738,");  INSERT INTO WOHNUNG (WHGNR,WAZIM,WBEZ,WMEHRG,WSTWK,GEBID) VALUES('",A738,"123456780',6,'Mitte',1,3103,",A738,");")</f>
        <v>INSERT INTO GEBAEUDE (GEBID,DEINR,DPLZ4,STRNAME) VALUES(737,'1',3722,'Bahnhofstrasse'); INSERT INTO WOHNUNG (WHGNR,WAZIM,WBEZ,WMEHRG,WSTWK,GEBID) VALUES('737123456789',4,'Süd',2,3100,737);  INSERT INTO WOHNUNG (WHGNR,WAZIM,WBEZ,WMEHRG,WSTWK,GEBID) VALUES('737123456780',6,'Mitte',1,3103,737);</v>
      </c>
    </row>
    <row r="739" spans="1:6" x14ac:dyDescent="0.25">
      <c r="A739">
        <v>738</v>
      </c>
      <c r="B739">
        <f t="shared" ref="B739" ca="1" si="1103">INDIRECT(CONCATENATE("PLZ!A",E738),TRUE)</f>
        <v>3722</v>
      </c>
      <c r="C739" t="s">
        <v>363</v>
      </c>
      <c r="D739" s="3" t="s">
        <v>364</v>
      </c>
      <c r="F739" s="15" t="str">
        <f t="shared" ca="1" si="1073"/>
        <v>INSERT INTO GEBAEUDE (DEINR,DPLZ4,STRNAME) VALUES('13a',3722,'Dorfstrasse');</v>
      </c>
    </row>
    <row r="740" spans="1:6" x14ac:dyDescent="0.25">
      <c r="A740">
        <v>739</v>
      </c>
      <c r="B740">
        <f t="shared" ca="1" si="1047"/>
        <v>3723</v>
      </c>
      <c r="C740" t="s">
        <v>362</v>
      </c>
      <c r="D740" s="3">
        <v>1</v>
      </c>
      <c r="E740">
        <v>371</v>
      </c>
      <c r="F740" s="15" t="str">
        <f t="shared" ref="F740" ca="1" si="1104">CONCATENATE("INSERT INTO GEBAEUDE (GEBID,DEINR,DPLZ4,STRNAME) VALUES(",A740,",'",D740,"',",B740,",'",C740,"'); INSERT INTO WOHNUNG (WHGNR,WAZIM,WBEZ,WMEHRG,WSTWK,GEBID) VALUES('",A740,"123456789',4,'Süd',2,3100,",A740,");  INSERT INTO WOHNUNG (WHGNR,WAZIM,WBEZ,WMEHRG,WSTWK,GEBID) VALUES('",A740,"123456780',6,'Mitte',1,3103,",A740,");")</f>
        <v>INSERT INTO GEBAEUDE (GEBID,DEINR,DPLZ4,STRNAME) VALUES(739,'1',3723,'Bahnhofstrasse'); INSERT INTO WOHNUNG (WHGNR,WAZIM,WBEZ,WMEHRG,WSTWK,GEBID) VALUES('739123456789',4,'Süd',2,3100,739);  INSERT INTO WOHNUNG (WHGNR,WAZIM,WBEZ,WMEHRG,WSTWK,GEBID) VALUES('739123456780',6,'Mitte',1,3103,739);</v>
      </c>
    </row>
    <row r="741" spans="1:6" x14ac:dyDescent="0.25">
      <c r="A741">
        <v>740</v>
      </c>
      <c r="B741">
        <f t="shared" ref="B741" ca="1" si="1105">INDIRECT(CONCATENATE("PLZ!A",E740),TRUE)</f>
        <v>3723</v>
      </c>
      <c r="C741" t="s">
        <v>363</v>
      </c>
      <c r="D741" s="3" t="s">
        <v>364</v>
      </c>
      <c r="F741" s="15" t="str">
        <f t="shared" ca="1" si="1073"/>
        <v>INSERT INTO GEBAEUDE (DEINR,DPLZ4,STRNAME) VALUES('13a',3723,'Dorfstrasse');</v>
      </c>
    </row>
    <row r="742" spans="1:6" x14ac:dyDescent="0.25">
      <c r="A742">
        <v>741</v>
      </c>
      <c r="B742">
        <f t="shared" ref="B742" ca="1" si="1106">INDIRECT(CONCATENATE("PLZ!A",E742),TRUE)</f>
        <v>3724</v>
      </c>
      <c r="C742" t="s">
        <v>362</v>
      </c>
      <c r="D742" s="3">
        <v>1</v>
      </c>
      <c r="E742">
        <v>372</v>
      </c>
      <c r="F742" s="15" t="str">
        <f t="shared" ref="F742" ca="1" si="1107">CONCATENATE("INSERT INTO GEBAEUDE (GEBID,DEINR,DPLZ4,STRNAME) VALUES(",A742,",'",D742,"',",B742,",'",C742,"'); INSERT INTO WOHNUNG (WHGNR,WAZIM,WBEZ,WMEHRG,WSTWK,GEBID) VALUES('",A742,"123456789',4,'Süd',2,3100,",A742,");  INSERT INTO WOHNUNG (WHGNR,WAZIM,WBEZ,WMEHRG,WSTWK,GEBID) VALUES('",A742,"123456780',6,'Mitte',1,3103,",A742,");")</f>
        <v>INSERT INTO GEBAEUDE (GEBID,DEINR,DPLZ4,STRNAME) VALUES(741,'1',3724,'Bahnhofstrasse'); INSERT INTO WOHNUNG (WHGNR,WAZIM,WBEZ,WMEHRG,WSTWK,GEBID) VALUES('741123456789',4,'Süd',2,3100,741);  INSERT INTO WOHNUNG (WHGNR,WAZIM,WBEZ,WMEHRG,WSTWK,GEBID) VALUES('741123456780',6,'Mitte',1,3103,741);</v>
      </c>
    </row>
    <row r="743" spans="1:6" x14ac:dyDescent="0.25">
      <c r="A743">
        <v>742</v>
      </c>
      <c r="B743">
        <f t="shared" ref="B743" ca="1" si="1108">INDIRECT(CONCATENATE("PLZ!A",E742),TRUE)</f>
        <v>3724</v>
      </c>
      <c r="C743" t="s">
        <v>363</v>
      </c>
      <c r="D743" s="3" t="s">
        <v>364</v>
      </c>
      <c r="F743" s="15" t="str">
        <f t="shared" ca="1" si="1073"/>
        <v>INSERT INTO GEBAEUDE (DEINR,DPLZ4,STRNAME) VALUES('13a',3724,'Dorfstrasse');</v>
      </c>
    </row>
    <row r="744" spans="1:6" x14ac:dyDescent="0.25">
      <c r="A744">
        <v>743</v>
      </c>
      <c r="B744">
        <f t="shared" ca="1" si="1047"/>
        <v>3725</v>
      </c>
      <c r="C744" t="s">
        <v>362</v>
      </c>
      <c r="D744" s="3">
        <v>1</v>
      </c>
      <c r="E744">
        <v>373</v>
      </c>
      <c r="F744" s="15" t="str">
        <f t="shared" ref="F744" ca="1" si="1109">CONCATENATE("INSERT INTO GEBAEUDE (GEBID,DEINR,DPLZ4,STRNAME) VALUES(",A744,",'",D744,"',",B744,",'",C744,"'); INSERT INTO WOHNUNG (WHGNR,WAZIM,WBEZ,WMEHRG,WSTWK,GEBID) VALUES('",A744,"123456789',4,'Süd',2,3100,",A744,");  INSERT INTO WOHNUNG (WHGNR,WAZIM,WBEZ,WMEHRG,WSTWK,GEBID) VALUES('",A744,"123456780',6,'Mitte',1,3103,",A744,");")</f>
        <v>INSERT INTO GEBAEUDE (GEBID,DEINR,DPLZ4,STRNAME) VALUES(743,'1',3725,'Bahnhofstrasse'); INSERT INTO WOHNUNG (WHGNR,WAZIM,WBEZ,WMEHRG,WSTWK,GEBID) VALUES('743123456789',4,'Süd',2,3100,743);  INSERT INTO WOHNUNG (WHGNR,WAZIM,WBEZ,WMEHRG,WSTWK,GEBID) VALUES('743123456780',6,'Mitte',1,3103,743);</v>
      </c>
    </row>
    <row r="745" spans="1:6" x14ac:dyDescent="0.25">
      <c r="A745">
        <v>744</v>
      </c>
      <c r="B745">
        <f t="shared" ref="B745" ca="1" si="1110">INDIRECT(CONCATENATE("PLZ!A",E744),TRUE)</f>
        <v>3725</v>
      </c>
      <c r="C745" t="s">
        <v>363</v>
      </c>
      <c r="D745" s="3" t="s">
        <v>364</v>
      </c>
      <c r="F745" s="15" t="str">
        <f t="shared" ca="1" si="1073"/>
        <v>INSERT INTO GEBAEUDE (DEINR,DPLZ4,STRNAME) VALUES('13a',3725,'Dorfstrasse');</v>
      </c>
    </row>
    <row r="746" spans="1:6" x14ac:dyDescent="0.25">
      <c r="A746">
        <v>745</v>
      </c>
      <c r="B746">
        <f t="shared" ref="B746" ca="1" si="1111">INDIRECT(CONCATENATE("PLZ!A",E746),TRUE)</f>
        <v>3752</v>
      </c>
      <c r="C746" t="s">
        <v>362</v>
      </c>
      <c r="D746" s="3">
        <v>1</v>
      </c>
      <c r="E746">
        <v>374</v>
      </c>
      <c r="F746" s="15" t="str">
        <f t="shared" ref="F746" ca="1" si="1112">CONCATENATE("INSERT INTO GEBAEUDE (GEBID,DEINR,DPLZ4,STRNAME) VALUES(",A746,",'",D746,"',",B746,",'",C746,"'); INSERT INTO WOHNUNG (WHGNR,WAZIM,WBEZ,WMEHRG,WSTWK,GEBID) VALUES('",A746,"123456789',4,'Süd',2,3100,",A746,");  INSERT INTO WOHNUNG (WHGNR,WAZIM,WBEZ,WMEHRG,WSTWK,GEBID) VALUES('",A746,"123456780',6,'Mitte',1,3103,",A746,");")</f>
        <v>INSERT INTO GEBAEUDE (GEBID,DEINR,DPLZ4,STRNAME) VALUES(745,'1',3752,'Bahnhofstrasse'); INSERT INTO WOHNUNG (WHGNR,WAZIM,WBEZ,WMEHRG,WSTWK,GEBID) VALUES('745123456789',4,'Süd',2,3100,745);  INSERT INTO WOHNUNG (WHGNR,WAZIM,WBEZ,WMEHRG,WSTWK,GEBID) VALUES('745123456780',6,'Mitte',1,3103,745);</v>
      </c>
    </row>
    <row r="747" spans="1:6" x14ac:dyDescent="0.25">
      <c r="A747">
        <v>746</v>
      </c>
      <c r="B747">
        <f t="shared" ref="B747" ca="1" si="1113">INDIRECT(CONCATENATE("PLZ!A",E746),TRUE)</f>
        <v>3752</v>
      </c>
      <c r="C747" t="s">
        <v>363</v>
      </c>
      <c r="D747" s="3" t="s">
        <v>364</v>
      </c>
      <c r="F747" s="15" t="str">
        <f t="shared" ca="1" si="1073"/>
        <v>INSERT INTO GEBAEUDE (DEINR,DPLZ4,STRNAME) VALUES('13a',3752,'Dorfstrasse');</v>
      </c>
    </row>
    <row r="748" spans="1:6" x14ac:dyDescent="0.25">
      <c r="A748">
        <v>747</v>
      </c>
      <c r="B748">
        <f t="shared" ca="1" si="1047"/>
        <v>3753</v>
      </c>
      <c r="C748" t="s">
        <v>362</v>
      </c>
      <c r="D748" s="3">
        <v>1</v>
      </c>
      <c r="E748">
        <v>375</v>
      </c>
      <c r="F748" s="15" t="str">
        <f t="shared" ref="F748" ca="1" si="1114">CONCATENATE("INSERT INTO GEBAEUDE (GEBID,DEINR,DPLZ4,STRNAME) VALUES(",A748,",'",D748,"',",B748,",'",C748,"'); INSERT INTO WOHNUNG (WHGNR,WAZIM,WBEZ,WMEHRG,WSTWK,GEBID) VALUES('",A748,"123456789',4,'Süd',2,3100,",A748,");  INSERT INTO WOHNUNG (WHGNR,WAZIM,WBEZ,WMEHRG,WSTWK,GEBID) VALUES('",A748,"123456780',6,'Mitte',1,3103,",A748,");")</f>
        <v>INSERT INTO GEBAEUDE (GEBID,DEINR,DPLZ4,STRNAME) VALUES(747,'1',3753,'Bahnhofstrasse'); INSERT INTO WOHNUNG (WHGNR,WAZIM,WBEZ,WMEHRG,WSTWK,GEBID) VALUES('747123456789',4,'Süd',2,3100,747);  INSERT INTO WOHNUNG (WHGNR,WAZIM,WBEZ,WMEHRG,WSTWK,GEBID) VALUES('747123456780',6,'Mitte',1,3103,747);</v>
      </c>
    </row>
    <row r="749" spans="1:6" x14ac:dyDescent="0.25">
      <c r="A749">
        <v>748</v>
      </c>
      <c r="B749">
        <f t="shared" ref="B749" ca="1" si="1115">INDIRECT(CONCATENATE("PLZ!A",E748),TRUE)</f>
        <v>3753</v>
      </c>
      <c r="C749" t="s">
        <v>363</v>
      </c>
      <c r="D749" s="3" t="s">
        <v>364</v>
      </c>
      <c r="F749" s="15" t="str">
        <f t="shared" ca="1" si="1073"/>
        <v>INSERT INTO GEBAEUDE (DEINR,DPLZ4,STRNAME) VALUES('13a',3753,'Dorfstrasse');</v>
      </c>
    </row>
    <row r="750" spans="1:6" x14ac:dyDescent="0.25">
      <c r="A750">
        <v>749</v>
      </c>
      <c r="B750">
        <f t="shared" ref="B750" ca="1" si="1116">INDIRECT(CONCATENATE("PLZ!A",E750),TRUE)</f>
        <v>3754</v>
      </c>
      <c r="C750" t="s">
        <v>362</v>
      </c>
      <c r="D750" s="3">
        <v>1</v>
      </c>
      <c r="E750">
        <v>376</v>
      </c>
      <c r="F750" s="15" t="str">
        <f t="shared" ref="F750" ca="1" si="1117">CONCATENATE("INSERT INTO GEBAEUDE (GEBID,DEINR,DPLZ4,STRNAME) VALUES(",A750,",'",D750,"',",B750,",'",C750,"'); INSERT INTO WOHNUNG (WHGNR,WAZIM,WBEZ,WMEHRG,WSTWK,GEBID) VALUES('",A750,"123456789',4,'Süd',2,3100,",A750,");  INSERT INTO WOHNUNG (WHGNR,WAZIM,WBEZ,WMEHRG,WSTWK,GEBID) VALUES('",A750,"123456780',6,'Mitte',1,3103,",A750,");")</f>
        <v>INSERT INTO GEBAEUDE (GEBID,DEINR,DPLZ4,STRNAME) VALUES(749,'1',3754,'Bahnhofstrasse'); INSERT INTO WOHNUNG (WHGNR,WAZIM,WBEZ,WMEHRG,WSTWK,GEBID) VALUES('749123456789',4,'Süd',2,3100,749);  INSERT INTO WOHNUNG (WHGNR,WAZIM,WBEZ,WMEHRG,WSTWK,GEBID) VALUES('749123456780',6,'Mitte',1,3103,749);</v>
      </c>
    </row>
    <row r="751" spans="1:6" x14ac:dyDescent="0.25">
      <c r="A751">
        <v>750</v>
      </c>
      <c r="B751">
        <f t="shared" ref="B751" ca="1" si="1118">INDIRECT(CONCATENATE("PLZ!A",E750),TRUE)</f>
        <v>3754</v>
      </c>
      <c r="C751" t="s">
        <v>363</v>
      </c>
      <c r="D751" s="3" t="s">
        <v>364</v>
      </c>
      <c r="F751" s="15" t="str">
        <f t="shared" ca="1" si="1073"/>
        <v>INSERT INTO GEBAEUDE (DEINR,DPLZ4,STRNAME) VALUES('13a',3754,'Dorfstrasse');</v>
      </c>
    </row>
    <row r="752" spans="1:6" x14ac:dyDescent="0.25">
      <c r="A752">
        <v>751</v>
      </c>
      <c r="B752">
        <f t="shared" ca="1" si="1047"/>
        <v>3755</v>
      </c>
      <c r="C752" t="s">
        <v>362</v>
      </c>
      <c r="D752" s="3">
        <v>1</v>
      </c>
      <c r="E752">
        <v>377</v>
      </c>
      <c r="F752" s="15" t="str">
        <f t="shared" ref="F752" ca="1" si="1119">CONCATENATE("INSERT INTO GEBAEUDE (GEBID,DEINR,DPLZ4,STRNAME) VALUES(",A752,",'",D752,"',",B752,",'",C752,"'); INSERT INTO WOHNUNG (WHGNR,WAZIM,WBEZ,WMEHRG,WSTWK,GEBID) VALUES('",A752,"123456789',4,'Süd',2,3100,",A752,");  INSERT INTO WOHNUNG (WHGNR,WAZIM,WBEZ,WMEHRG,WSTWK,GEBID) VALUES('",A752,"123456780',6,'Mitte',1,3103,",A752,");")</f>
        <v>INSERT INTO GEBAEUDE (GEBID,DEINR,DPLZ4,STRNAME) VALUES(751,'1',3755,'Bahnhofstrasse'); INSERT INTO WOHNUNG (WHGNR,WAZIM,WBEZ,WMEHRG,WSTWK,GEBID) VALUES('751123456789',4,'Süd',2,3100,751);  INSERT INTO WOHNUNG (WHGNR,WAZIM,WBEZ,WMEHRG,WSTWK,GEBID) VALUES('751123456780',6,'Mitte',1,3103,751);</v>
      </c>
    </row>
    <row r="753" spans="1:6" x14ac:dyDescent="0.25">
      <c r="A753">
        <v>752</v>
      </c>
      <c r="B753">
        <f t="shared" ref="B753" ca="1" si="1120">INDIRECT(CONCATENATE("PLZ!A",E752),TRUE)</f>
        <v>3755</v>
      </c>
      <c r="C753" t="s">
        <v>363</v>
      </c>
      <c r="D753" s="3" t="s">
        <v>364</v>
      </c>
      <c r="F753" s="15" t="str">
        <f t="shared" ca="1" si="1073"/>
        <v>INSERT INTO GEBAEUDE (DEINR,DPLZ4,STRNAME) VALUES('13a',3755,'Dorfstrasse');</v>
      </c>
    </row>
    <row r="754" spans="1:6" x14ac:dyDescent="0.25">
      <c r="A754">
        <v>753</v>
      </c>
      <c r="B754">
        <f t="shared" ref="B754" ca="1" si="1121">INDIRECT(CONCATENATE("PLZ!A",E754),TRUE)</f>
        <v>3756</v>
      </c>
      <c r="C754" t="s">
        <v>362</v>
      </c>
      <c r="D754" s="3">
        <v>1</v>
      </c>
      <c r="E754">
        <v>378</v>
      </c>
      <c r="F754" s="15" t="str">
        <f t="shared" ref="F754" ca="1" si="1122">CONCATENATE("INSERT INTO GEBAEUDE (GEBID,DEINR,DPLZ4,STRNAME) VALUES(",A754,",'",D754,"',",B754,",'",C754,"'); INSERT INTO WOHNUNG (WHGNR,WAZIM,WBEZ,WMEHRG,WSTWK,GEBID) VALUES('",A754,"123456789',4,'Süd',2,3100,",A754,");  INSERT INTO WOHNUNG (WHGNR,WAZIM,WBEZ,WMEHRG,WSTWK,GEBID) VALUES('",A754,"123456780',6,'Mitte',1,3103,",A754,");")</f>
        <v>INSERT INTO GEBAEUDE (GEBID,DEINR,DPLZ4,STRNAME) VALUES(753,'1',3756,'Bahnhofstrasse'); INSERT INTO WOHNUNG (WHGNR,WAZIM,WBEZ,WMEHRG,WSTWK,GEBID) VALUES('753123456789',4,'Süd',2,3100,753);  INSERT INTO WOHNUNG (WHGNR,WAZIM,WBEZ,WMEHRG,WSTWK,GEBID) VALUES('753123456780',6,'Mitte',1,3103,753);</v>
      </c>
    </row>
    <row r="755" spans="1:6" x14ac:dyDescent="0.25">
      <c r="A755">
        <v>754</v>
      </c>
      <c r="B755">
        <f t="shared" ref="B755" ca="1" si="1123">INDIRECT(CONCATENATE("PLZ!A",E754),TRUE)</f>
        <v>3756</v>
      </c>
      <c r="C755" t="s">
        <v>363</v>
      </c>
      <c r="D755" s="3" t="s">
        <v>364</v>
      </c>
      <c r="F755" s="15" t="str">
        <f t="shared" ca="1" si="1073"/>
        <v>INSERT INTO GEBAEUDE (DEINR,DPLZ4,STRNAME) VALUES('13a',3756,'Dorfstrasse');</v>
      </c>
    </row>
    <row r="756" spans="1:6" x14ac:dyDescent="0.25">
      <c r="A756">
        <v>755</v>
      </c>
      <c r="B756">
        <f t="shared" ca="1" si="1047"/>
        <v>3757</v>
      </c>
      <c r="C756" t="s">
        <v>362</v>
      </c>
      <c r="D756" s="3">
        <v>1</v>
      </c>
      <c r="E756">
        <v>379</v>
      </c>
      <c r="F756" s="15" t="str">
        <f t="shared" ref="F756" ca="1" si="1124">CONCATENATE("INSERT INTO GEBAEUDE (GEBID,DEINR,DPLZ4,STRNAME) VALUES(",A756,",'",D756,"',",B756,",'",C756,"'); INSERT INTO WOHNUNG (WHGNR,WAZIM,WBEZ,WMEHRG,WSTWK,GEBID) VALUES('",A756,"123456789',4,'Süd',2,3100,",A756,");  INSERT INTO WOHNUNG (WHGNR,WAZIM,WBEZ,WMEHRG,WSTWK,GEBID) VALUES('",A756,"123456780',6,'Mitte',1,3103,",A756,");")</f>
        <v>INSERT INTO GEBAEUDE (GEBID,DEINR,DPLZ4,STRNAME) VALUES(755,'1',3757,'Bahnhofstrasse'); INSERT INTO WOHNUNG (WHGNR,WAZIM,WBEZ,WMEHRG,WSTWK,GEBID) VALUES('755123456789',4,'Süd',2,3100,755);  INSERT INTO WOHNUNG (WHGNR,WAZIM,WBEZ,WMEHRG,WSTWK,GEBID) VALUES('755123456780',6,'Mitte',1,3103,755);</v>
      </c>
    </row>
    <row r="757" spans="1:6" x14ac:dyDescent="0.25">
      <c r="A757">
        <v>756</v>
      </c>
      <c r="B757">
        <f t="shared" ref="B757" ca="1" si="1125">INDIRECT(CONCATENATE("PLZ!A",E756),TRUE)</f>
        <v>3757</v>
      </c>
      <c r="C757" t="s">
        <v>363</v>
      </c>
      <c r="D757" s="3" t="s">
        <v>364</v>
      </c>
      <c r="F757" s="15" t="str">
        <f t="shared" ca="1" si="1073"/>
        <v>INSERT INTO GEBAEUDE (DEINR,DPLZ4,STRNAME) VALUES('13a',3757,'Dorfstrasse');</v>
      </c>
    </row>
    <row r="758" spans="1:6" x14ac:dyDescent="0.25">
      <c r="A758">
        <v>757</v>
      </c>
      <c r="B758">
        <f t="shared" ref="B758" ca="1" si="1126">INDIRECT(CONCATENATE("PLZ!A",E758),TRUE)</f>
        <v>3758</v>
      </c>
      <c r="C758" t="s">
        <v>362</v>
      </c>
      <c r="D758" s="3">
        <v>1</v>
      </c>
      <c r="E758">
        <v>380</v>
      </c>
      <c r="F758" s="15" t="str">
        <f t="shared" ref="F758" ca="1" si="1127">CONCATENATE("INSERT INTO GEBAEUDE (GEBID,DEINR,DPLZ4,STRNAME) VALUES(",A758,",'",D758,"',",B758,",'",C758,"'); INSERT INTO WOHNUNG (WHGNR,WAZIM,WBEZ,WMEHRG,WSTWK,GEBID) VALUES('",A758,"123456789',4,'Süd',2,3100,",A758,");  INSERT INTO WOHNUNG (WHGNR,WAZIM,WBEZ,WMEHRG,WSTWK,GEBID) VALUES('",A758,"123456780',6,'Mitte',1,3103,",A758,");")</f>
        <v>INSERT INTO GEBAEUDE (GEBID,DEINR,DPLZ4,STRNAME) VALUES(757,'1',3758,'Bahnhofstrasse'); INSERT INTO WOHNUNG (WHGNR,WAZIM,WBEZ,WMEHRG,WSTWK,GEBID) VALUES('757123456789',4,'Süd',2,3100,757);  INSERT INTO WOHNUNG (WHGNR,WAZIM,WBEZ,WMEHRG,WSTWK,GEBID) VALUES('757123456780',6,'Mitte',1,3103,757);</v>
      </c>
    </row>
    <row r="759" spans="1:6" x14ac:dyDescent="0.25">
      <c r="A759">
        <v>758</v>
      </c>
      <c r="B759">
        <f t="shared" ref="B759" ca="1" si="1128">INDIRECT(CONCATENATE("PLZ!A",E758),TRUE)</f>
        <v>3758</v>
      </c>
      <c r="C759" t="s">
        <v>363</v>
      </c>
      <c r="D759" s="3" t="s">
        <v>364</v>
      </c>
      <c r="F759" s="15" t="str">
        <f t="shared" ca="1" si="1073"/>
        <v>INSERT INTO GEBAEUDE (DEINR,DPLZ4,STRNAME) VALUES('13a',3758,'Dorfstrasse');</v>
      </c>
    </row>
    <row r="760" spans="1:6" x14ac:dyDescent="0.25">
      <c r="A760">
        <v>759</v>
      </c>
      <c r="B760">
        <f t="shared" ref="B760:B820" ca="1" si="1129">INDIRECT(CONCATENATE("PLZ!A",E760),TRUE)</f>
        <v>3762</v>
      </c>
      <c r="C760" t="s">
        <v>362</v>
      </c>
      <c r="D760" s="3">
        <v>1</v>
      </c>
      <c r="E760">
        <v>381</v>
      </c>
      <c r="F760" s="15" t="str">
        <f t="shared" ref="F760" ca="1" si="1130">CONCATENATE("INSERT INTO GEBAEUDE (GEBID,DEINR,DPLZ4,STRNAME) VALUES(",A760,",'",D760,"',",B760,",'",C760,"'); INSERT INTO WOHNUNG (WHGNR,WAZIM,WBEZ,WMEHRG,WSTWK,GEBID) VALUES('",A760,"123456789',4,'Süd',2,3100,",A760,");  INSERT INTO WOHNUNG (WHGNR,WAZIM,WBEZ,WMEHRG,WSTWK,GEBID) VALUES('",A760,"123456780',6,'Mitte',1,3103,",A760,");")</f>
        <v>INSERT INTO GEBAEUDE (GEBID,DEINR,DPLZ4,STRNAME) VALUES(759,'1',3762,'Bahnhofstrasse'); INSERT INTO WOHNUNG (WHGNR,WAZIM,WBEZ,WMEHRG,WSTWK,GEBID) VALUES('759123456789',4,'Süd',2,3100,759);  INSERT INTO WOHNUNG (WHGNR,WAZIM,WBEZ,WMEHRG,WSTWK,GEBID) VALUES('759123456780',6,'Mitte',1,3103,759);</v>
      </c>
    </row>
    <row r="761" spans="1:6" x14ac:dyDescent="0.25">
      <c r="A761">
        <v>760</v>
      </c>
      <c r="B761">
        <f t="shared" ref="B761" ca="1" si="1131">INDIRECT(CONCATENATE("PLZ!A",E760),TRUE)</f>
        <v>3762</v>
      </c>
      <c r="C761" t="s">
        <v>363</v>
      </c>
      <c r="D761" s="3" t="s">
        <v>364</v>
      </c>
      <c r="F761" s="15" t="str">
        <f t="shared" ca="1" si="1073"/>
        <v>INSERT INTO GEBAEUDE (DEINR,DPLZ4,STRNAME) VALUES('13a',3762,'Dorfstrasse');</v>
      </c>
    </row>
    <row r="762" spans="1:6" x14ac:dyDescent="0.25">
      <c r="A762">
        <v>761</v>
      </c>
      <c r="B762">
        <f t="shared" ref="B762" ca="1" si="1132">INDIRECT(CONCATENATE("PLZ!A",E762),TRUE)</f>
        <v>3763</v>
      </c>
      <c r="C762" t="s">
        <v>362</v>
      </c>
      <c r="D762" s="3">
        <v>1</v>
      </c>
      <c r="E762">
        <v>382</v>
      </c>
      <c r="F762" s="15" t="str">
        <f t="shared" ref="F762" ca="1" si="1133">CONCATENATE("INSERT INTO GEBAEUDE (GEBID,DEINR,DPLZ4,STRNAME) VALUES(",A762,",'",D762,"',",B762,",'",C762,"'); INSERT INTO WOHNUNG (WHGNR,WAZIM,WBEZ,WMEHRG,WSTWK,GEBID) VALUES('",A762,"123456789',4,'Süd',2,3100,",A762,");  INSERT INTO WOHNUNG (WHGNR,WAZIM,WBEZ,WMEHRG,WSTWK,GEBID) VALUES('",A762,"123456780',6,'Mitte',1,3103,",A762,");")</f>
        <v>INSERT INTO GEBAEUDE (GEBID,DEINR,DPLZ4,STRNAME) VALUES(761,'1',3763,'Bahnhofstrasse'); INSERT INTO WOHNUNG (WHGNR,WAZIM,WBEZ,WMEHRG,WSTWK,GEBID) VALUES('761123456789',4,'Süd',2,3100,761);  INSERT INTO WOHNUNG (WHGNR,WAZIM,WBEZ,WMEHRG,WSTWK,GEBID) VALUES('761123456780',6,'Mitte',1,3103,761);</v>
      </c>
    </row>
    <row r="763" spans="1:6" x14ac:dyDescent="0.25">
      <c r="A763">
        <v>762</v>
      </c>
      <c r="B763">
        <f t="shared" ref="B763" ca="1" si="1134">INDIRECT(CONCATENATE("PLZ!A",E762),TRUE)</f>
        <v>3763</v>
      </c>
      <c r="C763" t="s">
        <v>363</v>
      </c>
      <c r="D763" s="3" t="s">
        <v>364</v>
      </c>
      <c r="F763" s="15" t="str">
        <f t="shared" ca="1" si="1073"/>
        <v>INSERT INTO GEBAEUDE (DEINR,DPLZ4,STRNAME) VALUES('13a',3763,'Dorfstrasse');</v>
      </c>
    </row>
    <row r="764" spans="1:6" x14ac:dyDescent="0.25">
      <c r="A764">
        <v>763</v>
      </c>
      <c r="B764">
        <f t="shared" ca="1" si="1129"/>
        <v>3764</v>
      </c>
      <c r="C764" t="s">
        <v>362</v>
      </c>
      <c r="D764" s="3">
        <v>1</v>
      </c>
      <c r="E764">
        <v>383</v>
      </c>
      <c r="F764" s="15" t="str">
        <f t="shared" ref="F764" ca="1" si="1135">CONCATENATE("INSERT INTO GEBAEUDE (GEBID,DEINR,DPLZ4,STRNAME) VALUES(",A764,",'",D764,"',",B764,",'",C764,"'); INSERT INTO WOHNUNG (WHGNR,WAZIM,WBEZ,WMEHRG,WSTWK,GEBID) VALUES('",A764,"123456789',4,'Süd',2,3100,",A764,");  INSERT INTO WOHNUNG (WHGNR,WAZIM,WBEZ,WMEHRG,WSTWK,GEBID) VALUES('",A764,"123456780',6,'Mitte',1,3103,",A764,");")</f>
        <v>INSERT INTO GEBAEUDE (GEBID,DEINR,DPLZ4,STRNAME) VALUES(763,'1',3764,'Bahnhofstrasse'); INSERT INTO WOHNUNG (WHGNR,WAZIM,WBEZ,WMEHRG,WSTWK,GEBID) VALUES('763123456789',4,'Süd',2,3100,763);  INSERT INTO WOHNUNG (WHGNR,WAZIM,WBEZ,WMEHRG,WSTWK,GEBID) VALUES('763123456780',6,'Mitte',1,3103,763);</v>
      </c>
    </row>
    <row r="765" spans="1:6" x14ac:dyDescent="0.25">
      <c r="A765">
        <v>764</v>
      </c>
      <c r="B765">
        <f t="shared" ref="B765" ca="1" si="1136">INDIRECT(CONCATENATE("PLZ!A",E764),TRUE)</f>
        <v>3764</v>
      </c>
      <c r="C765" t="s">
        <v>363</v>
      </c>
      <c r="D765" s="3" t="s">
        <v>364</v>
      </c>
      <c r="F765" s="15" t="str">
        <f t="shared" ca="1" si="1073"/>
        <v>INSERT INTO GEBAEUDE (DEINR,DPLZ4,STRNAME) VALUES('13a',3764,'Dorfstrasse');</v>
      </c>
    </row>
    <row r="766" spans="1:6" x14ac:dyDescent="0.25">
      <c r="A766">
        <v>765</v>
      </c>
      <c r="B766">
        <f t="shared" ref="B766" ca="1" si="1137">INDIRECT(CONCATENATE("PLZ!A",E766),TRUE)</f>
        <v>3765</v>
      </c>
      <c r="C766" t="s">
        <v>362</v>
      </c>
      <c r="D766" s="3">
        <v>1</v>
      </c>
      <c r="E766">
        <v>384</v>
      </c>
      <c r="F766" s="15" t="str">
        <f t="shared" ref="F766" ca="1" si="1138">CONCATENATE("INSERT INTO GEBAEUDE (GEBID,DEINR,DPLZ4,STRNAME) VALUES(",A766,",'",D766,"',",B766,",'",C766,"'); INSERT INTO WOHNUNG (WHGNR,WAZIM,WBEZ,WMEHRG,WSTWK,GEBID) VALUES('",A766,"123456789',4,'Süd',2,3100,",A766,");  INSERT INTO WOHNUNG (WHGNR,WAZIM,WBEZ,WMEHRG,WSTWK,GEBID) VALUES('",A766,"123456780',6,'Mitte',1,3103,",A766,");")</f>
        <v>INSERT INTO GEBAEUDE (GEBID,DEINR,DPLZ4,STRNAME) VALUES(765,'1',3765,'Bahnhofstrasse'); INSERT INTO WOHNUNG (WHGNR,WAZIM,WBEZ,WMEHRG,WSTWK,GEBID) VALUES('765123456789',4,'Süd',2,3100,765);  INSERT INTO WOHNUNG (WHGNR,WAZIM,WBEZ,WMEHRG,WSTWK,GEBID) VALUES('765123456780',6,'Mitte',1,3103,765);</v>
      </c>
    </row>
    <row r="767" spans="1:6" x14ac:dyDescent="0.25">
      <c r="A767">
        <v>766</v>
      </c>
      <c r="B767">
        <f t="shared" ref="B767" ca="1" si="1139">INDIRECT(CONCATENATE("PLZ!A",E766),TRUE)</f>
        <v>3765</v>
      </c>
      <c r="C767" t="s">
        <v>363</v>
      </c>
      <c r="D767" s="3" t="s">
        <v>364</v>
      </c>
      <c r="F767" s="15" t="str">
        <f t="shared" ca="1" si="1073"/>
        <v>INSERT INTO GEBAEUDE (DEINR,DPLZ4,STRNAME) VALUES('13a',3765,'Dorfstrasse');</v>
      </c>
    </row>
    <row r="768" spans="1:6" x14ac:dyDescent="0.25">
      <c r="A768">
        <v>767</v>
      </c>
      <c r="B768">
        <f t="shared" ca="1" si="1129"/>
        <v>3766</v>
      </c>
      <c r="C768" t="s">
        <v>362</v>
      </c>
      <c r="D768" s="3">
        <v>1</v>
      </c>
      <c r="E768">
        <v>385</v>
      </c>
      <c r="F768" s="15" t="str">
        <f t="shared" ref="F768" ca="1" si="1140">CONCATENATE("INSERT INTO GEBAEUDE (GEBID,DEINR,DPLZ4,STRNAME) VALUES(",A768,",'",D768,"',",B768,",'",C768,"'); INSERT INTO WOHNUNG (WHGNR,WAZIM,WBEZ,WMEHRG,WSTWK,GEBID) VALUES('",A768,"123456789',4,'Süd',2,3100,",A768,");  INSERT INTO WOHNUNG (WHGNR,WAZIM,WBEZ,WMEHRG,WSTWK,GEBID) VALUES('",A768,"123456780',6,'Mitte',1,3103,",A768,");")</f>
        <v>INSERT INTO GEBAEUDE (GEBID,DEINR,DPLZ4,STRNAME) VALUES(767,'1',3766,'Bahnhofstrasse'); INSERT INTO WOHNUNG (WHGNR,WAZIM,WBEZ,WMEHRG,WSTWK,GEBID) VALUES('767123456789',4,'Süd',2,3100,767);  INSERT INTO WOHNUNG (WHGNR,WAZIM,WBEZ,WMEHRG,WSTWK,GEBID) VALUES('767123456780',6,'Mitte',1,3103,767);</v>
      </c>
    </row>
    <row r="769" spans="1:6" x14ac:dyDescent="0.25">
      <c r="A769">
        <v>768</v>
      </c>
      <c r="B769">
        <f t="shared" ref="B769" ca="1" si="1141">INDIRECT(CONCATENATE("PLZ!A",E768),TRUE)</f>
        <v>3766</v>
      </c>
      <c r="C769" t="s">
        <v>363</v>
      </c>
      <c r="D769" s="3" t="s">
        <v>364</v>
      </c>
      <c r="F769" s="15" t="str">
        <f t="shared" ca="1" si="1073"/>
        <v>INSERT INTO GEBAEUDE (DEINR,DPLZ4,STRNAME) VALUES('13a',3766,'Dorfstrasse');</v>
      </c>
    </row>
    <row r="770" spans="1:6" x14ac:dyDescent="0.25">
      <c r="A770">
        <v>769</v>
      </c>
      <c r="B770">
        <f t="shared" ref="B770" ca="1" si="1142">INDIRECT(CONCATENATE("PLZ!A",E770),TRUE)</f>
        <v>3770</v>
      </c>
      <c r="C770" t="s">
        <v>362</v>
      </c>
      <c r="D770" s="3">
        <v>1</v>
      </c>
      <c r="E770">
        <v>386</v>
      </c>
      <c r="F770" s="15" t="str">
        <f t="shared" ref="F770" ca="1" si="1143">CONCATENATE("INSERT INTO GEBAEUDE (GEBID,DEINR,DPLZ4,STRNAME) VALUES(",A770,",'",D770,"',",B770,",'",C770,"'); INSERT INTO WOHNUNG (WHGNR,WAZIM,WBEZ,WMEHRG,WSTWK,GEBID) VALUES('",A770,"123456789',4,'Süd',2,3100,",A770,");  INSERT INTO WOHNUNG (WHGNR,WAZIM,WBEZ,WMEHRG,WSTWK,GEBID) VALUES('",A770,"123456780',6,'Mitte',1,3103,",A770,");")</f>
        <v>INSERT INTO GEBAEUDE (GEBID,DEINR,DPLZ4,STRNAME) VALUES(769,'1',3770,'Bahnhofstrasse'); INSERT INTO WOHNUNG (WHGNR,WAZIM,WBEZ,WMEHRG,WSTWK,GEBID) VALUES('769123456789',4,'Süd',2,3100,769);  INSERT INTO WOHNUNG (WHGNR,WAZIM,WBEZ,WMEHRG,WSTWK,GEBID) VALUES('769123456780',6,'Mitte',1,3103,769);</v>
      </c>
    </row>
    <row r="771" spans="1:6" x14ac:dyDescent="0.25">
      <c r="A771">
        <v>770</v>
      </c>
      <c r="B771">
        <f t="shared" ref="B771" ca="1" si="1144">INDIRECT(CONCATENATE("PLZ!A",E770),TRUE)</f>
        <v>3770</v>
      </c>
      <c r="C771" t="s">
        <v>363</v>
      </c>
      <c r="D771" s="3" t="s">
        <v>364</v>
      </c>
      <c r="F771" s="15" t="str">
        <f t="shared" ca="1" si="1073"/>
        <v>INSERT INTO GEBAEUDE (DEINR,DPLZ4,STRNAME) VALUES('13a',3770,'Dorfstrasse');</v>
      </c>
    </row>
    <row r="772" spans="1:6" x14ac:dyDescent="0.25">
      <c r="A772">
        <v>771</v>
      </c>
      <c r="B772">
        <f t="shared" ca="1" si="1129"/>
        <v>3771</v>
      </c>
      <c r="C772" t="s">
        <v>362</v>
      </c>
      <c r="D772" s="3">
        <v>1</v>
      </c>
      <c r="E772">
        <v>387</v>
      </c>
      <c r="F772" s="15" t="str">
        <f t="shared" ref="F772" ca="1" si="1145">CONCATENATE("INSERT INTO GEBAEUDE (GEBID,DEINR,DPLZ4,STRNAME) VALUES(",A772,",'",D772,"',",B772,",'",C772,"'); INSERT INTO WOHNUNG (WHGNR,WAZIM,WBEZ,WMEHRG,WSTWK,GEBID) VALUES('",A772,"123456789',4,'Süd',2,3100,",A772,");  INSERT INTO WOHNUNG (WHGNR,WAZIM,WBEZ,WMEHRG,WSTWK,GEBID) VALUES('",A772,"123456780',6,'Mitte',1,3103,",A772,");")</f>
        <v>INSERT INTO GEBAEUDE (GEBID,DEINR,DPLZ4,STRNAME) VALUES(771,'1',3771,'Bahnhofstrasse'); INSERT INTO WOHNUNG (WHGNR,WAZIM,WBEZ,WMEHRG,WSTWK,GEBID) VALUES('771123456789',4,'Süd',2,3100,771);  INSERT INTO WOHNUNG (WHGNR,WAZIM,WBEZ,WMEHRG,WSTWK,GEBID) VALUES('771123456780',6,'Mitte',1,3103,771);</v>
      </c>
    </row>
    <row r="773" spans="1:6" x14ac:dyDescent="0.25">
      <c r="A773">
        <v>772</v>
      </c>
      <c r="B773">
        <f t="shared" ref="B773" ca="1" si="1146">INDIRECT(CONCATENATE("PLZ!A",E772),TRUE)</f>
        <v>3771</v>
      </c>
      <c r="C773" t="s">
        <v>363</v>
      </c>
      <c r="D773" s="3" t="s">
        <v>364</v>
      </c>
      <c r="F773" s="15" t="str">
        <f t="shared" ca="1" si="1073"/>
        <v>INSERT INTO GEBAEUDE (DEINR,DPLZ4,STRNAME) VALUES('13a',3771,'Dorfstrasse');</v>
      </c>
    </row>
    <row r="774" spans="1:6" x14ac:dyDescent="0.25">
      <c r="A774">
        <v>773</v>
      </c>
      <c r="B774">
        <f t="shared" ref="B774" ca="1" si="1147">INDIRECT(CONCATENATE("PLZ!A",E774),TRUE)</f>
        <v>3772</v>
      </c>
      <c r="C774" t="s">
        <v>362</v>
      </c>
      <c r="D774" s="3">
        <v>1</v>
      </c>
      <c r="E774">
        <v>388</v>
      </c>
      <c r="F774" s="15" t="str">
        <f t="shared" ref="F774" ca="1" si="1148">CONCATENATE("INSERT INTO GEBAEUDE (GEBID,DEINR,DPLZ4,STRNAME) VALUES(",A774,",'",D774,"',",B774,",'",C774,"'); INSERT INTO WOHNUNG (WHGNR,WAZIM,WBEZ,WMEHRG,WSTWK,GEBID) VALUES('",A774,"123456789',4,'Süd',2,3100,",A774,");  INSERT INTO WOHNUNG (WHGNR,WAZIM,WBEZ,WMEHRG,WSTWK,GEBID) VALUES('",A774,"123456780',6,'Mitte',1,3103,",A774,");")</f>
        <v>INSERT INTO GEBAEUDE (GEBID,DEINR,DPLZ4,STRNAME) VALUES(773,'1',3772,'Bahnhofstrasse'); INSERT INTO WOHNUNG (WHGNR,WAZIM,WBEZ,WMEHRG,WSTWK,GEBID) VALUES('773123456789',4,'Süd',2,3100,773);  INSERT INTO WOHNUNG (WHGNR,WAZIM,WBEZ,WMEHRG,WSTWK,GEBID) VALUES('773123456780',6,'Mitte',1,3103,773);</v>
      </c>
    </row>
    <row r="775" spans="1:6" x14ac:dyDescent="0.25">
      <c r="A775">
        <v>774</v>
      </c>
      <c r="B775">
        <f t="shared" ref="B775" ca="1" si="1149">INDIRECT(CONCATENATE("PLZ!A",E774),TRUE)</f>
        <v>3772</v>
      </c>
      <c r="C775" t="s">
        <v>363</v>
      </c>
      <c r="D775" s="3" t="s">
        <v>364</v>
      </c>
      <c r="F775" s="15" t="str">
        <f t="shared" ca="1" si="1073"/>
        <v>INSERT INTO GEBAEUDE (DEINR,DPLZ4,STRNAME) VALUES('13a',3772,'Dorfstrasse');</v>
      </c>
    </row>
    <row r="776" spans="1:6" x14ac:dyDescent="0.25">
      <c r="A776">
        <v>775</v>
      </c>
      <c r="B776">
        <f t="shared" ca="1" si="1129"/>
        <v>3773</v>
      </c>
      <c r="C776" t="s">
        <v>362</v>
      </c>
      <c r="D776" s="3">
        <v>1</v>
      </c>
      <c r="E776">
        <v>389</v>
      </c>
      <c r="F776" s="15" t="str">
        <f t="shared" ref="F776" ca="1" si="1150">CONCATENATE("INSERT INTO GEBAEUDE (GEBID,DEINR,DPLZ4,STRNAME) VALUES(",A776,",'",D776,"',",B776,",'",C776,"'); INSERT INTO WOHNUNG (WHGNR,WAZIM,WBEZ,WMEHRG,WSTWK,GEBID) VALUES('",A776,"123456789',4,'Süd',2,3100,",A776,");  INSERT INTO WOHNUNG (WHGNR,WAZIM,WBEZ,WMEHRG,WSTWK,GEBID) VALUES('",A776,"123456780',6,'Mitte',1,3103,",A776,");")</f>
        <v>INSERT INTO GEBAEUDE (GEBID,DEINR,DPLZ4,STRNAME) VALUES(775,'1',3773,'Bahnhofstrasse'); INSERT INTO WOHNUNG (WHGNR,WAZIM,WBEZ,WMEHRG,WSTWK,GEBID) VALUES('775123456789',4,'Süd',2,3100,775);  INSERT INTO WOHNUNG (WHGNR,WAZIM,WBEZ,WMEHRG,WSTWK,GEBID) VALUES('775123456780',6,'Mitte',1,3103,775);</v>
      </c>
    </row>
    <row r="777" spans="1:6" x14ac:dyDescent="0.25">
      <c r="A777">
        <v>776</v>
      </c>
      <c r="B777">
        <f t="shared" ref="B777" ca="1" si="1151">INDIRECT(CONCATENATE("PLZ!A",E776),TRUE)</f>
        <v>3773</v>
      </c>
      <c r="C777" t="s">
        <v>363</v>
      </c>
      <c r="D777" s="3" t="s">
        <v>364</v>
      </c>
      <c r="F777" s="15" t="str">
        <f t="shared" ca="1" si="1073"/>
        <v>INSERT INTO GEBAEUDE (DEINR,DPLZ4,STRNAME) VALUES('13a',3773,'Dorfstrasse');</v>
      </c>
    </row>
    <row r="778" spans="1:6" x14ac:dyDescent="0.25">
      <c r="A778">
        <v>777</v>
      </c>
      <c r="B778">
        <f t="shared" ref="B778" ca="1" si="1152">INDIRECT(CONCATENATE("PLZ!A",E778),TRUE)</f>
        <v>3775</v>
      </c>
      <c r="C778" t="s">
        <v>362</v>
      </c>
      <c r="D778" s="3">
        <v>1</v>
      </c>
      <c r="E778">
        <v>390</v>
      </c>
      <c r="F778" s="15" t="str">
        <f t="shared" ref="F778" ca="1" si="1153">CONCATENATE("INSERT INTO GEBAEUDE (GEBID,DEINR,DPLZ4,STRNAME) VALUES(",A778,",'",D778,"',",B778,",'",C778,"'); INSERT INTO WOHNUNG (WHGNR,WAZIM,WBEZ,WMEHRG,WSTWK,GEBID) VALUES('",A778,"123456789',4,'Süd',2,3100,",A778,");  INSERT INTO WOHNUNG (WHGNR,WAZIM,WBEZ,WMEHRG,WSTWK,GEBID) VALUES('",A778,"123456780',6,'Mitte',1,3103,",A778,");")</f>
        <v>INSERT INTO GEBAEUDE (GEBID,DEINR,DPLZ4,STRNAME) VALUES(777,'1',3775,'Bahnhofstrasse'); INSERT INTO WOHNUNG (WHGNR,WAZIM,WBEZ,WMEHRG,WSTWK,GEBID) VALUES('777123456789',4,'Süd',2,3100,777);  INSERT INTO WOHNUNG (WHGNR,WAZIM,WBEZ,WMEHRG,WSTWK,GEBID) VALUES('777123456780',6,'Mitte',1,3103,777);</v>
      </c>
    </row>
    <row r="779" spans="1:6" x14ac:dyDescent="0.25">
      <c r="A779">
        <v>778</v>
      </c>
      <c r="B779">
        <f t="shared" ref="B779" ca="1" si="1154">INDIRECT(CONCATENATE("PLZ!A",E778),TRUE)</f>
        <v>3775</v>
      </c>
      <c r="C779" t="s">
        <v>363</v>
      </c>
      <c r="D779" s="3" t="s">
        <v>364</v>
      </c>
      <c r="F779" s="15" t="str">
        <f t="shared" ref="F779:F841" ca="1" si="1155">CONCATENATE("INSERT INTO GEBAEUDE (DEINR,DPLZ4,STRNAME) VALUES('",D779,"',",B779,",'",C779,"');")</f>
        <v>INSERT INTO GEBAEUDE (DEINR,DPLZ4,STRNAME) VALUES('13a',3775,'Dorfstrasse');</v>
      </c>
    </row>
    <row r="780" spans="1:6" x14ac:dyDescent="0.25">
      <c r="A780">
        <v>779</v>
      </c>
      <c r="B780">
        <f t="shared" ca="1" si="1129"/>
        <v>3776</v>
      </c>
      <c r="C780" t="s">
        <v>362</v>
      </c>
      <c r="D780" s="3">
        <v>1</v>
      </c>
      <c r="E780">
        <v>391</v>
      </c>
      <c r="F780" s="15" t="str">
        <f t="shared" ref="F780" ca="1" si="1156">CONCATENATE("INSERT INTO GEBAEUDE (GEBID,DEINR,DPLZ4,STRNAME) VALUES(",A780,",'",D780,"',",B780,",'",C780,"'); INSERT INTO WOHNUNG (WHGNR,WAZIM,WBEZ,WMEHRG,WSTWK,GEBID) VALUES('",A780,"123456789',4,'Süd',2,3100,",A780,");  INSERT INTO WOHNUNG (WHGNR,WAZIM,WBEZ,WMEHRG,WSTWK,GEBID) VALUES('",A780,"123456780',6,'Mitte',1,3103,",A780,");")</f>
        <v>INSERT INTO GEBAEUDE (GEBID,DEINR,DPLZ4,STRNAME) VALUES(779,'1',3776,'Bahnhofstrasse'); INSERT INTO WOHNUNG (WHGNR,WAZIM,WBEZ,WMEHRG,WSTWK,GEBID) VALUES('779123456789',4,'Süd',2,3100,779);  INSERT INTO WOHNUNG (WHGNR,WAZIM,WBEZ,WMEHRG,WSTWK,GEBID) VALUES('779123456780',6,'Mitte',1,3103,779);</v>
      </c>
    </row>
    <row r="781" spans="1:6" x14ac:dyDescent="0.25">
      <c r="A781">
        <v>780</v>
      </c>
      <c r="B781">
        <f t="shared" ref="B781" ca="1" si="1157">INDIRECT(CONCATENATE("PLZ!A",E780),TRUE)</f>
        <v>3776</v>
      </c>
      <c r="C781" t="s">
        <v>363</v>
      </c>
      <c r="D781" s="3" t="s">
        <v>364</v>
      </c>
      <c r="F781" s="15" t="str">
        <f t="shared" ca="1" si="1155"/>
        <v>INSERT INTO GEBAEUDE (DEINR,DPLZ4,STRNAME) VALUES('13a',3776,'Dorfstrasse');</v>
      </c>
    </row>
    <row r="782" spans="1:6" x14ac:dyDescent="0.25">
      <c r="A782">
        <v>781</v>
      </c>
      <c r="B782">
        <f t="shared" ref="B782" ca="1" si="1158">INDIRECT(CONCATENATE("PLZ!A",E782),TRUE)</f>
        <v>3777</v>
      </c>
      <c r="C782" t="s">
        <v>362</v>
      </c>
      <c r="D782" s="3">
        <v>1</v>
      </c>
      <c r="E782">
        <v>392</v>
      </c>
      <c r="F782" s="15" t="str">
        <f t="shared" ref="F782" ca="1" si="1159">CONCATENATE("INSERT INTO GEBAEUDE (GEBID,DEINR,DPLZ4,STRNAME) VALUES(",A782,",'",D782,"',",B782,",'",C782,"'); INSERT INTO WOHNUNG (WHGNR,WAZIM,WBEZ,WMEHRG,WSTWK,GEBID) VALUES('",A782,"123456789',4,'Süd',2,3100,",A782,");  INSERT INTO WOHNUNG (WHGNR,WAZIM,WBEZ,WMEHRG,WSTWK,GEBID) VALUES('",A782,"123456780',6,'Mitte',1,3103,",A782,");")</f>
        <v>INSERT INTO GEBAEUDE (GEBID,DEINR,DPLZ4,STRNAME) VALUES(781,'1',3777,'Bahnhofstrasse'); INSERT INTO WOHNUNG (WHGNR,WAZIM,WBEZ,WMEHRG,WSTWK,GEBID) VALUES('781123456789',4,'Süd',2,3100,781);  INSERT INTO WOHNUNG (WHGNR,WAZIM,WBEZ,WMEHRG,WSTWK,GEBID) VALUES('781123456780',6,'Mitte',1,3103,781);</v>
      </c>
    </row>
    <row r="783" spans="1:6" x14ac:dyDescent="0.25">
      <c r="A783">
        <v>782</v>
      </c>
      <c r="B783">
        <f t="shared" ref="B783" ca="1" si="1160">INDIRECT(CONCATENATE("PLZ!A",E782),TRUE)</f>
        <v>3777</v>
      </c>
      <c r="C783" t="s">
        <v>363</v>
      </c>
      <c r="D783" s="3" t="s">
        <v>364</v>
      </c>
      <c r="F783" s="15" t="str">
        <f t="shared" ca="1" si="1155"/>
        <v>INSERT INTO GEBAEUDE (DEINR,DPLZ4,STRNAME) VALUES('13a',3777,'Dorfstrasse');</v>
      </c>
    </row>
    <row r="784" spans="1:6" x14ac:dyDescent="0.25">
      <c r="A784">
        <v>783</v>
      </c>
      <c r="B784">
        <f t="shared" ca="1" si="1129"/>
        <v>3778</v>
      </c>
      <c r="C784" t="s">
        <v>362</v>
      </c>
      <c r="D784" s="3">
        <v>1</v>
      </c>
      <c r="E784">
        <v>393</v>
      </c>
      <c r="F784" s="15" t="str">
        <f t="shared" ref="F784" ca="1" si="1161">CONCATENATE("INSERT INTO GEBAEUDE (GEBID,DEINR,DPLZ4,STRNAME) VALUES(",A784,",'",D784,"',",B784,",'",C784,"'); INSERT INTO WOHNUNG (WHGNR,WAZIM,WBEZ,WMEHRG,WSTWK,GEBID) VALUES('",A784,"123456789',4,'Süd',2,3100,",A784,");  INSERT INTO WOHNUNG (WHGNR,WAZIM,WBEZ,WMEHRG,WSTWK,GEBID) VALUES('",A784,"123456780',6,'Mitte',1,3103,",A784,");")</f>
        <v>INSERT INTO GEBAEUDE (GEBID,DEINR,DPLZ4,STRNAME) VALUES(783,'1',3778,'Bahnhofstrasse'); INSERT INTO WOHNUNG (WHGNR,WAZIM,WBEZ,WMEHRG,WSTWK,GEBID) VALUES('783123456789',4,'Süd',2,3100,783);  INSERT INTO WOHNUNG (WHGNR,WAZIM,WBEZ,WMEHRG,WSTWK,GEBID) VALUES('783123456780',6,'Mitte',1,3103,783);</v>
      </c>
    </row>
    <row r="785" spans="1:6" x14ac:dyDescent="0.25">
      <c r="A785">
        <v>784</v>
      </c>
      <c r="B785">
        <f t="shared" ref="B785" ca="1" si="1162">INDIRECT(CONCATENATE("PLZ!A",E784),TRUE)</f>
        <v>3778</v>
      </c>
      <c r="C785" t="s">
        <v>363</v>
      </c>
      <c r="D785" s="3" t="s">
        <v>364</v>
      </c>
      <c r="F785" s="15" t="str">
        <f t="shared" ca="1" si="1155"/>
        <v>INSERT INTO GEBAEUDE (DEINR,DPLZ4,STRNAME) VALUES('13a',3778,'Dorfstrasse');</v>
      </c>
    </row>
    <row r="786" spans="1:6" x14ac:dyDescent="0.25">
      <c r="A786">
        <v>785</v>
      </c>
      <c r="B786">
        <f t="shared" ref="B786" ca="1" si="1163">INDIRECT(CONCATENATE("PLZ!A",E786),TRUE)</f>
        <v>3780</v>
      </c>
      <c r="C786" t="s">
        <v>362</v>
      </c>
      <c r="D786" s="3">
        <v>1</v>
      </c>
      <c r="E786">
        <v>394</v>
      </c>
      <c r="F786" s="15" t="str">
        <f t="shared" ref="F786" ca="1" si="1164">CONCATENATE("INSERT INTO GEBAEUDE (GEBID,DEINR,DPLZ4,STRNAME) VALUES(",A786,",'",D786,"',",B786,",'",C786,"'); INSERT INTO WOHNUNG (WHGNR,WAZIM,WBEZ,WMEHRG,WSTWK,GEBID) VALUES('",A786,"123456789',4,'Süd',2,3100,",A786,");  INSERT INTO WOHNUNG (WHGNR,WAZIM,WBEZ,WMEHRG,WSTWK,GEBID) VALUES('",A786,"123456780',6,'Mitte',1,3103,",A786,");")</f>
        <v>INSERT INTO GEBAEUDE (GEBID,DEINR,DPLZ4,STRNAME) VALUES(785,'1',3780,'Bahnhofstrasse'); INSERT INTO WOHNUNG (WHGNR,WAZIM,WBEZ,WMEHRG,WSTWK,GEBID) VALUES('785123456789',4,'Süd',2,3100,785);  INSERT INTO WOHNUNG (WHGNR,WAZIM,WBEZ,WMEHRG,WSTWK,GEBID) VALUES('785123456780',6,'Mitte',1,3103,785);</v>
      </c>
    </row>
    <row r="787" spans="1:6" x14ac:dyDescent="0.25">
      <c r="A787">
        <v>786</v>
      </c>
      <c r="B787">
        <f t="shared" ref="B787" ca="1" si="1165">INDIRECT(CONCATENATE("PLZ!A",E786),TRUE)</f>
        <v>3780</v>
      </c>
      <c r="C787" t="s">
        <v>363</v>
      </c>
      <c r="D787" s="3" t="s">
        <v>364</v>
      </c>
      <c r="F787" s="15" t="str">
        <f t="shared" ca="1" si="1155"/>
        <v>INSERT INTO GEBAEUDE (DEINR,DPLZ4,STRNAME) VALUES('13a',3780,'Dorfstrasse');</v>
      </c>
    </row>
    <row r="788" spans="1:6" x14ac:dyDescent="0.25">
      <c r="A788">
        <v>787</v>
      </c>
      <c r="B788">
        <f t="shared" ca="1" si="1129"/>
        <v>3781</v>
      </c>
      <c r="C788" t="s">
        <v>362</v>
      </c>
      <c r="D788" s="3">
        <v>1</v>
      </c>
      <c r="E788">
        <v>395</v>
      </c>
      <c r="F788" s="15" t="str">
        <f t="shared" ref="F788" ca="1" si="1166">CONCATENATE("INSERT INTO GEBAEUDE (GEBID,DEINR,DPLZ4,STRNAME) VALUES(",A788,",'",D788,"',",B788,",'",C788,"'); INSERT INTO WOHNUNG (WHGNR,WAZIM,WBEZ,WMEHRG,WSTWK,GEBID) VALUES('",A788,"123456789',4,'Süd',2,3100,",A788,");  INSERT INTO WOHNUNG (WHGNR,WAZIM,WBEZ,WMEHRG,WSTWK,GEBID) VALUES('",A788,"123456780',6,'Mitte',1,3103,",A788,");")</f>
        <v>INSERT INTO GEBAEUDE (GEBID,DEINR,DPLZ4,STRNAME) VALUES(787,'1',3781,'Bahnhofstrasse'); INSERT INTO WOHNUNG (WHGNR,WAZIM,WBEZ,WMEHRG,WSTWK,GEBID) VALUES('787123456789',4,'Süd',2,3100,787);  INSERT INTO WOHNUNG (WHGNR,WAZIM,WBEZ,WMEHRG,WSTWK,GEBID) VALUES('787123456780',6,'Mitte',1,3103,787);</v>
      </c>
    </row>
    <row r="789" spans="1:6" x14ac:dyDescent="0.25">
      <c r="A789">
        <v>788</v>
      </c>
      <c r="B789">
        <f t="shared" ref="B789" ca="1" si="1167">INDIRECT(CONCATENATE("PLZ!A",E788),TRUE)</f>
        <v>3781</v>
      </c>
      <c r="C789" t="s">
        <v>363</v>
      </c>
      <c r="D789" s="3" t="s">
        <v>364</v>
      </c>
      <c r="F789" s="15" t="str">
        <f t="shared" ca="1" si="1155"/>
        <v>INSERT INTO GEBAEUDE (DEINR,DPLZ4,STRNAME) VALUES('13a',3781,'Dorfstrasse');</v>
      </c>
    </row>
    <row r="790" spans="1:6" x14ac:dyDescent="0.25">
      <c r="A790">
        <v>789</v>
      </c>
      <c r="B790">
        <f t="shared" ref="B790" ca="1" si="1168">INDIRECT(CONCATENATE("PLZ!A",E790),TRUE)</f>
        <v>3782</v>
      </c>
      <c r="C790" t="s">
        <v>362</v>
      </c>
      <c r="D790" s="3">
        <v>1</v>
      </c>
      <c r="E790">
        <v>396</v>
      </c>
      <c r="F790" s="15" t="str">
        <f t="shared" ref="F790" ca="1" si="1169">CONCATENATE("INSERT INTO GEBAEUDE (GEBID,DEINR,DPLZ4,STRNAME) VALUES(",A790,",'",D790,"',",B790,",'",C790,"'); INSERT INTO WOHNUNG (WHGNR,WAZIM,WBEZ,WMEHRG,WSTWK,GEBID) VALUES('",A790,"123456789',4,'Süd',2,3100,",A790,");  INSERT INTO WOHNUNG (WHGNR,WAZIM,WBEZ,WMEHRG,WSTWK,GEBID) VALUES('",A790,"123456780',6,'Mitte',1,3103,",A790,");")</f>
        <v>INSERT INTO GEBAEUDE (GEBID,DEINR,DPLZ4,STRNAME) VALUES(789,'1',3782,'Bahnhofstrasse'); INSERT INTO WOHNUNG (WHGNR,WAZIM,WBEZ,WMEHRG,WSTWK,GEBID) VALUES('789123456789',4,'Süd',2,3100,789);  INSERT INTO WOHNUNG (WHGNR,WAZIM,WBEZ,WMEHRG,WSTWK,GEBID) VALUES('789123456780',6,'Mitte',1,3103,789);</v>
      </c>
    </row>
    <row r="791" spans="1:6" x14ac:dyDescent="0.25">
      <c r="A791">
        <v>790</v>
      </c>
      <c r="B791">
        <f t="shared" ref="B791" ca="1" si="1170">INDIRECT(CONCATENATE("PLZ!A",E790),TRUE)</f>
        <v>3782</v>
      </c>
      <c r="C791" t="s">
        <v>363</v>
      </c>
      <c r="D791" s="3" t="s">
        <v>364</v>
      </c>
      <c r="F791" s="15" t="str">
        <f t="shared" ca="1" si="1155"/>
        <v>INSERT INTO GEBAEUDE (DEINR,DPLZ4,STRNAME) VALUES('13a',3782,'Dorfstrasse');</v>
      </c>
    </row>
    <row r="792" spans="1:6" x14ac:dyDescent="0.25">
      <c r="A792">
        <v>791</v>
      </c>
      <c r="B792">
        <f t="shared" ca="1" si="1129"/>
        <v>3783</v>
      </c>
      <c r="C792" t="s">
        <v>362</v>
      </c>
      <c r="D792" s="3">
        <v>1</v>
      </c>
      <c r="E792">
        <v>397</v>
      </c>
      <c r="F792" s="15" t="str">
        <f t="shared" ref="F792" ca="1" si="1171">CONCATENATE("INSERT INTO GEBAEUDE (GEBID,DEINR,DPLZ4,STRNAME) VALUES(",A792,",'",D792,"',",B792,",'",C792,"'); INSERT INTO WOHNUNG (WHGNR,WAZIM,WBEZ,WMEHRG,WSTWK,GEBID) VALUES('",A792,"123456789',4,'Süd',2,3100,",A792,");  INSERT INTO WOHNUNG (WHGNR,WAZIM,WBEZ,WMEHRG,WSTWK,GEBID) VALUES('",A792,"123456780',6,'Mitte',1,3103,",A792,");")</f>
        <v>INSERT INTO GEBAEUDE (GEBID,DEINR,DPLZ4,STRNAME) VALUES(791,'1',3783,'Bahnhofstrasse'); INSERT INTO WOHNUNG (WHGNR,WAZIM,WBEZ,WMEHRG,WSTWK,GEBID) VALUES('791123456789',4,'Süd',2,3100,791);  INSERT INTO WOHNUNG (WHGNR,WAZIM,WBEZ,WMEHRG,WSTWK,GEBID) VALUES('791123456780',6,'Mitte',1,3103,791);</v>
      </c>
    </row>
    <row r="793" spans="1:6" x14ac:dyDescent="0.25">
      <c r="A793">
        <v>792</v>
      </c>
      <c r="B793">
        <f t="shared" ref="B793" ca="1" si="1172">INDIRECT(CONCATENATE("PLZ!A",E792),TRUE)</f>
        <v>3783</v>
      </c>
      <c r="C793" t="s">
        <v>363</v>
      </c>
      <c r="D793" s="3" t="s">
        <v>364</v>
      </c>
      <c r="F793" s="15" t="str">
        <f t="shared" ca="1" si="1155"/>
        <v>INSERT INTO GEBAEUDE (DEINR,DPLZ4,STRNAME) VALUES('13a',3783,'Dorfstrasse');</v>
      </c>
    </row>
    <row r="794" spans="1:6" x14ac:dyDescent="0.25">
      <c r="A794">
        <v>793</v>
      </c>
      <c r="B794">
        <f t="shared" ref="B794" ca="1" si="1173">INDIRECT(CONCATENATE("PLZ!A",E794),TRUE)</f>
        <v>3784</v>
      </c>
      <c r="C794" t="s">
        <v>362</v>
      </c>
      <c r="D794" s="3">
        <v>1</v>
      </c>
      <c r="E794">
        <v>398</v>
      </c>
      <c r="F794" s="15" t="str">
        <f t="shared" ref="F794" ca="1" si="1174">CONCATENATE("INSERT INTO GEBAEUDE (GEBID,DEINR,DPLZ4,STRNAME) VALUES(",A794,",'",D794,"',",B794,",'",C794,"'); INSERT INTO WOHNUNG (WHGNR,WAZIM,WBEZ,WMEHRG,WSTWK,GEBID) VALUES('",A794,"123456789',4,'Süd',2,3100,",A794,");  INSERT INTO WOHNUNG (WHGNR,WAZIM,WBEZ,WMEHRG,WSTWK,GEBID) VALUES('",A794,"123456780',6,'Mitte',1,3103,",A794,");")</f>
        <v>INSERT INTO GEBAEUDE (GEBID,DEINR,DPLZ4,STRNAME) VALUES(793,'1',3784,'Bahnhofstrasse'); INSERT INTO WOHNUNG (WHGNR,WAZIM,WBEZ,WMEHRG,WSTWK,GEBID) VALUES('793123456789',4,'Süd',2,3100,793);  INSERT INTO WOHNUNG (WHGNR,WAZIM,WBEZ,WMEHRG,WSTWK,GEBID) VALUES('793123456780',6,'Mitte',1,3103,793);</v>
      </c>
    </row>
    <row r="795" spans="1:6" x14ac:dyDescent="0.25">
      <c r="A795">
        <v>794</v>
      </c>
      <c r="B795">
        <f t="shared" ref="B795" ca="1" si="1175">INDIRECT(CONCATENATE("PLZ!A",E794),TRUE)</f>
        <v>3784</v>
      </c>
      <c r="C795" t="s">
        <v>363</v>
      </c>
      <c r="D795" s="3" t="s">
        <v>364</v>
      </c>
      <c r="F795" s="15" t="str">
        <f t="shared" ca="1" si="1155"/>
        <v>INSERT INTO GEBAEUDE (DEINR,DPLZ4,STRNAME) VALUES('13a',3784,'Dorfstrasse');</v>
      </c>
    </row>
    <row r="796" spans="1:6" x14ac:dyDescent="0.25">
      <c r="A796">
        <v>795</v>
      </c>
      <c r="B796">
        <f t="shared" ca="1" si="1129"/>
        <v>3785</v>
      </c>
      <c r="C796" t="s">
        <v>362</v>
      </c>
      <c r="D796" s="3">
        <v>1</v>
      </c>
      <c r="E796">
        <v>399</v>
      </c>
      <c r="F796" s="15" t="str">
        <f t="shared" ref="F796" ca="1" si="1176">CONCATENATE("INSERT INTO GEBAEUDE (GEBID,DEINR,DPLZ4,STRNAME) VALUES(",A796,",'",D796,"',",B796,",'",C796,"'); INSERT INTO WOHNUNG (WHGNR,WAZIM,WBEZ,WMEHRG,WSTWK,GEBID) VALUES('",A796,"123456789',4,'Süd',2,3100,",A796,");  INSERT INTO WOHNUNG (WHGNR,WAZIM,WBEZ,WMEHRG,WSTWK,GEBID) VALUES('",A796,"123456780',6,'Mitte',1,3103,",A796,");")</f>
        <v>INSERT INTO GEBAEUDE (GEBID,DEINR,DPLZ4,STRNAME) VALUES(795,'1',3785,'Bahnhofstrasse'); INSERT INTO WOHNUNG (WHGNR,WAZIM,WBEZ,WMEHRG,WSTWK,GEBID) VALUES('795123456789',4,'Süd',2,3100,795);  INSERT INTO WOHNUNG (WHGNR,WAZIM,WBEZ,WMEHRG,WSTWK,GEBID) VALUES('795123456780',6,'Mitte',1,3103,795);</v>
      </c>
    </row>
    <row r="797" spans="1:6" x14ac:dyDescent="0.25">
      <c r="A797">
        <v>796</v>
      </c>
      <c r="B797">
        <f t="shared" ref="B797" ca="1" si="1177">INDIRECT(CONCATENATE("PLZ!A",E796),TRUE)</f>
        <v>3785</v>
      </c>
      <c r="C797" t="s">
        <v>363</v>
      </c>
      <c r="D797" s="3" t="s">
        <v>364</v>
      </c>
      <c r="F797" s="15" t="str">
        <f t="shared" ca="1" si="1155"/>
        <v>INSERT INTO GEBAEUDE (DEINR,DPLZ4,STRNAME) VALUES('13a',3785,'Dorfstrasse');</v>
      </c>
    </row>
    <row r="798" spans="1:6" x14ac:dyDescent="0.25">
      <c r="A798">
        <v>797</v>
      </c>
      <c r="B798">
        <f t="shared" ref="B798" ca="1" si="1178">INDIRECT(CONCATENATE("PLZ!A",E798),TRUE)</f>
        <v>3792</v>
      </c>
      <c r="C798" t="s">
        <v>362</v>
      </c>
      <c r="D798" s="3">
        <v>1</v>
      </c>
      <c r="E798">
        <v>400</v>
      </c>
      <c r="F798" s="15" t="str">
        <f t="shared" ref="F798" ca="1" si="1179">CONCATENATE("INSERT INTO GEBAEUDE (GEBID,DEINR,DPLZ4,STRNAME) VALUES(",A798,",'",D798,"',",B798,",'",C798,"'); INSERT INTO WOHNUNG (WHGNR,WAZIM,WBEZ,WMEHRG,WSTWK,GEBID) VALUES('",A798,"123456789',4,'Süd',2,3100,",A798,");  INSERT INTO WOHNUNG (WHGNR,WAZIM,WBEZ,WMEHRG,WSTWK,GEBID) VALUES('",A798,"123456780',6,'Mitte',1,3103,",A798,");")</f>
        <v>INSERT INTO GEBAEUDE (GEBID,DEINR,DPLZ4,STRNAME) VALUES(797,'1',3792,'Bahnhofstrasse'); INSERT INTO WOHNUNG (WHGNR,WAZIM,WBEZ,WMEHRG,WSTWK,GEBID) VALUES('797123456789',4,'Süd',2,3100,797);  INSERT INTO WOHNUNG (WHGNR,WAZIM,WBEZ,WMEHRG,WSTWK,GEBID) VALUES('797123456780',6,'Mitte',1,3103,797);</v>
      </c>
    </row>
    <row r="799" spans="1:6" x14ac:dyDescent="0.25">
      <c r="A799">
        <v>798</v>
      </c>
      <c r="B799">
        <f t="shared" ref="B799" ca="1" si="1180">INDIRECT(CONCATENATE("PLZ!A",E798),TRUE)</f>
        <v>3792</v>
      </c>
      <c r="C799" t="s">
        <v>363</v>
      </c>
      <c r="D799" s="3" t="s">
        <v>364</v>
      </c>
      <c r="F799" s="15" t="str">
        <f t="shared" ca="1" si="1155"/>
        <v>INSERT INTO GEBAEUDE (DEINR,DPLZ4,STRNAME) VALUES('13a',3792,'Dorfstrasse');</v>
      </c>
    </row>
    <row r="800" spans="1:6" x14ac:dyDescent="0.25">
      <c r="A800">
        <v>799</v>
      </c>
      <c r="B800">
        <f t="shared" ca="1" si="1129"/>
        <v>3800</v>
      </c>
      <c r="C800" t="s">
        <v>362</v>
      </c>
      <c r="D800" s="3">
        <v>1</v>
      </c>
      <c r="E800">
        <v>401</v>
      </c>
      <c r="F800" s="15" t="str">
        <f t="shared" ref="F800" ca="1" si="1181">CONCATENATE("INSERT INTO GEBAEUDE (GEBID,DEINR,DPLZ4,STRNAME) VALUES(",A800,",'",D800,"',",B800,",'",C800,"'); INSERT INTO WOHNUNG (WHGNR,WAZIM,WBEZ,WMEHRG,WSTWK,GEBID) VALUES('",A800,"123456789',4,'Süd',2,3100,",A800,");  INSERT INTO WOHNUNG (WHGNR,WAZIM,WBEZ,WMEHRG,WSTWK,GEBID) VALUES('",A800,"123456780',6,'Mitte',1,3103,",A800,");")</f>
        <v>INSERT INTO GEBAEUDE (GEBID,DEINR,DPLZ4,STRNAME) VALUES(799,'1',3800,'Bahnhofstrasse'); INSERT INTO WOHNUNG (WHGNR,WAZIM,WBEZ,WMEHRG,WSTWK,GEBID) VALUES('799123456789',4,'Süd',2,3100,799);  INSERT INTO WOHNUNG (WHGNR,WAZIM,WBEZ,WMEHRG,WSTWK,GEBID) VALUES('799123456780',6,'Mitte',1,3103,799);</v>
      </c>
    </row>
    <row r="801" spans="1:6" x14ac:dyDescent="0.25">
      <c r="A801">
        <v>800</v>
      </c>
      <c r="B801">
        <f t="shared" ref="B801" ca="1" si="1182">INDIRECT(CONCATENATE("PLZ!A",E800),TRUE)</f>
        <v>3800</v>
      </c>
      <c r="C801" t="s">
        <v>363</v>
      </c>
      <c r="D801" s="3" t="s">
        <v>364</v>
      </c>
      <c r="F801" s="15" t="str">
        <f t="shared" ca="1" si="1155"/>
        <v>INSERT INTO GEBAEUDE (DEINR,DPLZ4,STRNAME) VALUES('13a',3800,'Dorfstrasse');</v>
      </c>
    </row>
    <row r="802" spans="1:6" x14ac:dyDescent="0.25">
      <c r="A802">
        <v>801</v>
      </c>
      <c r="B802">
        <f t="shared" ref="B802" ca="1" si="1183">INDIRECT(CONCATENATE("PLZ!A",E802),TRUE)</f>
        <v>3803</v>
      </c>
      <c r="C802" t="s">
        <v>362</v>
      </c>
      <c r="D802" s="3">
        <v>1</v>
      </c>
      <c r="E802">
        <v>402</v>
      </c>
      <c r="F802" s="15" t="str">
        <f t="shared" ref="F802" ca="1" si="1184">CONCATENATE("INSERT INTO GEBAEUDE (GEBID,DEINR,DPLZ4,STRNAME) VALUES(",A802,",'",D802,"',",B802,",'",C802,"'); INSERT INTO WOHNUNG (WHGNR,WAZIM,WBEZ,WMEHRG,WSTWK,GEBID) VALUES('",A802,"123456789',4,'Süd',2,3100,",A802,");  INSERT INTO WOHNUNG (WHGNR,WAZIM,WBEZ,WMEHRG,WSTWK,GEBID) VALUES('",A802,"123456780',6,'Mitte',1,3103,",A802,");")</f>
        <v>INSERT INTO GEBAEUDE (GEBID,DEINR,DPLZ4,STRNAME) VALUES(801,'1',3803,'Bahnhofstrasse'); INSERT INTO WOHNUNG (WHGNR,WAZIM,WBEZ,WMEHRG,WSTWK,GEBID) VALUES('801123456789',4,'Süd',2,3100,801);  INSERT INTO WOHNUNG (WHGNR,WAZIM,WBEZ,WMEHRG,WSTWK,GEBID) VALUES('801123456780',6,'Mitte',1,3103,801);</v>
      </c>
    </row>
    <row r="803" spans="1:6" x14ac:dyDescent="0.25">
      <c r="A803">
        <v>802</v>
      </c>
      <c r="B803">
        <f t="shared" ref="B803" ca="1" si="1185">INDIRECT(CONCATENATE("PLZ!A",E802),TRUE)</f>
        <v>3803</v>
      </c>
      <c r="C803" t="s">
        <v>363</v>
      </c>
      <c r="D803" s="3" t="s">
        <v>364</v>
      </c>
      <c r="F803" s="15" t="str">
        <f t="shared" ca="1" si="1155"/>
        <v>INSERT INTO GEBAEUDE (DEINR,DPLZ4,STRNAME) VALUES('13a',3803,'Dorfstrasse');</v>
      </c>
    </row>
    <row r="804" spans="1:6" x14ac:dyDescent="0.25">
      <c r="A804">
        <v>803</v>
      </c>
      <c r="B804">
        <f t="shared" ca="1" si="1129"/>
        <v>3804</v>
      </c>
      <c r="C804" t="s">
        <v>362</v>
      </c>
      <c r="D804" s="3">
        <v>1</v>
      </c>
      <c r="E804">
        <v>403</v>
      </c>
      <c r="F804" s="15" t="str">
        <f t="shared" ref="F804" ca="1" si="1186">CONCATENATE("INSERT INTO GEBAEUDE (GEBID,DEINR,DPLZ4,STRNAME) VALUES(",A804,",'",D804,"',",B804,",'",C804,"'); INSERT INTO WOHNUNG (WHGNR,WAZIM,WBEZ,WMEHRG,WSTWK,GEBID) VALUES('",A804,"123456789',4,'Süd',2,3100,",A804,");  INSERT INTO WOHNUNG (WHGNR,WAZIM,WBEZ,WMEHRG,WSTWK,GEBID) VALUES('",A804,"123456780',6,'Mitte',1,3103,",A804,");")</f>
        <v>INSERT INTO GEBAEUDE (GEBID,DEINR,DPLZ4,STRNAME) VALUES(803,'1',3804,'Bahnhofstrasse'); INSERT INTO WOHNUNG (WHGNR,WAZIM,WBEZ,WMEHRG,WSTWK,GEBID) VALUES('803123456789',4,'Süd',2,3100,803);  INSERT INTO WOHNUNG (WHGNR,WAZIM,WBEZ,WMEHRG,WSTWK,GEBID) VALUES('803123456780',6,'Mitte',1,3103,803);</v>
      </c>
    </row>
    <row r="805" spans="1:6" x14ac:dyDescent="0.25">
      <c r="A805">
        <v>804</v>
      </c>
      <c r="B805">
        <f t="shared" ref="B805" ca="1" si="1187">INDIRECT(CONCATENATE("PLZ!A",E804),TRUE)</f>
        <v>3804</v>
      </c>
      <c r="C805" t="s">
        <v>363</v>
      </c>
      <c r="D805" s="3" t="s">
        <v>364</v>
      </c>
      <c r="F805" s="15" t="str">
        <f t="shared" ca="1" si="1155"/>
        <v>INSERT INTO GEBAEUDE (DEINR,DPLZ4,STRNAME) VALUES('13a',3804,'Dorfstrasse');</v>
      </c>
    </row>
    <row r="806" spans="1:6" x14ac:dyDescent="0.25">
      <c r="A806">
        <v>805</v>
      </c>
      <c r="B806">
        <f t="shared" ref="B806" ca="1" si="1188">INDIRECT(CONCATENATE("PLZ!A",E806),TRUE)</f>
        <v>3805</v>
      </c>
      <c r="C806" t="s">
        <v>362</v>
      </c>
      <c r="D806" s="3">
        <v>1</v>
      </c>
      <c r="E806">
        <v>404</v>
      </c>
      <c r="F806" s="15" t="str">
        <f t="shared" ref="F806" ca="1" si="1189">CONCATENATE("INSERT INTO GEBAEUDE (GEBID,DEINR,DPLZ4,STRNAME) VALUES(",A806,",'",D806,"',",B806,",'",C806,"'); INSERT INTO WOHNUNG (WHGNR,WAZIM,WBEZ,WMEHRG,WSTWK,GEBID) VALUES('",A806,"123456789',4,'Süd',2,3100,",A806,");  INSERT INTO WOHNUNG (WHGNR,WAZIM,WBEZ,WMEHRG,WSTWK,GEBID) VALUES('",A806,"123456780',6,'Mitte',1,3103,",A806,");")</f>
        <v>INSERT INTO GEBAEUDE (GEBID,DEINR,DPLZ4,STRNAME) VALUES(805,'1',3805,'Bahnhofstrasse'); INSERT INTO WOHNUNG (WHGNR,WAZIM,WBEZ,WMEHRG,WSTWK,GEBID) VALUES('805123456789',4,'Süd',2,3100,805);  INSERT INTO WOHNUNG (WHGNR,WAZIM,WBEZ,WMEHRG,WSTWK,GEBID) VALUES('805123456780',6,'Mitte',1,3103,805);</v>
      </c>
    </row>
    <row r="807" spans="1:6" x14ac:dyDescent="0.25">
      <c r="A807">
        <v>806</v>
      </c>
      <c r="B807">
        <f t="shared" ref="B807" ca="1" si="1190">INDIRECT(CONCATENATE("PLZ!A",E806),TRUE)</f>
        <v>3805</v>
      </c>
      <c r="C807" t="s">
        <v>363</v>
      </c>
      <c r="D807" s="3" t="s">
        <v>364</v>
      </c>
      <c r="F807" s="15" t="str">
        <f t="shared" ca="1" si="1155"/>
        <v>INSERT INTO GEBAEUDE (DEINR,DPLZ4,STRNAME) VALUES('13a',3805,'Dorfstrasse');</v>
      </c>
    </row>
    <row r="808" spans="1:6" x14ac:dyDescent="0.25">
      <c r="A808">
        <v>807</v>
      </c>
      <c r="B808">
        <f t="shared" ca="1" si="1129"/>
        <v>3806</v>
      </c>
      <c r="C808" t="s">
        <v>362</v>
      </c>
      <c r="D808" s="3">
        <v>1</v>
      </c>
      <c r="E808">
        <v>405</v>
      </c>
      <c r="F808" s="15" t="str">
        <f t="shared" ref="F808" ca="1" si="1191">CONCATENATE("INSERT INTO GEBAEUDE (GEBID,DEINR,DPLZ4,STRNAME) VALUES(",A808,",'",D808,"',",B808,",'",C808,"'); INSERT INTO WOHNUNG (WHGNR,WAZIM,WBEZ,WMEHRG,WSTWK,GEBID) VALUES('",A808,"123456789',4,'Süd',2,3100,",A808,");  INSERT INTO WOHNUNG (WHGNR,WAZIM,WBEZ,WMEHRG,WSTWK,GEBID) VALUES('",A808,"123456780',6,'Mitte',1,3103,",A808,");")</f>
        <v>INSERT INTO GEBAEUDE (GEBID,DEINR,DPLZ4,STRNAME) VALUES(807,'1',3806,'Bahnhofstrasse'); INSERT INTO WOHNUNG (WHGNR,WAZIM,WBEZ,WMEHRG,WSTWK,GEBID) VALUES('807123456789',4,'Süd',2,3100,807);  INSERT INTO WOHNUNG (WHGNR,WAZIM,WBEZ,WMEHRG,WSTWK,GEBID) VALUES('807123456780',6,'Mitte',1,3103,807);</v>
      </c>
    </row>
    <row r="809" spans="1:6" x14ac:dyDescent="0.25">
      <c r="A809">
        <v>808</v>
      </c>
      <c r="B809">
        <f t="shared" ref="B809" ca="1" si="1192">INDIRECT(CONCATENATE("PLZ!A",E808),TRUE)</f>
        <v>3806</v>
      </c>
      <c r="C809" t="s">
        <v>363</v>
      </c>
      <c r="D809" s="3" t="s">
        <v>364</v>
      </c>
      <c r="F809" s="15" t="str">
        <f t="shared" ca="1" si="1155"/>
        <v>INSERT INTO GEBAEUDE (DEINR,DPLZ4,STRNAME) VALUES('13a',3806,'Dorfstrasse');</v>
      </c>
    </row>
    <row r="810" spans="1:6" x14ac:dyDescent="0.25">
      <c r="A810">
        <v>809</v>
      </c>
      <c r="B810">
        <f t="shared" ref="B810" ca="1" si="1193">INDIRECT(CONCATENATE("PLZ!A",E810),TRUE)</f>
        <v>3807</v>
      </c>
      <c r="C810" t="s">
        <v>362</v>
      </c>
      <c r="D810" s="3">
        <v>1</v>
      </c>
      <c r="E810">
        <v>406</v>
      </c>
      <c r="F810" s="15" t="str">
        <f t="shared" ref="F810" ca="1" si="1194">CONCATENATE("INSERT INTO GEBAEUDE (GEBID,DEINR,DPLZ4,STRNAME) VALUES(",A810,",'",D810,"',",B810,",'",C810,"'); INSERT INTO WOHNUNG (WHGNR,WAZIM,WBEZ,WMEHRG,WSTWK,GEBID) VALUES('",A810,"123456789',4,'Süd',2,3100,",A810,");  INSERT INTO WOHNUNG (WHGNR,WAZIM,WBEZ,WMEHRG,WSTWK,GEBID) VALUES('",A810,"123456780',6,'Mitte',1,3103,",A810,");")</f>
        <v>INSERT INTO GEBAEUDE (GEBID,DEINR,DPLZ4,STRNAME) VALUES(809,'1',3807,'Bahnhofstrasse'); INSERT INTO WOHNUNG (WHGNR,WAZIM,WBEZ,WMEHRG,WSTWK,GEBID) VALUES('809123456789',4,'Süd',2,3100,809);  INSERT INTO WOHNUNG (WHGNR,WAZIM,WBEZ,WMEHRG,WSTWK,GEBID) VALUES('809123456780',6,'Mitte',1,3103,809);</v>
      </c>
    </row>
    <row r="811" spans="1:6" x14ac:dyDescent="0.25">
      <c r="A811">
        <v>810</v>
      </c>
      <c r="B811">
        <f t="shared" ref="B811" ca="1" si="1195">INDIRECT(CONCATENATE("PLZ!A",E810),TRUE)</f>
        <v>3807</v>
      </c>
      <c r="C811" t="s">
        <v>363</v>
      </c>
      <c r="D811" s="3" t="s">
        <v>364</v>
      </c>
      <c r="F811" s="15" t="str">
        <f t="shared" ca="1" si="1155"/>
        <v>INSERT INTO GEBAEUDE (DEINR,DPLZ4,STRNAME) VALUES('13a',3807,'Dorfstrasse');</v>
      </c>
    </row>
    <row r="812" spans="1:6" x14ac:dyDescent="0.25">
      <c r="A812">
        <v>811</v>
      </c>
      <c r="B812">
        <f t="shared" ca="1" si="1129"/>
        <v>3812</v>
      </c>
      <c r="C812" t="s">
        <v>362</v>
      </c>
      <c r="D812" s="3">
        <v>1</v>
      </c>
      <c r="E812">
        <v>407</v>
      </c>
      <c r="F812" s="15" t="str">
        <f t="shared" ref="F812" ca="1" si="1196">CONCATENATE("INSERT INTO GEBAEUDE (GEBID,DEINR,DPLZ4,STRNAME) VALUES(",A812,",'",D812,"',",B812,",'",C812,"'); INSERT INTO WOHNUNG (WHGNR,WAZIM,WBEZ,WMEHRG,WSTWK,GEBID) VALUES('",A812,"123456789',4,'Süd',2,3100,",A812,");  INSERT INTO WOHNUNG (WHGNR,WAZIM,WBEZ,WMEHRG,WSTWK,GEBID) VALUES('",A812,"123456780',6,'Mitte',1,3103,",A812,");")</f>
        <v>INSERT INTO GEBAEUDE (GEBID,DEINR,DPLZ4,STRNAME) VALUES(811,'1',3812,'Bahnhofstrasse'); INSERT INTO WOHNUNG (WHGNR,WAZIM,WBEZ,WMEHRG,WSTWK,GEBID) VALUES('811123456789',4,'Süd',2,3100,811);  INSERT INTO WOHNUNG (WHGNR,WAZIM,WBEZ,WMEHRG,WSTWK,GEBID) VALUES('811123456780',6,'Mitte',1,3103,811);</v>
      </c>
    </row>
    <row r="813" spans="1:6" x14ac:dyDescent="0.25">
      <c r="A813">
        <v>812</v>
      </c>
      <c r="B813">
        <f t="shared" ref="B813" ca="1" si="1197">INDIRECT(CONCATENATE("PLZ!A",E812),TRUE)</f>
        <v>3812</v>
      </c>
      <c r="C813" t="s">
        <v>363</v>
      </c>
      <c r="D813" s="3" t="s">
        <v>364</v>
      </c>
      <c r="F813" s="15" t="str">
        <f t="shared" ca="1" si="1155"/>
        <v>INSERT INTO GEBAEUDE (DEINR,DPLZ4,STRNAME) VALUES('13a',3812,'Dorfstrasse');</v>
      </c>
    </row>
    <row r="814" spans="1:6" x14ac:dyDescent="0.25">
      <c r="A814">
        <v>813</v>
      </c>
      <c r="B814">
        <f t="shared" ref="B814" ca="1" si="1198">INDIRECT(CONCATENATE("PLZ!A",E814),TRUE)</f>
        <v>3813</v>
      </c>
      <c r="C814" t="s">
        <v>362</v>
      </c>
      <c r="D814" s="3">
        <v>1</v>
      </c>
      <c r="E814">
        <v>408</v>
      </c>
      <c r="F814" s="15" t="str">
        <f t="shared" ref="F814" ca="1" si="1199">CONCATENATE("INSERT INTO GEBAEUDE (GEBID,DEINR,DPLZ4,STRNAME) VALUES(",A814,",'",D814,"',",B814,",'",C814,"'); INSERT INTO WOHNUNG (WHGNR,WAZIM,WBEZ,WMEHRG,WSTWK,GEBID) VALUES('",A814,"123456789',4,'Süd',2,3100,",A814,");  INSERT INTO WOHNUNG (WHGNR,WAZIM,WBEZ,WMEHRG,WSTWK,GEBID) VALUES('",A814,"123456780',6,'Mitte',1,3103,",A814,");")</f>
        <v>INSERT INTO GEBAEUDE (GEBID,DEINR,DPLZ4,STRNAME) VALUES(813,'1',3813,'Bahnhofstrasse'); INSERT INTO WOHNUNG (WHGNR,WAZIM,WBEZ,WMEHRG,WSTWK,GEBID) VALUES('813123456789',4,'Süd',2,3100,813);  INSERT INTO WOHNUNG (WHGNR,WAZIM,WBEZ,WMEHRG,WSTWK,GEBID) VALUES('813123456780',6,'Mitte',1,3103,813);</v>
      </c>
    </row>
    <row r="815" spans="1:6" x14ac:dyDescent="0.25">
      <c r="A815">
        <v>814</v>
      </c>
      <c r="B815">
        <f t="shared" ref="B815" ca="1" si="1200">INDIRECT(CONCATENATE("PLZ!A",E814),TRUE)</f>
        <v>3813</v>
      </c>
      <c r="C815" t="s">
        <v>363</v>
      </c>
      <c r="D815" s="3" t="s">
        <v>364</v>
      </c>
      <c r="F815" s="15" t="str">
        <f t="shared" ca="1" si="1155"/>
        <v>INSERT INTO GEBAEUDE (DEINR,DPLZ4,STRNAME) VALUES('13a',3813,'Dorfstrasse');</v>
      </c>
    </row>
    <row r="816" spans="1:6" x14ac:dyDescent="0.25">
      <c r="A816">
        <v>815</v>
      </c>
      <c r="B816">
        <f t="shared" ca="1" si="1129"/>
        <v>3814</v>
      </c>
      <c r="C816" t="s">
        <v>362</v>
      </c>
      <c r="D816" s="3">
        <v>1</v>
      </c>
      <c r="E816">
        <v>409</v>
      </c>
      <c r="F816" s="15" t="str">
        <f t="shared" ref="F816" ca="1" si="1201">CONCATENATE("INSERT INTO GEBAEUDE (GEBID,DEINR,DPLZ4,STRNAME) VALUES(",A816,",'",D816,"',",B816,",'",C816,"'); INSERT INTO WOHNUNG (WHGNR,WAZIM,WBEZ,WMEHRG,WSTWK,GEBID) VALUES('",A816,"123456789',4,'Süd',2,3100,",A816,");  INSERT INTO WOHNUNG (WHGNR,WAZIM,WBEZ,WMEHRG,WSTWK,GEBID) VALUES('",A816,"123456780',6,'Mitte',1,3103,",A816,");")</f>
        <v>INSERT INTO GEBAEUDE (GEBID,DEINR,DPLZ4,STRNAME) VALUES(815,'1',3814,'Bahnhofstrasse'); INSERT INTO WOHNUNG (WHGNR,WAZIM,WBEZ,WMEHRG,WSTWK,GEBID) VALUES('815123456789',4,'Süd',2,3100,815);  INSERT INTO WOHNUNG (WHGNR,WAZIM,WBEZ,WMEHRG,WSTWK,GEBID) VALUES('815123456780',6,'Mitte',1,3103,815);</v>
      </c>
    </row>
    <row r="817" spans="1:6" x14ac:dyDescent="0.25">
      <c r="A817">
        <v>816</v>
      </c>
      <c r="B817">
        <f t="shared" ref="B817" ca="1" si="1202">INDIRECT(CONCATENATE("PLZ!A",E816),TRUE)</f>
        <v>3814</v>
      </c>
      <c r="C817" t="s">
        <v>363</v>
      </c>
      <c r="D817" s="3" t="s">
        <v>364</v>
      </c>
      <c r="F817" s="15" t="str">
        <f t="shared" ca="1" si="1155"/>
        <v>INSERT INTO GEBAEUDE (DEINR,DPLZ4,STRNAME) VALUES('13a',3814,'Dorfstrasse');</v>
      </c>
    </row>
    <row r="818" spans="1:6" x14ac:dyDescent="0.25">
      <c r="A818">
        <v>817</v>
      </c>
      <c r="B818">
        <f t="shared" ref="B818" ca="1" si="1203">INDIRECT(CONCATENATE("PLZ!A",E818),TRUE)</f>
        <v>3815</v>
      </c>
      <c r="C818" t="s">
        <v>362</v>
      </c>
      <c r="D818" s="3">
        <v>1</v>
      </c>
      <c r="E818">
        <v>410</v>
      </c>
      <c r="F818" s="15" t="str">
        <f t="shared" ref="F818" ca="1" si="1204">CONCATENATE("INSERT INTO GEBAEUDE (GEBID,DEINR,DPLZ4,STRNAME) VALUES(",A818,",'",D818,"',",B818,",'",C818,"'); INSERT INTO WOHNUNG (WHGNR,WAZIM,WBEZ,WMEHRG,WSTWK,GEBID) VALUES('",A818,"123456789',4,'Süd',2,3100,",A818,");  INSERT INTO WOHNUNG (WHGNR,WAZIM,WBEZ,WMEHRG,WSTWK,GEBID) VALUES('",A818,"123456780',6,'Mitte',1,3103,",A818,");")</f>
        <v>INSERT INTO GEBAEUDE (GEBID,DEINR,DPLZ4,STRNAME) VALUES(817,'1',3815,'Bahnhofstrasse'); INSERT INTO WOHNUNG (WHGNR,WAZIM,WBEZ,WMEHRG,WSTWK,GEBID) VALUES('817123456789',4,'Süd',2,3100,817);  INSERT INTO WOHNUNG (WHGNR,WAZIM,WBEZ,WMEHRG,WSTWK,GEBID) VALUES('817123456780',6,'Mitte',1,3103,817);</v>
      </c>
    </row>
    <row r="819" spans="1:6" x14ac:dyDescent="0.25">
      <c r="A819">
        <v>818</v>
      </c>
      <c r="B819">
        <f t="shared" ref="B819" ca="1" si="1205">INDIRECT(CONCATENATE("PLZ!A",E818),TRUE)</f>
        <v>3815</v>
      </c>
      <c r="C819" t="s">
        <v>363</v>
      </c>
      <c r="D819" s="3" t="s">
        <v>364</v>
      </c>
      <c r="F819" s="15" t="str">
        <f t="shared" ca="1" si="1155"/>
        <v>INSERT INTO GEBAEUDE (DEINR,DPLZ4,STRNAME) VALUES('13a',3815,'Dorfstrasse');</v>
      </c>
    </row>
    <row r="820" spans="1:6" x14ac:dyDescent="0.25">
      <c r="A820">
        <v>819</v>
      </c>
      <c r="B820">
        <f t="shared" ca="1" si="1129"/>
        <v>3816</v>
      </c>
      <c r="C820" t="s">
        <v>362</v>
      </c>
      <c r="D820" s="3">
        <v>1</v>
      </c>
      <c r="E820">
        <v>411</v>
      </c>
      <c r="F820" s="15" t="str">
        <f t="shared" ref="F820" ca="1" si="1206">CONCATENATE("INSERT INTO GEBAEUDE (GEBID,DEINR,DPLZ4,STRNAME) VALUES(",A820,",'",D820,"',",B820,",'",C820,"'); INSERT INTO WOHNUNG (WHGNR,WAZIM,WBEZ,WMEHRG,WSTWK,GEBID) VALUES('",A820,"123456789',4,'Süd',2,3100,",A820,");  INSERT INTO WOHNUNG (WHGNR,WAZIM,WBEZ,WMEHRG,WSTWK,GEBID) VALUES('",A820,"123456780',6,'Mitte',1,3103,",A820,");")</f>
        <v>INSERT INTO GEBAEUDE (GEBID,DEINR,DPLZ4,STRNAME) VALUES(819,'1',3816,'Bahnhofstrasse'); INSERT INTO WOHNUNG (WHGNR,WAZIM,WBEZ,WMEHRG,WSTWK,GEBID) VALUES('819123456789',4,'Süd',2,3100,819);  INSERT INTO WOHNUNG (WHGNR,WAZIM,WBEZ,WMEHRG,WSTWK,GEBID) VALUES('819123456780',6,'Mitte',1,3103,819);</v>
      </c>
    </row>
    <row r="821" spans="1:6" x14ac:dyDescent="0.25">
      <c r="A821">
        <v>820</v>
      </c>
      <c r="B821">
        <f t="shared" ref="B821" ca="1" si="1207">INDIRECT(CONCATENATE("PLZ!A",E820),TRUE)</f>
        <v>3816</v>
      </c>
      <c r="C821" t="s">
        <v>363</v>
      </c>
      <c r="D821" s="3" t="s">
        <v>364</v>
      </c>
      <c r="F821" s="15" t="str">
        <f t="shared" ca="1" si="1155"/>
        <v>INSERT INTO GEBAEUDE (DEINR,DPLZ4,STRNAME) VALUES('13a',3816,'Dorfstrasse');</v>
      </c>
    </row>
    <row r="822" spans="1:6" x14ac:dyDescent="0.25">
      <c r="A822">
        <v>821</v>
      </c>
      <c r="B822">
        <f t="shared" ref="B822" ca="1" si="1208">INDIRECT(CONCATENATE("PLZ!A",E822),TRUE)</f>
        <v>3818</v>
      </c>
      <c r="C822" t="s">
        <v>362</v>
      </c>
      <c r="D822" s="3">
        <v>1</v>
      </c>
      <c r="E822">
        <v>412</v>
      </c>
      <c r="F822" s="15" t="str">
        <f t="shared" ref="F822" ca="1" si="1209">CONCATENATE("INSERT INTO GEBAEUDE (GEBID,DEINR,DPLZ4,STRNAME) VALUES(",A822,",'",D822,"',",B822,",'",C822,"'); INSERT INTO WOHNUNG (WHGNR,WAZIM,WBEZ,WMEHRG,WSTWK,GEBID) VALUES('",A822,"123456789',4,'Süd',2,3100,",A822,");  INSERT INTO WOHNUNG (WHGNR,WAZIM,WBEZ,WMEHRG,WSTWK,GEBID) VALUES('",A822,"123456780',6,'Mitte',1,3103,",A822,");")</f>
        <v>INSERT INTO GEBAEUDE (GEBID,DEINR,DPLZ4,STRNAME) VALUES(821,'1',3818,'Bahnhofstrasse'); INSERT INTO WOHNUNG (WHGNR,WAZIM,WBEZ,WMEHRG,WSTWK,GEBID) VALUES('821123456789',4,'Süd',2,3100,821);  INSERT INTO WOHNUNG (WHGNR,WAZIM,WBEZ,WMEHRG,WSTWK,GEBID) VALUES('821123456780',6,'Mitte',1,3103,821);</v>
      </c>
    </row>
    <row r="823" spans="1:6" x14ac:dyDescent="0.25">
      <c r="A823">
        <v>822</v>
      </c>
      <c r="B823">
        <f t="shared" ref="B823" ca="1" si="1210">INDIRECT(CONCATENATE("PLZ!A",E822),TRUE)</f>
        <v>3818</v>
      </c>
      <c r="C823" t="s">
        <v>363</v>
      </c>
      <c r="D823" s="3" t="s">
        <v>364</v>
      </c>
      <c r="F823" s="15" t="str">
        <f t="shared" ca="1" si="1155"/>
        <v>INSERT INTO GEBAEUDE (DEINR,DPLZ4,STRNAME) VALUES('13a',3818,'Dorfstrasse');</v>
      </c>
    </row>
    <row r="824" spans="1:6" x14ac:dyDescent="0.25">
      <c r="A824">
        <v>823</v>
      </c>
      <c r="B824">
        <f t="shared" ref="B824:B884" ca="1" si="1211">INDIRECT(CONCATENATE("PLZ!A",E824),TRUE)</f>
        <v>3822</v>
      </c>
      <c r="C824" t="s">
        <v>362</v>
      </c>
      <c r="D824" s="3">
        <v>1</v>
      </c>
      <c r="E824">
        <v>413</v>
      </c>
      <c r="F824" s="15" t="str">
        <f t="shared" ref="F824" ca="1" si="1212">CONCATENATE("INSERT INTO GEBAEUDE (GEBID,DEINR,DPLZ4,STRNAME) VALUES(",A824,",'",D824,"',",B824,",'",C824,"'); INSERT INTO WOHNUNG (WHGNR,WAZIM,WBEZ,WMEHRG,WSTWK,GEBID) VALUES('",A824,"123456789',4,'Süd',2,3100,",A824,");  INSERT INTO WOHNUNG (WHGNR,WAZIM,WBEZ,WMEHRG,WSTWK,GEBID) VALUES('",A824,"123456780',6,'Mitte',1,3103,",A824,");")</f>
        <v>INSERT INTO GEBAEUDE (GEBID,DEINR,DPLZ4,STRNAME) VALUES(823,'1',3822,'Bahnhofstrasse'); INSERT INTO WOHNUNG (WHGNR,WAZIM,WBEZ,WMEHRG,WSTWK,GEBID) VALUES('823123456789',4,'Süd',2,3100,823);  INSERT INTO WOHNUNG (WHGNR,WAZIM,WBEZ,WMEHRG,WSTWK,GEBID) VALUES('823123456780',6,'Mitte',1,3103,823);</v>
      </c>
    </row>
    <row r="825" spans="1:6" x14ac:dyDescent="0.25">
      <c r="A825">
        <v>824</v>
      </c>
      <c r="B825">
        <f t="shared" ref="B825" ca="1" si="1213">INDIRECT(CONCATENATE("PLZ!A",E824),TRUE)</f>
        <v>3822</v>
      </c>
      <c r="C825" t="s">
        <v>363</v>
      </c>
      <c r="D825" s="3" t="s">
        <v>364</v>
      </c>
      <c r="F825" s="15" t="str">
        <f t="shared" ca="1" si="1155"/>
        <v>INSERT INTO GEBAEUDE (DEINR,DPLZ4,STRNAME) VALUES('13a',3822,'Dorfstrasse');</v>
      </c>
    </row>
    <row r="826" spans="1:6" x14ac:dyDescent="0.25">
      <c r="A826">
        <v>825</v>
      </c>
      <c r="B826">
        <f t="shared" ref="B826" ca="1" si="1214">INDIRECT(CONCATENATE("PLZ!A",E826),TRUE)</f>
        <v>3823</v>
      </c>
      <c r="C826" t="s">
        <v>362</v>
      </c>
      <c r="D826" s="3">
        <v>1</v>
      </c>
      <c r="E826">
        <v>414</v>
      </c>
      <c r="F826" s="15" t="str">
        <f t="shared" ref="F826" ca="1" si="1215">CONCATENATE("INSERT INTO GEBAEUDE (GEBID,DEINR,DPLZ4,STRNAME) VALUES(",A826,",'",D826,"',",B826,",'",C826,"'); INSERT INTO WOHNUNG (WHGNR,WAZIM,WBEZ,WMEHRG,WSTWK,GEBID) VALUES('",A826,"123456789',4,'Süd',2,3100,",A826,");  INSERT INTO WOHNUNG (WHGNR,WAZIM,WBEZ,WMEHRG,WSTWK,GEBID) VALUES('",A826,"123456780',6,'Mitte',1,3103,",A826,");")</f>
        <v>INSERT INTO GEBAEUDE (GEBID,DEINR,DPLZ4,STRNAME) VALUES(825,'1',3823,'Bahnhofstrasse'); INSERT INTO WOHNUNG (WHGNR,WAZIM,WBEZ,WMEHRG,WSTWK,GEBID) VALUES('825123456789',4,'Süd',2,3100,825);  INSERT INTO WOHNUNG (WHGNR,WAZIM,WBEZ,WMEHRG,WSTWK,GEBID) VALUES('825123456780',6,'Mitte',1,3103,825);</v>
      </c>
    </row>
    <row r="827" spans="1:6" x14ac:dyDescent="0.25">
      <c r="A827">
        <v>826</v>
      </c>
      <c r="B827">
        <f t="shared" ref="B827" ca="1" si="1216">INDIRECT(CONCATENATE("PLZ!A",E826),TRUE)</f>
        <v>3823</v>
      </c>
      <c r="C827" t="s">
        <v>363</v>
      </c>
      <c r="D827" s="3" t="s">
        <v>364</v>
      </c>
      <c r="F827" s="15" t="str">
        <f t="shared" ca="1" si="1155"/>
        <v>INSERT INTO GEBAEUDE (DEINR,DPLZ4,STRNAME) VALUES('13a',3823,'Dorfstrasse');</v>
      </c>
    </row>
    <row r="828" spans="1:6" x14ac:dyDescent="0.25">
      <c r="A828">
        <v>827</v>
      </c>
      <c r="B828">
        <f t="shared" ca="1" si="1211"/>
        <v>3824</v>
      </c>
      <c r="C828" t="s">
        <v>362</v>
      </c>
      <c r="D828" s="3">
        <v>1</v>
      </c>
      <c r="E828">
        <v>415</v>
      </c>
      <c r="F828" s="15" t="str">
        <f t="shared" ref="F828" ca="1" si="1217">CONCATENATE("INSERT INTO GEBAEUDE (GEBID,DEINR,DPLZ4,STRNAME) VALUES(",A828,",'",D828,"',",B828,",'",C828,"'); INSERT INTO WOHNUNG (WHGNR,WAZIM,WBEZ,WMEHRG,WSTWK,GEBID) VALUES('",A828,"123456789',4,'Süd',2,3100,",A828,");  INSERT INTO WOHNUNG (WHGNR,WAZIM,WBEZ,WMEHRG,WSTWK,GEBID) VALUES('",A828,"123456780',6,'Mitte',1,3103,",A828,");")</f>
        <v>INSERT INTO GEBAEUDE (GEBID,DEINR,DPLZ4,STRNAME) VALUES(827,'1',3824,'Bahnhofstrasse'); INSERT INTO WOHNUNG (WHGNR,WAZIM,WBEZ,WMEHRG,WSTWK,GEBID) VALUES('827123456789',4,'Süd',2,3100,827);  INSERT INTO WOHNUNG (WHGNR,WAZIM,WBEZ,WMEHRG,WSTWK,GEBID) VALUES('827123456780',6,'Mitte',1,3103,827);</v>
      </c>
    </row>
    <row r="829" spans="1:6" x14ac:dyDescent="0.25">
      <c r="A829">
        <v>828</v>
      </c>
      <c r="B829">
        <f t="shared" ref="B829" ca="1" si="1218">INDIRECT(CONCATENATE("PLZ!A",E828),TRUE)</f>
        <v>3824</v>
      </c>
      <c r="C829" t="s">
        <v>363</v>
      </c>
      <c r="D829" s="3" t="s">
        <v>364</v>
      </c>
      <c r="F829" s="15" t="str">
        <f t="shared" ca="1" si="1155"/>
        <v>INSERT INTO GEBAEUDE (DEINR,DPLZ4,STRNAME) VALUES('13a',3824,'Dorfstrasse');</v>
      </c>
    </row>
    <row r="830" spans="1:6" x14ac:dyDescent="0.25">
      <c r="A830">
        <v>829</v>
      </c>
      <c r="B830">
        <f t="shared" ref="B830" ca="1" si="1219">INDIRECT(CONCATENATE("PLZ!A",E830),TRUE)</f>
        <v>3825</v>
      </c>
      <c r="C830" t="s">
        <v>362</v>
      </c>
      <c r="D830" s="3">
        <v>1</v>
      </c>
      <c r="E830">
        <v>416</v>
      </c>
      <c r="F830" s="15" t="str">
        <f t="shared" ref="F830" ca="1" si="1220">CONCATENATE("INSERT INTO GEBAEUDE (GEBID,DEINR,DPLZ4,STRNAME) VALUES(",A830,",'",D830,"',",B830,",'",C830,"'); INSERT INTO WOHNUNG (WHGNR,WAZIM,WBEZ,WMEHRG,WSTWK,GEBID) VALUES('",A830,"123456789',4,'Süd',2,3100,",A830,");  INSERT INTO WOHNUNG (WHGNR,WAZIM,WBEZ,WMEHRG,WSTWK,GEBID) VALUES('",A830,"123456780',6,'Mitte',1,3103,",A830,");")</f>
        <v>INSERT INTO GEBAEUDE (GEBID,DEINR,DPLZ4,STRNAME) VALUES(829,'1',3825,'Bahnhofstrasse'); INSERT INTO WOHNUNG (WHGNR,WAZIM,WBEZ,WMEHRG,WSTWK,GEBID) VALUES('829123456789',4,'Süd',2,3100,829);  INSERT INTO WOHNUNG (WHGNR,WAZIM,WBEZ,WMEHRG,WSTWK,GEBID) VALUES('829123456780',6,'Mitte',1,3103,829);</v>
      </c>
    </row>
    <row r="831" spans="1:6" x14ac:dyDescent="0.25">
      <c r="A831">
        <v>830</v>
      </c>
      <c r="B831">
        <f t="shared" ref="B831" ca="1" si="1221">INDIRECT(CONCATENATE("PLZ!A",E830),TRUE)</f>
        <v>3825</v>
      </c>
      <c r="C831" t="s">
        <v>363</v>
      </c>
      <c r="D831" s="3" t="s">
        <v>364</v>
      </c>
      <c r="F831" s="15" t="str">
        <f t="shared" ca="1" si="1155"/>
        <v>INSERT INTO GEBAEUDE (DEINR,DPLZ4,STRNAME) VALUES('13a',3825,'Dorfstrasse');</v>
      </c>
    </row>
    <row r="832" spans="1:6" x14ac:dyDescent="0.25">
      <c r="A832">
        <v>831</v>
      </c>
      <c r="B832">
        <f t="shared" ca="1" si="1211"/>
        <v>3826</v>
      </c>
      <c r="C832" t="s">
        <v>362</v>
      </c>
      <c r="D832" s="3">
        <v>1</v>
      </c>
      <c r="E832">
        <v>417</v>
      </c>
      <c r="F832" s="15" t="str">
        <f t="shared" ref="F832" ca="1" si="1222">CONCATENATE("INSERT INTO GEBAEUDE (GEBID,DEINR,DPLZ4,STRNAME) VALUES(",A832,",'",D832,"',",B832,",'",C832,"'); INSERT INTO WOHNUNG (WHGNR,WAZIM,WBEZ,WMEHRG,WSTWK,GEBID) VALUES('",A832,"123456789',4,'Süd',2,3100,",A832,");  INSERT INTO WOHNUNG (WHGNR,WAZIM,WBEZ,WMEHRG,WSTWK,GEBID) VALUES('",A832,"123456780',6,'Mitte',1,3103,",A832,");")</f>
        <v>INSERT INTO GEBAEUDE (GEBID,DEINR,DPLZ4,STRNAME) VALUES(831,'1',3826,'Bahnhofstrasse'); INSERT INTO WOHNUNG (WHGNR,WAZIM,WBEZ,WMEHRG,WSTWK,GEBID) VALUES('831123456789',4,'Süd',2,3100,831);  INSERT INTO WOHNUNG (WHGNR,WAZIM,WBEZ,WMEHRG,WSTWK,GEBID) VALUES('831123456780',6,'Mitte',1,3103,831);</v>
      </c>
    </row>
    <row r="833" spans="1:6" x14ac:dyDescent="0.25">
      <c r="A833">
        <v>832</v>
      </c>
      <c r="B833">
        <f t="shared" ref="B833" ca="1" si="1223">INDIRECT(CONCATENATE("PLZ!A",E832),TRUE)</f>
        <v>3826</v>
      </c>
      <c r="C833" t="s">
        <v>363</v>
      </c>
      <c r="D833" s="3" t="s">
        <v>364</v>
      </c>
      <c r="F833" s="15" t="str">
        <f t="shared" ca="1" si="1155"/>
        <v>INSERT INTO GEBAEUDE (DEINR,DPLZ4,STRNAME) VALUES('13a',3826,'Dorfstrasse');</v>
      </c>
    </row>
    <row r="834" spans="1:6" x14ac:dyDescent="0.25">
      <c r="A834">
        <v>833</v>
      </c>
      <c r="B834">
        <f t="shared" ref="B834" ca="1" si="1224">INDIRECT(CONCATENATE("PLZ!A",E834),TRUE)</f>
        <v>3852</v>
      </c>
      <c r="C834" t="s">
        <v>362</v>
      </c>
      <c r="D834" s="3">
        <v>1</v>
      </c>
      <c r="E834">
        <v>418</v>
      </c>
      <c r="F834" s="15" t="str">
        <f t="shared" ref="F834" ca="1" si="1225">CONCATENATE("INSERT INTO GEBAEUDE (GEBID,DEINR,DPLZ4,STRNAME) VALUES(",A834,",'",D834,"',",B834,",'",C834,"'); INSERT INTO WOHNUNG (WHGNR,WAZIM,WBEZ,WMEHRG,WSTWK,GEBID) VALUES('",A834,"123456789',4,'Süd',2,3100,",A834,");  INSERT INTO WOHNUNG (WHGNR,WAZIM,WBEZ,WMEHRG,WSTWK,GEBID) VALUES('",A834,"123456780',6,'Mitte',1,3103,",A834,");")</f>
        <v>INSERT INTO GEBAEUDE (GEBID,DEINR,DPLZ4,STRNAME) VALUES(833,'1',3852,'Bahnhofstrasse'); INSERT INTO WOHNUNG (WHGNR,WAZIM,WBEZ,WMEHRG,WSTWK,GEBID) VALUES('833123456789',4,'Süd',2,3100,833);  INSERT INTO WOHNUNG (WHGNR,WAZIM,WBEZ,WMEHRG,WSTWK,GEBID) VALUES('833123456780',6,'Mitte',1,3103,833);</v>
      </c>
    </row>
    <row r="835" spans="1:6" x14ac:dyDescent="0.25">
      <c r="A835">
        <v>834</v>
      </c>
      <c r="B835">
        <f t="shared" ref="B835" ca="1" si="1226">INDIRECT(CONCATENATE("PLZ!A",E834),TRUE)</f>
        <v>3852</v>
      </c>
      <c r="C835" t="s">
        <v>363</v>
      </c>
      <c r="D835" s="3" t="s">
        <v>364</v>
      </c>
      <c r="F835" s="15" t="str">
        <f t="shared" ca="1" si="1155"/>
        <v>INSERT INTO GEBAEUDE (DEINR,DPLZ4,STRNAME) VALUES('13a',3852,'Dorfstrasse');</v>
      </c>
    </row>
    <row r="836" spans="1:6" x14ac:dyDescent="0.25">
      <c r="A836">
        <v>835</v>
      </c>
      <c r="B836">
        <f t="shared" ca="1" si="1211"/>
        <v>3853</v>
      </c>
      <c r="C836" t="s">
        <v>362</v>
      </c>
      <c r="D836" s="3">
        <v>1</v>
      </c>
      <c r="E836">
        <v>419</v>
      </c>
      <c r="F836" s="15" t="str">
        <f t="shared" ref="F836" ca="1" si="1227">CONCATENATE("INSERT INTO GEBAEUDE (GEBID,DEINR,DPLZ4,STRNAME) VALUES(",A836,",'",D836,"',",B836,",'",C836,"'); INSERT INTO WOHNUNG (WHGNR,WAZIM,WBEZ,WMEHRG,WSTWK,GEBID) VALUES('",A836,"123456789',4,'Süd',2,3100,",A836,");  INSERT INTO WOHNUNG (WHGNR,WAZIM,WBEZ,WMEHRG,WSTWK,GEBID) VALUES('",A836,"123456780',6,'Mitte',1,3103,",A836,");")</f>
        <v>INSERT INTO GEBAEUDE (GEBID,DEINR,DPLZ4,STRNAME) VALUES(835,'1',3853,'Bahnhofstrasse'); INSERT INTO WOHNUNG (WHGNR,WAZIM,WBEZ,WMEHRG,WSTWK,GEBID) VALUES('835123456789',4,'Süd',2,3100,835);  INSERT INTO WOHNUNG (WHGNR,WAZIM,WBEZ,WMEHRG,WSTWK,GEBID) VALUES('835123456780',6,'Mitte',1,3103,835);</v>
      </c>
    </row>
    <row r="837" spans="1:6" x14ac:dyDescent="0.25">
      <c r="A837">
        <v>836</v>
      </c>
      <c r="B837">
        <f t="shared" ref="B837" ca="1" si="1228">INDIRECT(CONCATENATE("PLZ!A",E836),TRUE)</f>
        <v>3853</v>
      </c>
      <c r="C837" t="s">
        <v>363</v>
      </c>
      <c r="D837" s="3" t="s">
        <v>364</v>
      </c>
      <c r="F837" s="15" t="str">
        <f t="shared" ca="1" si="1155"/>
        <v>INSERT INTO GEBAEUDE (DEINR,DPLZ4,STRNAME) VALUES('13a',3853,'Dorfstrasse');</v>
      </c>
    </row>
    <row r="838" spans="1:6" x14ac:dyDescent="0.25">
      <c r="A838">
        <v>837</v>
      </c>
      <c r="B838">
        <f t="shared" ref="B838" ca="1" si="1229">INDIRECT(CONCATENATE("PLZ!A",E838),TRUE)</f>
        <v>3854</v>
      </c>
      <c r="C838" t="s">
        <v>362</v>
      </c>
      <c r="D838" s="3">
        <v>1</v>
      </c>
      <c r="E838">
        <v>420</v>
      </c>
      <c r="F838" s="15" t="str">
        <f t="shared" ref="F838" ca="1" si="1230">CONCATENATE("INSERT INTO GEBAEUDE (GEBID,DEINR,DPLZ4,STRNAME) VALUES(",A838,",'",D838,"',",B838,",'",C838,"'); INSERT INTO WOHNUNG (WHGNR,WAZIM,WBEZ,WMEHRG,WSTWK,GEBID) VALUES('",A838,"123456789',4,'Süd',2,3100,",A838,");  INSERT INTO WOHNUNG (WHGNR,WAZIM,WBEZ,WMEHRG,WSTWK,GEBID) VALUES('",A838,"123456780',6,'Mitte',1,3103,",A838,");")</f>
        <v>INSERT INTO GEBAEUDE (GEBID,DEINR,DPLZ4,STRNAME) VALUES(837,'1',3854,'Bahnhofstrasse'); INSERT INTO WOHNUNG (WHGNR,WAZIM,WBEZ,WMEHRG,WSTWK,GEBID) VALUES('837123456789',4,'Süd',2,3100,837);  INSERT INTO WOHNUNG (WHGNR,WAZIM,WBEZ,WMEHRG,WSTWK,GEBID) VALUES('837123456780',6,'Mitte',1,3103,837);</v>
      </c>
    </row>
    <row r="839" spans="1:6" x14ac:dyDescent="0.25">
      <c r="A839">
        <v>838</v>
      </c>
      <c r="B839">
        <f t="shared" ref="B839" ca="1" si="1231">INDIRECT(CONCATENATE("PLZ!A",E838),TRUE)</f>
        <v>3854</v>
      </c>
      <c r="C839" t="s">
        <v>363</v>
      </c>
      <c r="D839" s="3" t="s">
        <v>364</v>
      </c>
      <c r="F839" s="15" t="str">
        <f t="shared" ca="1" si="1155"/>
        <v>INSERT INTO GEBAEUDE (DEINR,DPLZ4,STRNAME) VALUES('13a',3854,'Dorfstrasse');</v>
      </c>
    </row>
    <row r="840" spans="1:6" x14ac:dyDescent="0.25">
      <c r="A840">
        <v>839</v>
      </c>
      <c r="B840">
        <f t="shared" ca="1" si="1211"/>
        <v>3855</v>
      </c>
      <c r="C840" t="s">
        <v>362</v>
      </c>
      <c r="D840" s="3">
        <v>1</v>
      </c>
      <c r="E840">
        <v>421</v>
      </c>
      <c r="F840" s="15" t="str">
        <f t="shared" ref="F840" ca="1" si="1232">CONCATENATE("INSERT INTO GEBAEUDE (GEBID,DEINR,DPLZ4,STRNAME) VALUES(",A840,",'",D840,"',",B840,",'",C840,"'); INSERT INTO WOHNUNG (WHGNR,WAZIM,WBEZ,WMEHRG,WSTWK,GEBID) VALUES('",A840,"123456789',4,'Süd',2,3100,",A840,");  INSERT INTO WOHNUNG (WHGNR,WAZIM,WBEZ,WMEHRG,WSTWK,GEBID) VALUES('",A840,"123456780',6,'Mitte',1,3103,",A840,");")</f>
        <v>INSERT INTO GEBAEUDE (GEBID,DEINR,DPLZ4,STRNAME) VALUES(839,'1',3855,'Bahnhofstrasse'); INSERT INTO WOHNUNG (WHGNR,WAZIM,WBEZ,WMEHRG,WSTWK,GEBID) VALUES('839123456789',4,'Süd',2,3100,839);  INSERT INTO WOHNUNG (WHGNR,WAZIM,WBEZ,WMEHRG,WSTWK,GEBID) VALUES('839123456780',6,'Mitte',1,3103,839);</v>
      </c>
    </row>
    <row r="841" spans="1:6" x14ac:dyDescent="0.25">
      <c r="A841">
        <v>840</v>
      </c>
      <c r="B841">
        <f t="shared" ref="B841" ca="1" si="1233">INDIRECT(CONCATENATE("PLZ!A",E840),TRUE)</f>
        <v>3855</v>
      </c>
      <c r="C841" t="s">
        <v>363</v>
      </c>
      <c r="D841" s="3" t="s">
        <v>364</v>
      </c>
      <c r="F841" s="15" t="str">
        <f t="shared" ca="1" si="1155"/>
        <v>INSERT INTO GEBAEUDE (DEINR,DPLZ4,STRNAME) VALUES('13a',3855,'Dorfstrasse');</v>
      </c>
    </row>
    <row r="842" spans="1:6" x14ac:dyDescent="0.25">
      <c r="A842">
        <v>841</v>
      </c>
      <c r="B842">
        <f t="shared" ref="B842" ca="1" si="1234">INDIRECT(CONCATENATE("PLZ!A",E842),TRUE)</f>
        <v>3856</v>
      </c>
      <c r="C842" t="s">
        <v>362</v>
      </c>
      <c r="D842" s="3">
        <v>1</v>
      </c>
      <c r="E842">
        <v>422</v>
      </c>
      <c r="F842" s="15" t="str">
        <f t="shared" ref="F842" ca="1" si="1235">CONCATENATE("INSERT INTO GEBAEUDE (GEBID,DEINR,DPLZ4,STRNAME) VALUES(",A842,",'",D842,"',",B842,",'",C842,"'); INSERT INTO WOHNUNG (WHGNR,WAZIM,WBEZ,WMEHRG,WSTWK,GEBID) VALUES('",A842,"123456789',4,'Süd',2,3100,",A842,");  INSERT INTO WOHNUNG (WHGNR,WAZIM,WBEZ,WMEHRG,WSTWK,GEBID) VALUES('",A842,"123456780',6,'Mitte',1,3103,",A842,");")</f>
        <v>INSERT INTO GEBAEUDE (GEBID,DEINR,DPLZ4,STRNAME) VALUES(841,'1',3856,'Bahnhofstrasse'); INSERT INTO WOHNUNG (WHGNR,WAZIM,WBEZ,WMEHRG,WSTWK,GEBID) VALUES('841123456789',4,'Süd',2,3100,841);  INSERT INTO WOHNUNG (WHGNR,WAZIM,WBEZ,WMEHRG,WSTWK,GEBID) VALUES('841123456780',6,'Mitte',1,3103,841);</v>
      </c>
    </row>
    <row r="843" spans="1:6" x14ac:dyDescent="0.25">
      <c r="A843">
        <v>842</v>
      </c>
      <c r="B843">
        <f t="shared" ref="B843" ca="1" si="1236">INDIRECT(CONCATENATE("PLZ!A",E842),TRUE)</f>
        <v>3856</v>
      </c>
      <c r="C843" t="s">
        <v>363</v>
      </c>
      <c r="D843" s="3" t="s">
        <v>364</v>
      </c>
      <c r="F843" s="15" t="str">
        <f t="shared" ref="F843:F905" ca="1" si="1237">CONCATENATE("INSERT INTO GEBAEUDE (DEINR,DPLZ4,STRNAME) VALUES('",D843,"',",B843,",'",C843,"');")</f>
        <v>INSERT INTO GEBAEUDE (DEINR,DPLZ4,STRNAME) VALUES('13a',3856,'Dorfstrasse');</v>
      </c>
    </row>
    <row r="844" spans="1:6" x14ac:dyDescent="0.25">
      <c r="A844">
        <v>843</v>
      </c>
      <c r="B844">
        <f t="shared" ca="1" si="1211"/>
        <v>3857</v>
      </c>
      <c r="C844" t="s">
        <v>362</v>
      </c>
      <c r="D844" s="3">
        <v>1</v>
      </c>
      <c r="E844">
        <v>423</v>
      </c>
      <c r="F844" s="15" t="str">
        <f t="shared" ref="F844" ca="1" si="1238">CONCATENATE("INSERT INTO GEBAEUDE (GEBID,DEINR,DPLZ4,STRNAME) VALUES(",A844,",'",D844,"',",B844,",'",C844,"'); INSERT INTO WOHNUNG (WHGNR,WAZIM,WBEZ,WMEHRG,WSTWK,GEBID) VALUES('",A844,"123456789',4,'Süd',2,3100,",A844,");  INSERT INTO WOHNUNG (WHGNR,WAZIM,WBEZ,WMEHRG,WSTWK,GEBID) VALUES('",A844,"123456780',6,'Mitte',1,3103,",A844,");")</f>
        <v>INSERT INTO GEBAEUDE (GEBID,DEINR,DPLZ4,STRNAME) VALUES(843,'1',3857,'Bahnhofstrasse'); INSERT INTO WOHNUNG (WHGNR,WAZIM,WBEZ,WMEHRG,WSTWK,GEBID) VALUES('843123456789',4,'Süd',2,3100,843);  INSERT INTO WOHNUNG (WHGNR,WAZIM,WBEZ,WMEHRG,WSTWK,GEBID) VALUES('843123456780',6,'Mitte',1,3103,843);</v>
      </c>
    </row>
    <row r="845" spans="1:6" x14ac:dyDescent="0.25">
      <c r="A845">
        <v>844</v>
      </c>
      <c r="B845">
        <f t="shared" ref="B845" ca="1" si="1239">INDIRECT(CONCATENATE("PLZ!A",E844),TRUE)</f>
        <v>3857</v>
      </c>
      <c r="C845" t="s">
        <v>363</v>
      </c>
      <c r="D845" s="3" t="s">
        <v>364</v>
      </c>
      <c r="F845" s="15" t="str">
        <f t="shared" ca="1" si="1237"/>
        <v>INSERT INTO GEBAEUDE (DEINR,DPLZ4,STRNAME) VALUES('13a',3857,'Dorfstrasse');</v>
      </c>
    </row>
    <row r="846" spans="1:6" x14ac:dyDescent="0.25">
      <c r="A846">
        <v>845</v>
      </c>
      <c r="B846">
        <f t="shared" ref="B846" ca="1" si="1240">INDIRECT(CONCATENATE("PLZ!A",E846),TRUE)</f>
        <v>3858</v>
      </c>
      <c r="C846" t="s">
        <v>362</v>
      </c>
      <c r="D846" s="3">
        <v>1</v>
      </c>
      <c r="E846">
        <v>424</v>
      </c>
      <c r="F846" s="15" t="str">
        <f t="shared" ref="F846" ca="1" si="1241">CONCATENATE("INSERT INTO GEBAEUDE (GEBID,DEINR,DPLZ4,STRNAME) VALUES(",A846,",'",D846,"',",B846,",'",C846,"'); INSERT INTO WOHNUNG (WHGNR,WAZIM,WBEZ,WMEHRG,WSTWK,GEBID) VALUES('",A846,"123456789',4,'Süd',2,3100,",A846,");  INSERT INTO WOHNUNG (WHGNR,WAZIM,WBEZ,WMEHRG,WSTWK,GEBID) VALUES('",A846,"123456780',6,'Mitte',1,3103,",A846,");")</f>
        <v>INSERT INTO GEBAEUDE (GEBID,DEINR,DPLZ4,STRNAME) VALUES(845,'1',3858,'Bahnhofstrasse'); INSERT INTO WOHNUNG (WHGNR,WAZIM,WBEZ,WMEHRG,WSTWK,GEBID) VALUES('845123456789',4,'Süd',2,3100,845);  INSERT INTO WOHNUNG (WHGNR,WAZIM,WBEZ,WMEHRG,WSTWK,GEBID) VALUES('845123456780',6,'Mitte',1,3103,845);</v>
      </c>
    </row>
    <row r="847" spans="1:6" x14ac:dyDescent="0.25">
      <c r="A847">
        <v>846</v>
      </c>
      <c r="B847">
        <f t="shared" ref="B847" ca="1" si="1242">INDIRECT(CONCATENATE("PLZ!A",E846),TRUE)</f>
        <v>3858</v>
      </c>
      <c r="C847" t="s">
        <v>363</v>
      </c>
      <c r="D847" s="3" t="s">
        <v>364</v>
      </c>
      <c r="F847" s="15" t="str">
        <f t="shared" ca="1" si="1237"/>
        <v>INSERT INTO GEBAEUDE (DEINR,DPLZ4,STRNAME) VALUES('13a',3858,'Dorfstrasse');</v>
      </c>
    </row>
    <row r="848" spans="1:6" x14ac:dyDescent="0.25">
      <c r="A848">
        <v>847</v>
      </c>
      <c r="B848">
        <f t="shared" ca="1" si="1211"/>
        <v>3860</v>
      </c>
      <c r="C848" t="s">
        <v>362</v>
      </c>
      <c r="D848" s="3">
        <v>1</v>
      </c>
      <c r="E848">
        <v>425</v>
      </c>
      <c r="F848" s="15" t="str">
        <f t="shared" ref="F848" ca="1" si="1243">CONCATENATE("INSERT INTO GEBAEUDE (GEBID,DEINR,DPLZ4,STRNAME) VALUES(",A848,",'",D848,"',",B848,",'",C848,"'); INSERT INTO WOHNUNG (WHGNR,WAZIM,WBEZ,WMEHRG,WSTWK,GEBID) VALUES('",A848,"123456789',4,'Süd',2,3100,",A848,");  INSERT INTO WOHNUNG (WHGNR,WAZIM,WBEZ,WMEHRG,WSTWK,GEBID) VALUES('",A848,"123456780',6,'Mitte',1,3103,",A848,");")</f>
        <v>INSERT INTO GEBAEUDE (GEBID,DEINR,DPLZ4,STRNAME) VALUES(847,'1',3860,'Bahnhofstrasse'); INSERT INTO WOHNUNG (WHGNR,WAZIM,WBEZ,WMEHRG,WSTWK,GEBID) VALUES('847123456789',4,'Süd',2,3100,847);  INSERT INTO WOHNUNG (WHGNR,WAZIM,WBEZ,WMEHRG,WSTWK,GEBID) VALUES('847123456780',6,'Mitte',1,3103,847);</v>
      </c>
    </row>
    <row r="849" spans="1:6" x14ac:dyDescent="0.25">
      <c r="A849">
        <v>848</v>
      </c>
      <c r="B849">
        <f t="shared" ref="B849" ca="1" si="1244">INDIRECT(CONCATENATE("PLZ!A",E848),TRUE)</f>
        <v>3860</v>
      </c>
      <c r="C849" t="s">
        <v>363</v>
      </c>
      <c r="D849" s="3" t="s">
        <v>364</v>
      </c>
      <c r="F849" s="15" t="str">
        <f t="shared" ca="1" si="1237"/>
        <v>INSERT INTO GEBAEUDE (DEINR,DPLZ4,STRNAME) VALUES('13a',3860,'Dorfstrasse');</v>
      </c>
    </row>
    <row r="850" spans="1:6" x14ac:dyDescent="0.25">
      <c r="A850">
        <v>849</v>
      </c>
      <c r="B850">
        <f t="shared" ref="B850" ca="1" si="1245">INDIRECT(CONCATENATE("PLZ!A",E850),TRUE)</f>
        <v>3862</v>
      </c>
      <c r="C850" t="s">
        <v>362</v>
      </c>
      <c r="D850" s="3">
        <v>1</v>
      </c>
      <c r="E850">
        <v>426</v>
      </c>
      <c r="F850" s="15" t="str">
        <f t="shared" ref="F850" ca="1" si="1246">CONCATENATE("INSERT INTO GEBAEUDE (GEBID,DEINR,DPLZ4,STRNAME) VALUES(",A850,",'",D850,"',",B850,",'",C850,"'); INSERT INTO WOHNUNG (WHGNR,WAZIM,WBEZ,WMEHRG,WSTWK,GEBID) VALUES('",A850,"123456789',4,'Süd',2,3100,",A850,");  INSERT INTO WOHNUNG (WHGNR,WAZIM,WBEZ,WMEHRG,WSTWK,GEBID) VALUES('",A850,"123456780',6,'Mitte',1,3103,",A850,");")</f>
        <v>INSERT INTO GEBAEUDE (GEBID,DEINR,DPLZ4,STRNAME) VALUES(849,'1',3862,'Bahnhofstrasse'); INSERT INTO WOHNUNG (WHGNR,WAZIM,WBEZ,WMEHRG,WSTWK,GEBID) VALUES('849123456789',4,'Süd',2,3100,849);  INSERT INTO WOHNUNG (WHGNR,WAZIM,WBEZ,WMEHRG,WSTWK,GEBID) VALUES('849123456780',6,'Mitte',1,3103,849);</v>
      </c>
    </row>
    <row r="851" spans="1:6" x14ac:dyDescent="0.25">
      <c r="A851">
        <v>850</v>
      </c>
      <c r="B851">
        <f t="shared" ref="B851" ca="1" si="1247">INDIRECT(CONCATENATE("PLZ!A",E850),TRUE)</f>
        <v>3862</v>
      </c>
      <c r="C851" t="s">
        <v>363</v>
      </c>
      <c r="D851" s="3" t="s">
        <v>364</v>
      </c>
      <c r="F851" s="15" t="str">
        <f t="shared" ca="1" si="1237"/>
        <v>INSERT INTO GEBAEUDE (DEINR,DPLZ4,STRNAME) VALUES('13a',3862,'Dorfstrasse');</v>
      </c>
    </row>
    <row r="852" spans="1:6" x14ac:dyDescent="0.25">
      <c r="A852">
        <v>851</v>
      </c>
      <c r="B852">
        <f t="shared" ca="1" si="1211"/>
        <v>3863</v>
      </c>
      <c r="C852" t="s">
        <v>362</v>
      </c>
      <c r="D852" s="3">
        <v>1</v>
      </c>
      <c r="E852">
        <v>427</v>
      </c>
      <c r="F852" s="15" t="str">
        <f t="shared" ref="F852" ca="1" si="1248">CONCATENATE("INSERT INTO GEBAEUDE (GEBID,DEINR,DPLZ4,STRNAME) VALUES(",A852,",'",D852,"',",B852,",'",C852,"'); INSERT INTO WOHNUNG (WHGNR,WAZIM,WBEZ,WMEHRG,WSTWK,GEBID) VALUES('",A852,"123456789',4,'Süd',2,3100,",A852,");  INSERT INTO WOHNUNG (WHGNR,WAZIM,WBEZ,WMEHRG,WSTWK,GEBID) VALUES('",A852,"123456780',6,'Mitte',1,3103,",A852,");")</f>
        <v>INSERT INTO GEBAEUDE (GEBID,DEINR,DPLZ4,STRNAME) VALUES(851,'1',3863,'Bahnhofstrasse'); INSERT INTO WOHNUNG (WHGNR,WAZIM,WBEZ,WMEHRG,WSTWK,GEBID) VALUES('851123456789',4,'Süd',2,3100,851);  INSERT INTO WOHNUNG (WHGNR,WAZIM,WBEZ,WMEHRG,WSTWK,GEBID) VALUES('851123456780',6,'Mitte',1,3103,851);</v>
      </c>
    </row>
    <row r="853" spans="1:6" x14ac:dyDescent="0.25">
      <c r="A853">
        <v>852</v>
      </c>
      <c r="B853">
        <f t="shared" ref="B853" ca="1" si="1249">INDIRECT(CONCATENATE("PLZ!A",E852),TRUE)</f>
        <v>3863</v>
      </c>
      <c r="C853" t="s">
        <v>363</v>
      </c>
      <c r="D853" s="3" t="s">
        <v>364</v>
      </c>
      <c r="F853" s="15" t="str">
        <f t="shared" ca="1" si="1237"/>
        <v>INSERT INTO GEBAEUDE (DEINR,DPLZ4,STRNAME) VALUES('13a',3863,'Dorfstrasse');</v>
      </c>
    </row>
    <row r="854" spans="1:6" x14ac:dyDescent="0.25">
      <c r="A854">
        <v>853</v>
      </c>
      <c r="B854">
        <f t="shared" ref="B854" ca="1" si="1250">INDIRECT(CONCATENATE("PLZ!A",E854),TRUE)</f>
        <v>3864</v>
      </c>
      <c r="C854" t="s">
        <v>362</v>
      </c>
      <c r="D854" s="3">
        <v>1</v>
      </c>
      <c r="E854">
        <v>428</v>
      </c>
      <c r="F854" s="15" t="str">
        <f t="shared" ref="F854" ca="1" si="1251">CONCATENATE("INSERT INTO GEBAEUDE (GEBID,DEINR,DPLZ4,STRNAME) VALUES(",A854,",'",D854,"',",B854,",'",C854,"'); INSERT INTO WOHNUNG (WHGNR,WAZIM,WBEZ,WMEHRG,WSTWK,GEBID) VALUES('",A854,"123456789',4,'Süd',2,3100,",A854,");  INSERT INTO WOHNUNG (WHGNR,WAZIM,WBEZ,WMEHRG,WSTWK,GEBID) VALUES('",A854,"123456780',6,'Mitte',1,3103,",A854,");")</f>
        <v>INSERT INTO GEBAEUDE (GEBID,DEINR,DPLZ4,STRNAME) VALUES(853,'1',3864,'Bahnhofstrasse'); INSERT INTO WOHNUNG (WHGNR,WAZIM,WBEZ,WMEHRG,WSTWK,GEBID) VALUES('853123456789',4,'Süd',2,3100,853);  INSERT INTO WOHNUNG (WHGNR,WAZIM,WBEZ,WMEHRG,WSTWK,GEBID) VALUES('853123456780',6,'Mitte',1,3103,853);</v>
      </c>
    </row>
    <row r="855" spans="1:6" x14ac:dyDescent="0.25">
      <c r="A855">
        <v>854</v>
      </c>
      <c r="B855">
        <f t="shared" ref="B855" ca="1" si="1252">INDIRECT(CONCATENATE("PLZ!A",E854),TRUE)</f>
        <v>3864</v>
      </c>
      <c r="C855" t="s">
        <v>363</v>
      </c>
      <c r="D855" s="3" t="s">
        <v>364</v>
      </c>
      <c r="F855" s="15" t="str">
        <f t="shared" ca="1" si="1237"/>
        <v>INSERT INTO GEBAEUDE (DEINR,DPLZ4,STRNAME) VALUES('13a',3864,'Dorfstrasse');</v>
      </c>
    </row>
    <row r="856" spans="1:6" x14ac:dyDescent="0.25">
      <c r="A856">
        <v>855</v>
      </c>
      <c r="B856">
        <f t="shared" ca="1" si="1211"/>
        <v>4536</v>
      </c>
      <c r="C856" t="s">
        <v>362</v>
      </c>
      <c r="D856" s="3">
        <v>1</v>
      </c>
      <c r="E856">
        <v>429</v>
      </c>
      <c r="F856" s="15" t="str">
        <f t="shared" ref="F856" ca="1" si="1253">CONCATENATE("INSERT INTO GEBAEUDE (GEBID,DEINR,DPLZ4,STRNAME) VALUES(",A856,",'",D856,"',",B856,",'",C856,"'); INSERT INTO WOHNUNG (WHGNR,WAZIM,WBEZ,WMEHRG,WSTWK,GEBID) VALUES('",A856,"123456789',4,'Süd',2,3100,",A856,");  INSERT INTO WOHNUNG (WHGNR,WAZIM,WBEZ,WMEHRG,WSTWK,GEBID) VALUES('",A856,"123456780',6,'Mitte',1,3103,",A856,");")</f>
        <v>INSERT INTO GEBAEUDE (GEBID,DEINR,DPLZ4,STRNAME) VALUES(855,'1',4536,'Bahnhofstrasse'); INSERT INTO WOHNUNG (WHGNR,WAZIM,WBEZ,WMEHRG,WSTWK,GEBID) VALUES('855123456789',4,'Süd',2,3100,855);  INSERT INTO WOHNUNG (WHGNR,WAZIM,WBEZ,WMEHRG,WSTWK,GEBID) VALUES('855123456780',6,'Mitte',1,3103,855);</v>
      </c>
    </row>
    <row r="857" spans="1:6" x14ac:dyDescent="0.25">
      <c r="A857">
        <v>856</v>
      </c>
      <c r="B857">
        <f t="shared" ref="B857" ca="1" si="1254">INDIRECT(CONCATENATE("PLZ!A",E856),TRUE)</f>
        <v>4536</v>
      </c>
      <c r="C857" t="s">
        <v>363</v>
      </c>
      <c r="D857" s="3" t="s">
        <v>364</v>
      </c>
      <c r="F857" s="15" t="str">
        <f t="shared" ca="1" si="1237"/>
        <v>INSERT INTO GEBAEUDE (DEINR,DPLZ4,STRNAME) VALUES('13a',4536,'Dorfstrasse');</v>
      </c>
    </row>
    <row r="858" spans="1:6" x14ac:dyDescent="0.25">
      <c r="A858">
        <v>857</v>
      </c>
      <c r="B858">
        <f t="shared" ref="B858" ca="1" si="1255">INDIRECT(CONCATENATE("PLZ!A",E858),TRUE)</f>
        <v>4537</v>
      </c>
      <c r="C858" t="s">
        <v>362</v>
      </c>
      <c r="D858" s="3">
        <v>1</v>
      </c>
      <c r="E858">
        <v>430</v>
      </c>
      <c r="F858" s="15" t="str">
        <f t="shared" ref="F858" ca="1" si="1256">CONCATENATE("INSERT INTO GEBAEUDE (GEBID,DEINR,DPLZ4,STRNAME) VALUES(",A858,",'",D858,"',",B858,",'",C858,"'); INSERT INTO WOHNUNG (WHGNR,WAZIM,WBEZ,WMEHRG,WSTWK,GEBID) VALUES('",A858,"123456789',4,'Süd',2,3100,",A858,");  INSERT INTO WOHNUNG (WHGNR,WAZIM,WBEZ,WMEHRG,WSTWK,GEBID) VALUES('",A858,"123456780',6,'Mitte',1,3103,",A858,");")</f>
        <v>INSERT INTO GEBAEUDE (GEBID,DEINR,DPLZ4,STRNAME) VALUES(857,'1',4537,'Bahnhofstrasse'); INSERT INTO WOHNUNG (WHGNR,WAZIM,WBEZ,WMEHRG,WSTWK,GEBID) VALUES('857123456789',4,'Süd',2,3100,857);  INSERT INTO WOHNUNG (WHGNR,WAZIM,WBEZ,WMEHRG,WSTWK,GEBID) VALUES('857123456780',6,'Mitte',1,3103,857);</v>
      </c>
    </row>
    <row r="859" spans="1:6" x14ac:dyDescent="0.25">
      <c r="A859">
        <v>858</v>
      </c>
      <c r="B859">
        <f t="shared" ref="B859" ca="1" si="1257">INDIRECT(CONCATENATE("PLZ!A",E858),TRUE)</f>
        <v>4537</v>
      </c>
      <c r="C859" t="s">
        <v>363</v>
      </c>
      <c r="D859" s="3" t="s">
        <v>364</v>
      </c>
      <c r="F859" s="15" t="str">
        <f t="shared" ca="1" si="1237"/>
        <v>INSERT INTO GEBAEUDE (DEINR,DPLZ4,STRNAME) VALUES('13a',4537,'Dorfstrasse');</v>
      </c>
    </row>
    <row r="860" spans="1:6" x14ac:dyDescent="0.25">
      <c r="A860">
        <v>859</v>
      </c>
      <c r="B860">
        <f t="shared" ca="1" si="1211"/>
        <v>4538</v>
      </c>
      <c r="C860" t="s">
        <v>362</v>
      </c>
      <c r="D860" s="3">
        <v>1</v>
      </c>
      <c r="E860">
        <v>431</v>
      </c>
      <c r="F860" s="15" t="str">
        <f t="shared" ref="F860" ca="1" si="1258">CONCATENATE("INSERT INTO GEBAEUDE (GEBID,DEINR,DPLZ4,STRNAME) VALUES(",A860,",'",D860,"',",B860,",'",C860,"'); INSERT INTO WOHNUNG (WHGNR,WAZIM,WBEZ,WMEHRG,WSTWK,GEBID) VALUES('",A860,"123456789',4,'Süd',2,3100,",A860,");  INSERT INTO WOHNUNG (WHGNR,WAZIM,WBEZ,WMEHRG,WSTWK,GEBID) VALUES('",A860,"123456780',6,'Mitte',1,3103,",A860,");")</f>
        <v>INSERT INTO GEBAEUDE (GEBID,DEINR,DPLZ4,STRNAME) VALUES(859,'1',4538,'Bahnhofstrasse'); INSERT INTO WOHNUNG (WHGNR,WAZIM,WBEZ,WMEHRG,WSTWK,GEBID) VALUES('859123456789',4,'Süd',2,3100,859);  INSERT INTO WOHNUNG (WHGNR,WAZIM,WBEZ,WMEHRG,WSTWK,GEBID) VALUES('859123456780',6,'Mitte',1,3103,859);</v>
      </c>
    </row>
    <row r="861" spans="1:6" x14ac:dyDescent="0.25">
      <c r="A861">
        <v>860</v>
      </c>
      <c r="B861">
        <f t="shared" ref="B861" ca="1" si="1259">INDIRECT(CONCATENATE("PLZ!A",E860),TRUE)</f>
        <v>4538</v>
      </c>
      <c r="C861" t="s">
        <v>363</v>
      </c>
      <c r="D861" s="3" t="s">
        <v>364</v>
      </c>
      <c r="F861" s="15" t="str">
        <f t="shared" ca="1" si="1237"/>
        <v>INSERT INTO GEBAEUDE (DEINR,DPLZ4,STRNAME) VALUES('13a',4538,'Dorfstrasse');</v>
      </c>
    </row>
    <row r="862" spans="1:6" x14ac:dyDescent="0.25">
      <c r="A862">
        <v>861</v>
      </c>
      <c r="B862">
        <f t="shared" ref="B862" ca="1" si="1260">INDIRECT(CONCATENATE("PLZ!A",E862),TRUE)</f>
        <v>4539</v>
      </c>
      <c r="C862" t="s">
        <v>362</v>
      </c>
      <c r="D862" s="3">
        <v>1</v>
      </c>
      <c r="E862">
        <v>432</v>
      </c>
      <c r="F862" s="15" t="str">
        <f t="shared" ref="F862" ca="1" si="1261">CONCATENATE("INSERT INTO GEBAEUDE (GEBID,DEINR,DPLZ4,STRNAME) VALUES(",A862,",'",D862,"',",B862,",'",C862,"'); INSERT INTO WOHNUNG (WHGNR,WAZIM,WBEZ,WMEHRG,WSTWK,GEBID) VALUES('",A862,"123456789',4,'Süd',2,3100,",A862,");  INSERT INTO WOHNUNG (WHGNR,WAZIM,WBEZ,WMEHRG,WSTWK,GEBID) VALUES('",A862,"123456780',6,'Mitte',1,3103,",A862,");")</f>
        <v>INSERT INTO GEBAEUDE (GEBID,DEINR,DPLZ4,STRNAME) VALUES(861,'1',4539,'Bahnhofstrasse'); INSERT INTO WOHNUNG (WHGNR,WAZIM,WBEZ,WMEHRG,WSTWK,GEBID) VALUES('861123456789',4,'Süd',2,3100,861);  INSERT INTO WOHNUNG (WHGNR,WAZIM,WBEZ,WMEHRG,WSTWK,GEBID) VALUES('861123456780',6,'Mitte',1,3103,861);</v>
      </c>
    </row>
    <row r="863" spans="1:6" x14ac:dyDescent="0.25">
      <c r="A863">
        <v>862</v>
      </c>
      <c r="B863">
        <f t="shared" ref="B863" ca="1" si="1262">INDIRECT(CONCATENATE("PLZ!A",E862),TRUE)</f>
        <v>4539</v>
      </c>
      <c r="C863" t="s">
        <v>363</v>
      </c>
      <c r="D863" s="3" t="s">
        <v>364</v>
      </c>
      <c r="F863" s="15" t="str">
        <f t="shared" ca="1" si="1237"/>
        <v>INSERT INTO GEBAEUDE (DEINR,DPLZ4,STRNAME) VALUES('13a',4539,'Dorfstrasse');</v>
      </c>
    </row>
    <row r="864" spans="1:6" x14ac:dyDescent="0.25">
      <c r="A864">
        <v>863</v>
      </c>
      <c r="B864">
        <f t="shared" ca="1" si="1211"/>
        <v>4564</v>
      </c>
      <c r="C864" t="s">
        <v>362</v>
      </c>
      <c r="D864" s="3">
        <v>1</v>
      </c>
      <c r="E864">
        <v>433</v>
      </c>
      <c r="F864" s="15" t="str">
        <f t="shared" ref="F864" ca="1" si="1263">CONCATENATE("INSERT INTO GEBAEUDE (GEBID,DEINR,DPLZ4,STRNAME) VALUES(",A864,",'",D864,"',",B864,",'",C864,"'); INSERT INTO WOHNUNG (WHGNR,WAZIM,WBEZ,WMEHRG,WSTWK,GEBID) VALUES('",A864,"123456789',4,'Süd',2,3100,",A864,");  INSERT INTO WOHNUNG (WHGNR,WAZIM,WBEZ,WMEHRG,WSTWK,GEBID) VALUES('",A864,"123456780',6,'Mitte',1,3103,",A864,");")</f>
        <v>INSERT INTO GEBAEUDE (GEBID,DEINR,DPLZ4,STRNAME) VALUES(863,'1',4564,'Bahnhofstrasse'); INSERT INTO WOHNUNG (WHGNR,WAZIM,WBEZ,WMEHRG,WSTWK,GEBID) VALUES('863123456789',4,'Süd',2,3100,863);  INSERT INTO WOHNUNG (WHGNR,WAZIM,WBEZ,WMEHRG,WSTWK,GEBID) VALUES('863123456780',6,'Mitte',1,3103,863);</v>
      </c>
    </row>
    <row r="865" spans="1:6" x14ac:dyDescent="0.25">
      <c r="A865">
        <v>864</v>
      </c>
      <c r="B865">
        <f t="shared" ref="B865" ca="1" si="1264">INDIRECT(CONCATENATE("PLZ!A",E864),TRUE)</f>
        <v>4564</v>
      </c>
      <c r="C865" t="s">
        <v>363</v>
      </c>
      <c r="D865" s="3" t="s">
        <v>364</v>
      </c>
      <c r="F865" s="15" t="str">
        <f t="shared" ca="1" si="1237"/>
        <v>INSERT INTO GEBAEUDE (DEINR,DPLZ4,STRNAME) VALUES('13a',4564,'Dorfstrasse');</v>
      </c>
    </row>
    <row r="866" spans="1:6" x14ac:dyDescent="0.25">
      <c r="A866">
        <v>865</v>
      </c>
      <c r="B866">
        <f t="shared" ref="B866" ca="1" si="1265">INDIRECT(CONCATENATE("PLZ!A",E866),TRUE)</f>
        <v>4704</v>
      </c>
      <c r="C866" t="s">
        <v>362</v>
      </c>
      <c r="D866" s="3">
        <v>1</v>
      </c>
      <c r="E866">
        <v>434</v>
      </c>
      <c r="F866" s="15" t="str">
        <f t="shared" ref="F866" ca="1" si="1266">CONCATENATE("INSERT INTO GEBAEUDE (GEBID,DEINR,DPLZ4,STRNAME) VALUES(",A866,",'",D866,"',",B866,",'",C866,"'); INSERT INTO WOHNUNG (WHGNR,WAZIM,WBEZ,WMEHRG,WSTWK,GEBID) VALUES('",A866,"123456789',4,'Süd',2,3100,",A866,");  INSERT INTO WOHNUNG (WHGNR,WAZIM,WBEZ,WMEHRG,WSTWK,GEBID) VALUES('",A866,"123456780',6,'Mitte',1,3103,",A866,");")</f>
        <v>INSERT INTO GEBAEUDE (GEBID,DEINR,DPLZ4,STRNAME) VALUES(865,'1',4704,'Bahnhofstrasse'); INSERT INTO WOHNUNG (WHGNR,WAZIM,WBEZ,WMEHRG,WSTWK,GEBID) VALUES('865123456789',4,'Süd',2,3100,865);  INSERT INTO WOHNUNG (WHGNR,WAZIM,WBEZ,WMEHRG,WSTWK,GEBID) VALUES('865123456780',6,'Mitte',1,3103,865);</v>
      </c>
    </row>
    <row r="867" spans="1:6" x14ac:dyDescent="0.25">
      <c r="A867">
        <v>866</v>
      </c>
      <c r="B867">
        <f t="shared" ref="B867" ca="1" si="1267">INDIRECT(CONCATENATE("PLZ!A",E866),TRUE)</f>
        <v>4704</v>
      </c>
      <c r="C867" t="s">
        <v>363</v>
      </c>
      <c r="D867" s="3" t="s">
        <v>364</v>
      </c>
      <c r="F867" s="15" t="str">
        <f t="shared" ca="1" si="1237"/>
        <v>INSERT INTO GEBAEUDE (DEINR,DPLZ4,STRNAME) VALUES('13a',4704,'Dorfstrasse');</v>
      </c>
    </row>
    <row r="868" spans="1:6" x14ac:dyDescent="0.25">
      <c r="A868">
        <v>867</v>
      </c>
      <c r="B868">
        <f t="shared" ca="1" si="1211"/>
        <v>4900</v>
      </c>
      <c r="C868" t="s">
        <v>362</v>
      </c>
      <c r="D868" s="3">
        <v>1</v>
      </c>
      <c r="E868">
        <v>435</v>
      </c>
      <c r="F868" s="15" t="str">
        <f t="shared" ref="F868" ca="1" si="1268">CONCATENATE("INSERT INTO GEBAEUDE (GEBID,DEINR,DPLZ4,STRNAME) VALUES(",A868,",'",D868,"',",B868,",'",C868,"'); INSERT INTO WOHNUNG (WHGNR,WAZIM,WBEZ,WMEHRG,WSTWK,GEBID) VALUES('",A868,"123456789',4,'Süd',2,3100,",A868,");  INSERT INTO WOHNUNG (WHGNR,WAZIM,WBEZ,WMEHRG,WSTWK,GEBID) VALUES('",A868,"123456780',6,'Mitte',1,3103,",A868,");")</f>
        <v>INSERT INTO GEBAEUDE (GEBID,DEINR,DPLZ4,STRNAME) VALUES(867,'1',4900,'Bahnhofstrasse'); INSERT INTO WOHNUNG (WHGNR,WAZIM,WBEZ,WMEHRG,WSTWK,GEBID) VALUES('867123456789',4,'Süd',2,3100,867);  INSERT INTO WOHNUNG (WHGNR,WAZIM,WBEZ,WMEHRG,WSTWK,GEBID) VALUES('867123456780',6,'Mitte',1,3103,867);</v>
      </c>
    </row>
    <row r="869" spans="1:6" x14ac:dyDescent="0.25">
      <c r="A869">
        <v>868</v>
      </c>
      <c r="B869">
        <f t="shared" ref="B869" ca="1" si="1269">INDIRECT(CONCATENATE("PLZ!A",E868),TRUE)</f>
        <v>4900</v>
      </c>
      <c r="C869" t="s">
        <v>363</v>
      </c>
      <c r="D869" s="3" t="s">
        <v>364</v>
      </c>
      <c r="F869" s="15" t="str">
        <f t="shared" ca="1" si="1237"/>
        <v>INSERT INTO GEBAEUDE (DEINR,DPLZ4,STRNAME) VALUES('13a',4900,'Dorfstrasse');</v>
      </c>
    </row>
    <row r="870" spans="1:6" x14ac:dyDescent="0.25">
      <c r="A870">
        <v>869</v>
      </c>
      <c r="B870">
        <f t="shared" ref="B870" ca="1" si="1270">INDIRECT(CONCATENATE("PLZ!A",E870),TRUE)</f>
        <v>4911</v>
      </c>
      <c r="C870" t="s">
        <v>362</v>
      </c>
      <c r="D870" s="3">
        <v>1</v>
      </c>
      <c r="E870">
        <v>436</v>
      </c>
      <c r="F870" s="15" t="str">
        <f t="shared" ref="F870" ca="1" si="1271">CONCATENATE("INSERT INTO GEBAEUDE (GEBID,DEINR,DPLZ4,STRNAME) VALUES(",A870,",'",D870,"',",B870,",'",C870,"'); INSERT INTO WOHNUNG (WHGNR,WAZIM,WBEZ,WMEHRG,WSTWK,GEBID) VALUES('",A870,"123456789',4,'Süd',2,3100,",A870,");  INSERT INTO WOHNUNG (WHGNR,WAZIM,WBEZ,WMEHRG,WSTWK,GEBID) VALUES('",A870,"123456780',6,'Mitte',1,3103,",A870,");")</f>
        <v>INSERT INTO GEBAEUDE (GEBID,DEINR,DPLZ4,STRNAME) VALUES(869,'1',4911,'Bahnhofstrasse'); INSERT INTO WOHNUNG (WHGNR,WAZIM,WBEZ,WMEHRG,WSTWK,GEBID) VALUES('869123456789',4,'Süd',2,3100,869);  INSERT INTO WOHNUNG (WHGNR,WAZIM,WBEZ,WMEHRG,WSTWK,GEBID) VALUES('869123456780',6,'Mitte',1,3103,869);</v>
      </c>
    </row>
    <row r="871" spans="1:6" x14ac:dyDescent="0.25">
      <c r="A871">
        <v>870</v>
      </c>
      <c r="B871">
        <f t="shared" ref="B871" ca="1" si="1272">INDIRECT(CONCATENATE("PLZ!A",E870),TRUE)</f>
        <v>4911</v>
      </c>
      <c r="C871" t="s">
        <v>363</v>
      </c>
      <c r="D871" s="3" t="s">
        <v>364</v>
      </c>
      <c r="F871" s="15" t="str">
        <f t="shared" ca="1" si="1237"/>
        <v>INSERT INTO GEBAEUDE (DEINR,DPLZ4,STRNAME) VALUES('13a',4911,'Dorfstrasse');</v>
      </c>
    </row>
    <row r="872" spans="1:6" x14ac:dyDescent="0.25">
      <c r="A872">
        <v>871</v>
      </c>
      <c r="B872">
        <f t="shared" ca="1" si="1211"/>
        <v>4912</v>
      </c>
      <c r="C872" t="s">
        <v>362</v>
      </c>
      <c r="D872" s="3">
        <v>1</v>
      </c>
      <c r="E872">
        <v>437</v>
      </c>
      <c r="F872" s="15" t="str">
        <f t="shared" ref="F872" ca="1" si="1273">CONCATENATE("INSERT INTO GEBAEUDE (GEBID,DEINR,DPLZ4,STRNAME) VALUES(",A872,",'",D872,"',",B872,",'",C872,"'); INSERT INTO WOHNUNG (WHGNR,WAZIM,WBEZ,WMEHRG,WSTWK,GEBID) VALUES('",A872,"123456789',4,'Süd',2,3100,",A872,");  INSERT INTO WOHNUNG (WHGNR,WAZIM,WBEZ,WMEHRG,WSTWK,GEBID) VALUES('",A872,"123456780',6,'Mitte',1,3103,",A872,");")</f>
        <v>INSERT INTO GEBAEUDE (GEBID,DEINR,DPLZ4,STRNAME) VALUES(871,'1',4912,'Bahnhofstrasse'); INSERT INTO WOHNUNG (WHGNR,WAZIM,WBEZ,WMEHRG,WSTWK,GEBID) VALUES('871123456789',4,'Süd',2,3100,871);  INSERT INTO WOHNUNG (WHGNR,WAZIM,WBEZ,WMEHRG,WSTWK,GEBID) VALUES('871123456780',6,'Mitte',1,3103,871);</v>
      </c>
    </row>
    <row r="873" spans="1:6" x14ac:dyDescent="0.25">
      <c r="A873">
        <v>872</v>
      </c>
      <c r="B873">
        <f t="shared" ref="B873" ca="1" si="1274">INDIRECT(CONCATENATE("PLZ!A",E872),TRUE)</f>
        <v>4912</v>
      </c>
      <c r="C873" t="s">
        <v>363</v>
      </c>
      <c r="D873" s="3" t="s">
        <v>364</v>
      </c>
      <c r="F873" s="15" t="str">
        <f t="shared" ca="1" si="1237"/>
        <v>INSERT INTO GEBAEUDE (DEINR,DPLZ4,STRNAME) VALUES('13a',4912,'Dorfstrasse');</v>
      </c>
    </row>
    <row r="874" spans="1:6" x14ac:dyDescent="0.25">
      <c r="A874">
        <v>873</v>
      </c>
      <c r="B874">
        <f t="shared" ref="B874" ca="1" si="1275">INDIRECT(CONCATENATE("PLZ!A",E874),TRUE)</f>
        <v>4913</v>
      </c>
      <c r="C874" t="s">
        <v>362</v>
      </c>
      <c r="D874" s="3">
        <v>1</v>
      </c>
      <c r="E874">
        <v>438</v>
      </c>
      <c r="F874" s="15" t="str">
        <f t="shared" ref="F874" ca="1" si="1276">CONCATENATE("INSERT INTO GEBAEUDE (GEBID,DEINR,DPLZ4,STRNAME) VALUES(",A874,",'",D874,"',",B874,",'",C874,"'); INSERT INTO WOHNUNG (WHGNR,WAZIM,WBEZ,WMEHRG,WSTWK,GEBID) VALUES('",A874,"123456789',4,'Süd',2,3100,",A874,");  INSERT INTO WOHNUNG (WHGNR,WAZIM,WBEZ,WMEHRG,WSTWK,GEBID) VALUES('",A874,"123456780',6,'Mitte',1,3103,",A874,");")</f>
        <v>INSERT INTO GEBAEUDE (GEBID,DEINR,DPLZ4,STRNAME) VALUES(873,'1',4913,'Bahnhofstrasse'); INSERT INTO WOHNUNG (WHGNR,WAZIM,WBEZ,WMEHRG,WSTWK,GEBID) VALUES('873123456789',4,'Süd',2,3100,873);  INSERT INTO WOHNUNG (WHGNR,WAZIM,WBEZ,WMEHRG,WSTWK,GEBID) VALUES('873123456780',6,'Mitte',1,3103,873);</v>
      </c>
    </row>
    <row r="875" spans="1:6" x14ac:dyDescent="0.25">
      <c r="A875">
        <v>874</v>
      </c>
      <c r="B875">
        <f t="shared" ref="B875" ca="1" si="1277">INDIRECT(CONCATENATE("PLZ!A",E874),TRUE)</f>
        <v>4913</v>
      </c>
      <c r="C875" t="s">
        <v>363</v>
      </c>
      <c r="D875" s="3" t="s">
        <v>364</v>
      </c>
      <c r="F875" s="15" t="str">
        <f t="shared" ca="1" si="1237"/>
        <v>INSERT INTO GEBAEUDE (DEINR,DPLZ4,STRNAME) VALUES('13a',4913,'Dorfstrasse');</v>
      </c>
    </row>
    <row r="876" spans="1:6" x14ac:dyDescent="0.25">
      <c r="A876">
        <v>875</v>
      </c>
      <c r="B876">
        <f t="shared" ca="1" si="1211"/>
        <v>4914</v>
      </c>
      <c r="C876" t="s">
        <v>362</v>
      </c>
      <c r="D876" s="3">
        <v>1</v>
      </c>
      <c r="E876">
        <v>439</v>
      </c>
      <c r="F876" s="15" t="str">
        <f t="shared" ref="F876" ca="1" si="1278">CONCATENATE("INSERT INTO GEBAEUDE (GEBID,DEINR,DPLZ4,STRNAME) VALUES(",A876,",'",D876,"',",B876,",'",C876,"'); INSERT INTO WOHNUNG (WHGNR,WAZIM,WBEZ,WMEHRG,WSTWK,GEBID) VALUES('",A876,"123456789',4,'Süd',2,3100,",A876,");  INSERT INTO WOHNUNG (WHGNR,WAZIM,WBEZ,WMEHRG,WSTWK,GEBID) VALUES('",A876,"123456780',6,'Mitte',1,3103,",A876,");")</f>
        <v>INSERT INTO GEBAEUDE (GEBID,DEINR,DPLZ4,STRNAME) VALUES(875,'1',4914,'Bahnhofstrasse'); INSERT INTO WOHNUNG (WHGNR,WAZIM,WBEZ,WMEHRG,WSTWK,GEBID) VALUES('875123456789',4,'Süd',2,3100,875);  INSERT INTO WOHNUNG (WHGNR,WAZIM,WBEZ,WMEHRG,WSTWK,GEBID) VALUES('875123456780',6,'Mitte',1,3103,875);</v>
      </c>
    </row>
    <row r="877" spans="1:6" x14ac:dyDescent="0.25">
      <c r="A877">
        <v>876</v>
      </c>
      <c r="B877">
        <f t="shared" ref="B877" ca="1" si="1279">INDIRECT(CONCATENATE("PLZ!A",E876),TRUE)</f>
        <v>4914</v>
      </c>
      <c r="C877" t="s">
        <v>363</v>
      </c>
      <c r="D877" s="3" t="s">
        <v>364</v>
      </c>
      <c r="F877" s="15" t="str">
        <f t="shared" ca="1" si="1237"/>
        <v>INSERT INTO GEBAEUDE (DEINR,DPLZ4,STRNAME) VALUES('13a',4914,'Dorfstrasse');</v>
      </c>
    </row>
    <row r="878" spans="1:6" x14ac:dyDescent="0.25">
      <c r="A878">
        <v>877</v>
      </c>
      <c r="B878">
        <f t="shared" ref="B878" ca="1" si="1280">INDIRECT(CONCATENATE("PLZ!A",E878),TRUE)</f>
        <v>4916</v>
      </c>
      <c r="C878" t="s">
        <v>362</v>
      </c>
      <c r="D878" s="3">
        <v>1</v>
      </c>
      <c r="E878">
        <v>440</v>
      </c>
      <c r="F878" s="15" t="str">
        <f t="shared" ref="F878" ca="1" si="1281">CONCATENATE("INSERT INTO GEBAEUDE (GEBID,DEINR,DPLZ4,STRNAME) VALUES(",A878,",'",D878,"',",B878,",'",C878,"'); INSERT INTO WOHNUNG (WHGNR,WAZIM,WBEZ,WMEHRG,WSTWK,GEBID) VALUES('",A878,"123456789',4,'Süd',2,3100,",A878,");  INSERT INTO WOHNUNG (WHGNR,WAZIM,WBEZ,WMEHRG,WSTWK,GEBID) VALUES('",A878,"123456780',6,'Mitte',1,3103,",A878,");")</f>
        <v>INSERT INTO GEBAEUDE (GEBID,DEINR,DPLZ4,STRNAME) VALUES(877,'1',4916,'Bahnhofstrasse'); INSERT INTO WOHNUNG (WHGNR,WAZIM,WBEZ,WMEHRG,WSTWK,GEBID) VALUES('877123456789',4,'Süd',2,3100,877);  INSERT INTO WOHNUNG (WHGNR,WAZIM,WBEZ,WMEHRG,WSTWK,GEBID) VALUES('877123456780',6,'Mitte',1,3103,877);</v>
      </c>
    </row>
    <row r="879" spans="1:6" x14ac:dyDescent="0.25">
      <c r="A879">
        <v>878</v>
      </c>
      <c r="B879">
        <f t="shared" ref="B879" ca="1" si="1282">INDIRECT(CONCATENATE("PLZ!A",E878),TRUE)</f>
        <v>4916</v>
      </c>
      <c r="C879" t="s">
        <v>363</v>
      </c>
      <c r="D879" s="3" t="s">
        <v>364</v>
      </c>
      <c r="F879" s="15" t="str">
        <f t="shared" ca="1" si="1237"/>
        <v>INSERT INTO GEBAEUDE (DEINR,DPLZ4,STRNAME) VALUES('13a',4916,'Dorfstrasse');</v>
      </c>
    </row>
    <row r="880" spans="1:6" x14ac:dyDescent="0.25">
      <c r="A880">
        <v>879</v>
      </c>
      <c r="B880">
        <f t="shared" ca="1" si="1211"/>
        <v>4917</v>
      </c>
      <c r="C880" t="s">
        <v>362</v>
      </c>
      <c r="D880" s="3">
        <v>1</v>
      </c>
      <c r="E880">
        <v>441</v>
      </c>
      <c r="F880" s="15" t="str">
        <f t="shared" ref="F880" ca="1" si="1283">CONCATENATE("INSERT INTO GEBAEUDE (GEBID,DEINR,DPLZ4,STRNAME) VALUES(",A880,",'",D880,"',",B880,",'",C880,"'); INSERT INTO WOHNUNG (WHGNR,WAZIM,WBEZ,WMEHRG,WSTWK,GEBID) VALUES('",A880,"123456789',4,'Süd',2,3100,",A880,");  INSERT INTO WOHNUNG (WHGNR,WAZIM,WBEZ,WMEHRG,WSTWK,GEBID) VALUES('",A880,"123456780',6,'Mitte',1,3103,",A880,");")</f>
        <v>INSERT INTO GEBAEUDE (GEBID,DEINR,DPLZ4,STRNAME) VALUES(879,'1',4917,'Bahnhofstrasse'); INSERT INTO WOHNUNG (WHGNR,WAZIM,WBEZ,WMEHRG,WSTWK,GEBID) VALUES('879123456789',4,'Süd',2,3100,879);  INSERT INTO WOHNUNG (WHGNR,WAZIM,WBEZ,WMEHRG,WSTWK,GEBID) VALUES('879123456780',6,'Mitte',1,3103,879);</v>
      </c>
    </row>
    <row r="881" spans="1:6" x14ac:dyDescent="0.25">
      <c r="A881">
        <v>880</v>
      </c>
      <c r="B881">
        <f t="shared" ref="B881" ca="1" si="1284">INDIRECT(CONCATENATE("PLZ!A",E880),TRUE)</f>
        <v>4917</v>
      </c>
      <c r="C881" t="s">
        <v>363</v>
      </c>
      <c r="D881" s="3" t="s">
        <v>364</v>
      </c>
      <c r="F881" s="15" t="str">
        <f t="shared" ca="1" si="1237"/>
        <v>INSERT INTO GEBAEUDE (DEINR,DPLZ4,STRNAME) VALUES('13a',4917,'Dorfstrasse');</v>
      </c>
    </row>
    <row r="882" spans="1:6" x14ac:dyDescent="0.25">
      <c r="A882">
        <v>881</v>
      </c>
      <c r="B882">
        <f t="shared" ref="B882" ca="1" si="1285">INDIRECT(CONCATENATE("PLZ!A",E882),TRUE)</f>
        <v>4919</v>
      </c>
      <c r="C882" t="s">
        <v>362</v>
      </c>
      <c r="D882" s="3">
        <v>1</v>
      </c>
      <c r="E882">
        <v>442</v>
      </c>
      <c r="F882" s="15" t="str">
        <f t="shared" ref="F882" ca="1" si="1286">CONCATENATE("INSERT INTO GEBAEUDE (GEBID,DEINR,DPLZ4,STRNAME) VALUES(",A882,",'",D882,"',",B882,",'",C882,"'); INSERT INTO WOHNUNG (WHGNR,WAZIM,WBEZ,WMEHRG,WSTWK,GEBID) VALUES('",A882,"123456789',4,'Süd',2,3100,",A882,");  INSERT INTO WOHNUNG (WHGNR,WAZIM,WBEZ,WMEHRG,WSTWK,GEBID) VALUES('",A882,"123456780',6,'Mitte',1,3103,",A882,");")</f>
        <v>INSERT INTO GEBAEUDE (GEBID,DEINR,DPLZ4,STRNAME) VALUES(881,'1',4919,'Bahnhofstrasse'); INSERT INTO WOHNUNG (WHGNR,WAZIM,WBEZ,WMEHRG,WSTWK,GEBID) VALUES('881123456789',4,'Süd',2,3100,881);  INSERT INTO WOHNUNG (WHGNR,WAZIM,WBEZ,WMEHRG,WSTWK,GEBID) VALUES('881123456780',6,'Mitte',1,3103,881);</v>
      </c>
    </row>
    <row r="883" spans="1:6" x14ac:dyDescent="0.25">
      <c r="A883">
        <v>882</v>
      </c>
      <c r="B883">
        <f t="shared" ref="B883" ca="1" si="1287">INDIRECT(CONCATENATE("PLZ!A",E882),TRUE)</f>
        <v>4919</v>
      </c>
      <c r="C883" t="s">
        <v>363</v>
      </c>
      <c r="D883" s="3" t="s">
        <v>364</v>
      </c>
      <c r="F883" s="15" t="str">
        <f t="shared" ca="1" si="1237"/>
        <v>INSERT INTO GEBAEUDE (DEINR,DPLZ4,STRNAME) VALUES('13a',4919,'Dorfstrasse');</v>
      </c>
    </row>
    <row r="884" spans="1:6" x14ac:dyDescent="0.25">
      <c r="A884">
        <v>883</v>
      </c>
      <c r="B884">
        <f t="shared" ca="1" si="1211"/>
        <v>4922</v>
      </c>
      <c r="C884" t="s">
        <v>362</v>
      </c>
      <c r="D884" s="3">
        <v>1</v>
      </c>
      <c r="E884">
        <v>443</v>
      </c>
      <c r="F884" s="15" t="str">
        <f t="shared" ref="F884" ca="1" si="1288">CONCATENATE("INSERT INTO GEBAEUDE (GEBID,DEINR,DPLZ4,STRNAME) VALUES(",A884,",'",D884,"',",B884,",'",C884,"'); INSERT INTO WOHNUNG (WHGNR,WAZIM,WBEZ,WMEHRG,WSTWK,GEBID) VALUES('",A884,"123456789',4,'Süd',2,3100,",A884,");  INSERT INTO WOHNUNG (WHGNR,WAZIM,WBEZ,WMEHRG,WSTWK,GEBID) VALUES('",A884,"123456780',6,'Mitte',1,3103,",A884,");")</f>
        <v>INSERT INTO GEBAEUDE (GEBID,DEINR,DPLZ4,STRNAME) VALUES(883,'1',4922,'Bahnhofstrasse'); INSERT INTO WOHNUNG (WHGNR,WAZIM,WBEZ,WMEHRG,WSTWK,GEBID) VALUES('883123456789',4,'Süd',2,3100,883);  INSERT INTO WOHNUNG (WHGNR,WAZIM,WBEZ,WMEHRG,WSTWK,GEBID) VALUES('883123456780',6,'Mitte',1,3103,883);</v>
      </c>
    </row>
    <row r="885" spans="1:6" x14ac:dyDescent="0.25">
      <c r="A885">
        <v>884</v>
      </c>
      <c r="B885">
        <f t="shared" ref="B885" ca="1" si="1289">INDIRECT(CONCATENATE("PLZ!A",E884),TRUE)</f>
        <v>4922</v>
      </c>
      <c r="C885" t="s">
        <v>363</v>
      </c>
      <c r="D885" s="3" t="s">
        <v>364</v>
      </c>
      <c r="F885" s="15" t="str">
        <f t="shared" ca="1" si="1237"/>
        <v>INSERT INTO GEBAEUDE (DEINR,DPLZ4,STRNAME) VALUES('13a',4922,'Dorfstrasse');</v>
      </c>
    </row>
    <row r="886" spans="1:6" x14ac:dyDescent="0.25">
      <c r="A886">
        <v>885</v>
      </c>
      <c r="B886">
        <f t="shared" ref="B886" ca="1" si="1290">INDIRECT(CONCATENATE("PLZ!A",E886),TRUE)</f>
        <v>4923</v>
      </c>
      <c r="C886" t="s">
        <v>362</v>
      </c>
      <c r="D886" s="3">
        <v>1</v>
      </c>
      <c r="E886">
        <v>444</v>
      </c>
      <c r="F886" s="15" t="str">
        <f t="shared" ref="F886" ca="1" si="1291">CONCATENATE("INSERT INTO GEBAEUDE (GEBID,DEINR,DPLZ4,STRNAME) VALUES(",A886,",'",D886,"',",B886,",'",C886,"'); INSERT INTO WOHNUNG (WHGNR,WAZIM,WBEZ,WMEHRG,WSTWK,GEBID) VALUES('",A886,"123456789',4,'Süd',2,3100,",A886,");  INSERT INTO WOHNUNG (WHGNR,WAZIM,WBEZ,WMEHRG,WSTWK,GEBID) VALUES('",A886,"123456780',6,'Mitte',1,3103,",A886,");")</f>
        <v>INSERT INTO GEBAEUDE (GEBID,DEINR,DPLZ4,STRNAME) VALUES(885,'1',4923,'Bahnhofstrasse'); INSERT INTO WOHNUNG (WHGNR,WAZIM,WBEZ,WMEHRG,WSTWK,GEBID) VALUES('885123456789',4,'Süd',2,3100,885);  INSERT INTO WOHNUNG (WHGNR,WAZIM,WBEZ,WMEHRG,WSTWK,GEBID) VALUES('885123456780',6,'Mitte',1,3103,885);</v>
      </c>
    </row>
    <row r="887" spans="1:6" x14ac:dyDescent="0.25">
      <c r="A887">
        <v>886</v>
      </c>
      <c r="B887">
        <f t="shared" ref="B887" ca="1" si="1292">INDIRECT(CONCATENATE("PLZ!A",E886),TRUE)</f>
        <v>4923</v>
      </c>
      <c r="C887" t="s">
        <v>363</v>
      </c>
      <c r="D887" s="3" t="s">
        <v>364</v>
      </c>
      <c r="F887" s="15" t="str">
        <f t="shared" ca="1" si="1237"/>
        <v>INSERT INTO GEBAEUDE (DEINR,DPLZ4,STRNAME) VALUES('13a',4923,'Dorfstrasse');</v>
      </c>
    </row>
    <row r="888" spans="1:6" x14ac:dyDescent="0.25">
      <c r="A888">
        <v>887</v>
      </c>
      <c r="B888">
        <f t="shared" ref="B888:B928" ca="1" si="1293">INDIRECT(CONCATENATE("PLZ!A",E888),TRUE)</f>
        <v>4924</v>
      </c>
      <c r="C888" t="s">
        <v>362</v>
      </c>
      <c r="D888" s="3">
        <v>1</v>
      </c>
      <c r="E888">
        <v>445</v>
      </c>
      <c r="F888" s="15" t="str">
        <f t="shared" ref="F888" ca="1" si="1294">CONCATENATE("INSERT INTO GEBAEUDE (GEBID,DEINR,DPLZ4,STRNAME) VALUES(",A888,",'",D888,"',",B888,",'",C888,"'); INSERT INTO WOHNUNG (WHGNR,WAZIM,WBEZ,WMEHRG,WSTWK,GEBID) VALUES('",A888,"123456789',4,'Süd',2,3100,",A888,");  INSERT INTO WOHNUNG (WHGNR,WAZIM,WBEZ,WMEHRG,WSTWK,GEBID) VALUES('",A888,"123456780',6,'Mitte',1,3103,",A888,");")</f>
        <v>INSERT INTO GEBAEUDE (GEBID,DEINR,DPLZ4,STRNAME) VALUES(887,'1',4924,'Bahnhofstrasse'); INSERT INTO WOHNUNG (WHGNR,WAZIM,WBEZ,WMEHRG,WSTWK,GEBID) VALUES('887123456789',4,'Süd',2,3100,887);  INSERT INTO WOHNUNG (WHGNR,WAZIM,WBEZ,WMEHRG,WSTWK,GEBID) VALUES('887123456780',6,'Mitte',1,3103,887);</v>
      </c>
    </row>
    <row r="889" spans="1:6" x14ac:dyDescent="0.25">
      <c r="A889">
        <v>888</v>
      </c>
      <c r="B889">
        <f t="shared" ref="B889" ca="1" si="1295">INDIRECT(CONCATENATE("PLZ!A",E888),TRUE)</f>
        <v>4924</v>
      </c>
      <c r="C889" t="s">
        <v>363</v>
      </c>
      <c r="D889" s="3" t="s">
        <v>364</v>
      </c>
      <c r="F889" s="15" t="str">
        <f t="shared" ca="1" si="1237"/>
        <v>INSERT INTO GEBAEUDE (DEINR,DPLZ4,STRNAME) VALUES('13a',4924,'Dorfstrasse');</v>
      </c>
    </row>
    <row r="890" spans="1:6" x14ac:dyDescent="0.25">
      <c r="A890">
        <v>889</v>
      </c>
      <c r="B890">
        <f t="shared" ref="B890" ca="1" si="1296">INDIRECT(CONCATENATE("PLZ!A",E890),TRUE)</f>
        <v>4932</v>
      </c>
      <c r="C890" t="s">
        <v>362</v>
      </c>
      <c r="D890" s="3">
        <v>1</v>
      </c>
      <c r="E890">
        <v>446</v>
      </c>
      <c r="F890" s="15" t="str">
        <f t="shared" ref="F890" ca="1" si="1297">CONCATENATE("INSERT INTO GEBAEUDE (GEBID,DEINR,DPLZ4,STRNAME) VALUES(",A890,",'",D890,"',",B890,",'",C890,"'); INSERT INTO WOHNUNG (WHGNR,WAZIM,WBEZ,WMEHRG,WSTWK,GEBID) VALUES('",A890,"123456789',4,'Süd',2,3100,",A890,");  INSERT INTO WOHNUNG (WHGNR,WAZIM,WBEZ,WMEHRG,WSTWK,GEBID) VALUES('",A890,"123456780',6,'Mitte',1,3103,",A890,");")</f>
        <v>INSERT INTO GEBAEUDE (GEBID,DEINR,DPLZ4,STRNAME) VALUES(889,'1',4932,'Bahnhofstrasse'); INSERT INTO WOHNUNG (WHGNR,WAZIM,WBEZ,WMEHRG,WSTWK,GEBID) VALUES('889123456789',4,'Süd',2,3100,889);  INSERT INTO WOHNUNG (WHGNR,WAZIM,WBEZ,WMEHRG,WSTWK,GEBID) VALUES('889123456780',6,'Mitte',1,3103,889);</v>
      </c>
    </row>
    <row r="891" spans="1:6" x14ac:dyDescent="0.25">
      <c r="A891">
        <v>890</v>
      </c>
      <c r="B891">
        <f t="shared" ref="B891" ca="1" si="1298">INDIRECT(CONCATENATE("PLZ!A",E890),TRUE)</f>
        <v>4932</v>
      </c>
      <c r="C891" t="s">
        <v>363</v>
      </c>
      <c r="D891" s="3" t="s">
        <v>364</v>
      </c>
      <c r="F891" s="15" t="str">
        <f t="shared" ca="1" si="1237"/>
        <v>INSERT INTO GEBAEUDE (DEINR,DPLZ4,STRNAME) VALUES('13a',4932,'Dorfstrasse');</v>
      </c>
    </row>
    <row r="892" spans="1:6" x14ac:dyDescent="0.25">
      <c r="A892">
        <v>891</v>
      </c>
      <c r="B892">
        <f t="shared" ca="1" si="1293"/>
        <v>4933</v>
      </c>
      <c r="C892" t="s">
        <v>362</v>
      </c>
      <c r="D892" s="3">
        <v>1</v>
      </c>
      <c r="E892">
        <v>447</v>
      </c>
      <c r="F892" s="15" t="str">
        <f t="shared" ref="F892" ca="1" si="1299">CONCATENATE("INSERT INTO GEBAEUDE (GEBID,DEINR,DPLZ4,STRNAME) VALUES(",A892,",'",D892,"',",B892,",'",C892,"'); INSERT INTO WOHNUNG (WHGNR,WAZIM,WBEZ,WMEHRG,WSTWK,GEBID) VALUES('",A892,"123456789',4,'Süd',2,3100,",A892,");  INSERT INTO WOHNUNG (WHGNR,WAZIM,WBEZ,WMEHRG,WSTWK,GEBID) VALUES('",A892,"123456780',6,'Mitte',1,3103,",A892,");")</f>
        <v>INSERT INTO GEBAEUDE (GEBID,DEINR,DPLZ4,STRNAME) VALUES(891,'1',4933,'Bahnhofstrasse'); INSERT INTO WOHNUNG (WHGNR,WAZIM,WBEZ,WMEHRG,WSTWK,GEBID) VALUES('891123456789',4,'Süd',2,3100,891);  INSERT INTO WOHNUNG (WHGNR,WAZIM,WBEZ,WMEHRG,WSTWK,GEBID) VALUES('891123456780',6,'Mitte',1,3103,891);</v>
      </c>
    </row>
    <row r="893" spans="1:6" x14ac:dyDescent="0.25">
      <c r="A893">
        <v>892</v>
      </c>
      <c r="B893">
        <f t="shared" ref="B893" ca="1" si="1300">INDIRECT(CONCATENATE("PLZ!A",E892),TRUE)</f>
        <v>4933</v>
      </c>
      <c r="C893" t="s">
        <v>363</v>
      </c>
      <c r="D893" s="3" t="s">
        <v>364</v>
      </c>
      <c r="F893" s="15" t="str">
        <f t="shared" ca="1" si="1237"/>
        <v>INSERT INTO GEBAEUDE (DEINR,DPLZ4,STRNAME) VALUES('13a',4933,'Dorfstrasse');</v>
      </c>
    </row>
    <row r="894" spans="1:6" x14ac:dyDescent="0.25">
      <c r="A894">
        <v>893</v>
      </c>
      <c r="B894">
        <f t="shared" ref="B894" ca="1" si="1301">INDIRECT(CONCATENATE("PLZ!A",E894),TRUE)</f>
        <v>4934</v>
      </c>
      <c r="C894" t="s">
        <v>362</v>
      </c>
      <c r="D894" s="3">
        <v>1</v>
      </c>
      <c r="E894">
        <v>448</v>
      </c>
      <c r="F894" s="15" t="str">
        <f t="shared" ref="F894" ca="1" si="1302">CONCATENATE("INSERT INTO GEBAEUDE (GEBID,DEINR,DPLZ4,STRNAME) VALUES(",A894,",'",D894,"',",B894,",'",C894,"'); INSERT INTO WOHNUNG (WHGNR,WAZIM,WBEZ,WMEHRG,WSTWK,GEBID) VALUES('",A894,"123456789',4,'Süd',2,3100,",A894,");  INSERT INTO WOHNUNG (WHGNR,WAZIM,WBEZ,WMEHRG,WSTWK,GEBID) VALUES('",A894,"123456780',6,'Mitte',1,3103,",A894,");")</f>
        <v>INSERT INTO GEBAEUDE (GEBID,DEINR,DPLZ4,STRNAME) VALUES(893,'1',4934,'Bahnhofstrasse'); INSERT INTO WOHNUNG (WHGNR,WAZIM,WBEZ,WMEHRG,WSTWK,GEBID) VALUES('893123456789',4,'Süd',2,3100,893);  INSERT INTO WOHNUNG (WHGNR,WAZIM,WBEZ,WMEHRG,WSTWK,GEBID) VALUES('893123456780',6,'Mitte',1,3103,893);</v>
      </c>
    </row>
    <row r="895" spans="1:6" x14ac:dyDescent="0.25">
      <c r="A895">
        <v>894</v>
      </c>
      <c r="B895">
        <f t="shared" ref="B895" ca="1" si="1303">INDIRECT(CONCATENATE("PLZ!A",E894),TRUE)</f>
        <v>4934</v>
      </c>
      <c r="C895" t="s">
        <v>363</v>
      </c>
      <c r="D895" s="3" t="s">
        <v>364</v>
      </c>
      <c r="F895" s="15" t="str">
        <f t="shared" ca="1" si="1237"/>
        <v>INSERT INTO GEBAEUDE (DEINR,DPLZ4,STRNAME) VALUES('13a',4934,'Dorfstrasse');</v>
      </c>
    </row>
    <row r="896" spans="1:6" x14ac:dyDescent="0.25">
      <c r="A896">
        <v>895</v>
      </c>
      <c r="B896">
        <f t="shared" ca="1" si="1293"/>
        <v>4935</v>
      </c>
      <c r="C896" t="s">
        <v>362</v>
      </c>
      <c r="D896" s="3">
        <v>1</v>
      </c>
      <c r="E896">
        <v>449</v>
      </c>
      <c r="F896" s="15" t="str">
        <f t="shared" ref="F896" ca="1" si="1304">CONCATENATE("INSERT INTO GEBAEUDE (GEBID,DEINR,DPLZ4,STRNAME) VALUES(",A896,",'",D896,"',",B896,",'",C896,"'); INSERT INTO WOHNUNG (WHGNR,WAZIM,WBEZ,WMEHRG,WSTWK,GEBID) VALUES('",A896,"123456789',4,'Süd',2,3100,",A896,");  INSERT INTO WOHNUNG (WHGNR,WAZIM,WBEZ,WMEHRG,WSTWK,GEBID) VALUES('",A896,"123456780',6,'Mitte',1,3103,",A896,");")</f>
        <v>INSERT INTO GEBAEUDE (GEBID,DEINR,DPLZ4,STRNAME) VALUES(895,'1',4935,'Bahnhofstrasse'); INSERT INTO WOHNUNG (WHGNR,WAZIM,WBEZ,WMEHRG,WSTWK,GEBID) VALUES('895123456789',4,'Süd',2,3100,895);  INSERT INTO WOHNUNG (WHGNR,WAZIM,WBEZ,WMEHRG,WSTWK,GEBID) VALUES('895123456780',6,'Mitte',1,3103,895);</v>
      </c>
    </row>
    <row r="897" spans="1:6" x14ac:dyDescent="0.25">
      <c r="A897">
        <v>896</v>
      </c>
      <c r="B897">
        <f t="shared" ref="B897" ca="1" si="1305">INDIRECT(CONCATENATE("PLZ!A",E896),TRUE)</f>
        <v>4935</v>
      </c>
      <c r="C897" t="s">
        <v>363</v>
      </c>
      <c r="D897" s="3" t="s">
        <v>364</v>
      </c>
      <c r="F897" s="15" t="str">
        <f t="shared" ca="1" si="1237"/>
        <v>INSERT INTO GEBAEUDE (DEINR,DPLZ4,STRNAME) VALUES('13a',4935,'Dorfstrasse');</v>
      </c>
    </row>
    <row r="898" spans="1:6" x14ac:dyDescent="0.25">
      <c r="A898">
        <v>897</v>
      </c>
      <c r="B898">
        <f t="shared" ref="B898" ca="1" si="1306">INDIRECT(CONCATENATE("PLZ!A",E898),TRUE)</f>
        <v>4936</v>
      </c>
      <c r="C898" t="s">
        <v>362</v>
      </c>
      <c r="D898" s="3">
        <v>1</v>
      </c>
      <c r="E898">
        <v>450</v>
      </c>
      <c r="F898" s="15" t="str">
        <f t="shared" ref="F898" ca="1" si="1307">CONCATENATE("INSERT INTO GEBAEUDE (GEBID,DEINR,DPLZ4,STRNAME) VALUES(",A898,",'",D898,"',",B898,",'",C898,"'); INSERT INTO WOHNUNG (WHGNR,WAZIM,WBEZ,WMEHRG,WSTWK,GEBID) VALUES('",A898,"123456789',4,'Süd',2,3100,",A898,");  INSERT INTO WOHNUNG (WHGNR,WAZIM,WBEZ,WMEHRG,WSTWK,GEBID) VALUES('",A898,"123456780',6,'Mitte',1,3103,",A898,");")</f>
        <v>INSERT INTO GEBAEUDE (GEBID,DEINR,DPLZ4,STRNAME) VALUES(897,'1',4936,'Bahnhofstrasse'); INSERT INTO WOHNUNG (WHGNR,WAZIM,WBEZ,WMEHRG,WSTWK,GEBID) VALUES('897123456789',4,'Süd',2,3100,897);  INSERT INTO WOHNUNG (WHGNR,WAZIM,WBEZ,WMEHRG,WSTWK,GEBID) VALUES('897123456780',6,'Mitte',1,3103,897);</v>
      </c>
    </row>
    <row r="899" spans="1:6" x14ac:dyDescent="0.25">
      <c r="A899">
        <v>898</v>
      </c>
      <c r="B899">
        <f t="shared" ref="B899" ca="1" si="1308">INDIRECT(CONCATENATE("PLZ!A",E898),TRUE)</f>
        <v>4936</v>
      </c>
      <c r="C899" t="s">
        <v>363</v>
      </c>
      <c r="D899" s="3" t="s">
        <v>364</v>
      </c>
      <c r="F899" s="15" t="str">
        <f t="shared" ca="1" si="1237"/>
        <v>INSERT INTO GEBAEUDE (DEINR,DPLZ4,STRNAME) VALUES('13a',4936,'Dorfstrasse');</v>
      </c>
    </row>
    <row r="900" spans="1:6" x14ac:dyDescent="0.25">
      <c r="A900">
        <v>899</v>
      </c>
      <c r="B900">
        <f t="shared" ca="1" si="1293"/>
        <v>4937</v>
      </c>
      <c r="C900" t="s">
        <v>362</v>
      </c>
      <c r="D900" s="3">
        <v>1</v>
      </c>
      <c r="E900">
        <v>451</v>
      </c>
      <c r="F900" s="15" t="str">
        <f t="shared" ref="F900" ca="1" si="1309">CONCATENATE("INSERT INTO GEBAEUDE (GEBID,DEINR,DPLZ4,STRNAME) VALUES(",A900,",'",D900,"',",B900,",'",C900,"'); INSERT INTO WOHNUNG (WHGNR,WAZIM,WBEZ,WMEHRG,WSTWK,GEBID) VALUES('",A900,"123456789',4,'Süd',2,3100,",A900,");  INSERT INTO WOHNUNG (WHGNR,WAZIM,WBEZ,WMEHRG,WSTWK,GEBID) VALUES('",A900,"123456780',6,'Mitte',1,3103,",A900,");")</f>
        <v>INSERT INTO GEBAEUDE (GEBID,DEINR,DPLZ4,STRNAME) VALUES(899,'1',4937,'Bahnhofstrasse'); INSERT INTO WOHNUNG (WHGNR,WAZIM,WBEZ,WMEHRG,WSTWK,GEBID) VALUES('899123456789',4,'Süd',2,3100,899);  INSERT INTO WOHNUNG (WHGNR,WAZIM,WBEZ,WMEHRG,WSTWK,GEBID) VALUES('899123456780',6,'Mitte',1,3103,899);</v>
      </c>
    </row>
    <row r="901" spans="1:6" x14ac:dyDescent="0.25">
      <c r="A901">
        <v>900</v>
      </c>
      <c r="B901">
        <f t="shared" ref="B901" ca="1" si="1310">INDIRECT(CONCATENATE("PLZ!A",E900),TRUE)</f>
        <v>4937</v>
      </c>
      <c r="C901" t="s">
        <v>363</v>
      </c>
      <c r="D901" s="3" t="s">
        <v>364</v>
      </c>
      <c r="F901" s="15" t="str">
        <f t="shared" ca="1" si="1237"/>
        <v>INSERT INTO GEBAEUDE (DEINR,DPLZ4,STRNAME) VALUES('13a',4937,'Dorfstrasse');</v>
      </c>
    </row>
    <row r="902" spans="1:6" x14ac:dyDescent="0.25">
      <c r="A902">
        <v>901</v>
      </c>
      <c r="B902">
        <f t="shared" ref="B902" ca="1" si="1311">INDIRECT(CONCATENATE("PLZ!A",E902),TRUE)</f>
        <v>4938</v>
      </c>
      <c r="C902" t="s">
        <v>362</v>
      </c>
      <c r="D902" s="3">
        <v>1</v>
      </c>
      <c r="E902">
        <v>452</v>
      </c>
      <c r="F902" s="15" t="str">
        <f t="shared" ref="F902" ca="1" si="1312">CONCATENATE("INSERT INTO GEBAEUDE (GEBID,DEINR,DPLZ4,STRNAME) VALUES(",A902,",'",D902,"',",B902,",'",C902,"'); INSERT INTO WOHNUNG (WHGNR,WAZIM,WBEZ,WMEHRG,WSTWK,GEBID) VALUES('",A902,"123456789',4,'Süd',2,3100,",A902,");  INSERT INTO WOHNUNG (WHGNR,WAZIM,WBEZ,WMEHRG,WSTWK,GEBID) VALUES('",A902,"123456780',6,'Mitte',1,3103,",A902,");")</f>
        <v>INSERT INTO GEBAEUDE (GEBID,DEINR,DPLZ4,STRNAME) VALUES(901,'1',4938,'Bahnhofstrasse'); INSERT INTO WOHNUNG (WHGNR,WAZIM,WBEZ,WMEHRG,WSTWK,GEBID) VALUES('901123456789',4,'Süd',2,3100,901);  INSERT INTO WOHNUNG (WHGNR,WAZIM,WBEZ,WMEHRG,WSTWK,GEBID) VALUES('901123456780',6,'Mitte',1,3103,901);</v>
      </c>
    </row>
    <row r="903" spans="1:6" x14ac:dyDescent="0.25">
      <c r="A903">
        <v>902</v>
      </c>
      <c r="B903">
        <f t="shared" ref="B903" ca="1" si="1313">INDIRECT(CONCATENATE("PLZ!A",E902),TRUE)</f>
        <v>4938</v>
      </c>
      <c r="C903" t="s">
        <v>363</v>
      </c>
      <c r="D903" s="3" t="s">
        <v>364</v>
      </c>
      <c r="F903" s="15" t="str">
        <f t="shared" ca="1" si="1237"/>
        <v>INSERT INTO GEBAEUDE (DEINR,DPLZ4,STRNAME) VALUES('13a',4938,'Dorfstrasse');</v>
      </c>
    </row>
    <row r="904" spans="1:6" x14ac:dyDescent="0.25">
      <c r="A904">
        <v>903</v>
      </c>
      <c r="B904">
        <f t="shared" ca="1" si="1293"/>
        <v>4942</v>
      </c>
      <c r="C904" t="s">
        <v>362</v>
      </c>
      <c r="D904" s="3">
        <v>1</v>
      </c>
      <c r="E904">
        <v>453</v>
      </c>
      <c r="F904" s="15" t="str">
        <f t="shared" ref="F904" ca="1" si="1314">CONCATENATE("INSERT INTO GEBAEUDE (GEBID,DEINR,DPLZ4,STRNAME) VALUES(",A904,",'",D904,"',",B904,",'",C904,"'); INSERT INTO WOHNUNG (WHGNR,WAZIM,WBEZ,WMEHRG,WSTWK,GEBID) VALUES('",A904,"123456789',4,'Süd',2,3100,",A904,");  INSERT INTO WOHNUNG (WHGNR,WAZIM,WBEZ,WMEHRG,WSTWK,GEBID) VALUES('",A904,"123456780',6,'Mitte',1,3103,",A904,");")</f>
        <v>INSERT INTO GEBAEUDE (GEBID,DEINR,DPLZ4,STRNAME) VALUES(903,'1',4942,'Bahnhofstrasse'); INSERT INTO WOHNUNG (WHGNR,WAZIM,WBEZ,WMEHRG,WSTWK,GEBID) VALUES('903123456789',4,'Süd',2,3100,903);  INSERT INTO WOHNUNG (WHGNR,WAZIM,WBEZ,WMEHRG,WSTWK,GEBID) VALUES('903123456780',6,'Mitte',1,3103,903);</v>
      </c>
    </row>
    <row r="905" spans="1:6" x14ac:dyDescent="0.25">
      <c r="A905">
        <v>904</v>
      </c>
      <c r="B905">
        <f t="shared" ref="B905" ca="1" si="1315">INDIRECT(CONCATENATE("PLZ!A",E904),TRUE)</f>
        <v>4942</v>
      </c>
      <c r="C905" t="s">
        <v>363</v>
      </c>
      <c r="D905" s="3" t="s">
        <v>364</v>
      </c>
      <c r="F905" s="15" t="str">
        <f t="shared" ca="1" si="1237"/>
        <v>INSERT INTO GEBAEUDE (DEINR,DPLZ4,STRNAME) VALUES('13a',4942,'Dorfstrasse');</v>
      </c>
    </row>
    <row r="906" spans="1:6" x14ac:dyDescent="0.25">
      <c r="A906">
        <v>905</v>
      </c>
      <c r="B906">
        <f t="shared" ref="B906" ca="1" si="1316">INDIRECT(CONCATENATE("PLZ!A",E906),TRUE)</f>
        <v>4943</v>
      </c>
      <c r="C906" t="s">
        <v>362</v>
      </c>
      <c r="D906" s="3">
        <v>1</v>
      </c>
      <c r="E906">
        <v>454</v>
      </c>
      <c r="F906" s="15" t="str">
        <f t="shared" ref="F906" ca="1" si="1317">CONCATENATE("INSERT INTO GEBAEUDE (GEBID,DEINR,DPLZ4,STRNAME) VALUES(",A906,",'",D906,"',",B906,",'",C906,"'); INSERT INTO WOHNUNG (WHGNR,WAZIM,WBEZ,WMEHRG,WSTWK,GEBID) VALUES('",A906,"123456789',4,'Süd',2,3100,",A906,");  INSERT INTO WOHNUNG (WHGNR,WAZIM,WBEZ,WMEHRG,WSTWK,GEBID) VALUES('",A906,"123456780',6,'Mitte',1,3103,",A906,");")</f>
        <v>INSERT INTO GEBAEUDE (GEBID,DEINR,DPLZ4,STRNAME) VALUES(905,'1',4943,'Bahnhofstrasse'); INSERT INTO WOHNUNG (WHGNR,WAZIM,WBEZ,WMEHRG,WSTWK,GEBID) VALUES('905123456789',4,'Süd',2,3100,905);  INSERT INTO WOHNUNG (WHGNR,WAZIM,WBEZ,WMEHRG,WSTWK,GEBID) VALUES('905123456780',6,'Mitte',1,3103,905);</v>
      </c>
    </row>
    <row r="907" spans="1:6" x14ac:dyDescent="0.25">
      <c r="A907">
        <v>906</v>
      </c>
      <c r="B907">
        <f t="shared" ref="B907" ca="1" si="1318">INDIRECT(CONCATENATE("PLZ!A",E906),TRUE)</f>
        <v>4943</v>
      </c>
      <c r="C907" t="s">
        <v>363</v>
      </c>
      <c r="D907" s="3" t="s">
        <v>364</v>
      </c>
      <c r="F907" s="15" t="str">
        <f t="shared" ref="F907:F929" ca="1" si="1319">CONCATENATE("INSERT INTO GEBAEUDE (DEINR,DPLZ4,STRNAME) VALUES('",D907,"',",B907,",'",C907,"');")</f>
        <v>INSERT INTO GEBAEUDE (DEINR,DPLZ4,STRNAME) VALUES('13a',4943,'Dorfstrasse');</v>
      </c>
    </row>
    <row r="908" spans="1:6" x14ac:dyDescent="0.25">
      <c r="A908">
        <v>907</v>
      </c>
      <c r="B908">
        <f t="shared" ca="1" si="1293"/>
        <v>4944</v>
      </c>
      <c r="C908" t="s">
        <v>362</v>
      </c>
      <c r="D908" s="3">
        <v>1</v>
      </c>
      <c r="E908">
        <v>455</v>
      </c>
      <c r="F908" s="15" t="str">
        <f t="shared" ref="F908" ca="1" si="1320">CONCATENATE("INSERT INTO GEBAEUDE (GEBID,DEINR,DPLZ4,STRNAME) VALUES(",A908,",'",D908,"',",B908,",'",C908,"'); INSERT INTO WOHNUNG (WHGNR,WAZIM,WBEZ,WMEHRG,WSTWK,GEBID) VALUES('",A908,"123456789',4,'Süd',2,3100,",A908,");  INSERT INTO WOHNUNG (WHGNR,WAZIM,WBEZ,WMEHRG,WSTWK,GEBID) VALUES('",A908,"123456780',6,'Mitte',1,3103,",A908,");")</f>
        <v>INSERT INTO GEBAEUDE (GEBID,DEINR,DPLZ4,STRNAME) VALUES(907,'1',4944,'Bahnhofstrasse'); INSERT INTO WOHNUNG (WHGNR,WAZIM,WBEZ,WMEHRG,WSTWK,GEBID) VALUES('907123456789',4,'Süd',2,3100,907);  INSERT INTO WOHNUNG (WHGNR,WAZIM,WBEZ,WMEHRG,WSTWK,GEBID) VALUES('907123456780',6,'Mitte',1,3103,907);</v>
      </c>
    </row>
    <row r="909" spans="1:6" x14ac:dyDescent="0.25">
      <c r="A909">
        <v>908</v>
      </c>
      <c r="B909">
        <f t="shared" ref="B909" ca="1" si="1321">INDIRECT(CONCATENATE("PLZ!A",E908),TRUE)</f>
        <v>4944</v>
      </c>
      <c r="C909" t="s">
        <v>363</v>
      </c>
      <c r="D909" s="3" t="s">
        <v>364</v>
      </c>
      <c r="F909" s="15" t="str">
        <f t="shared" ca="1" si="1319"/>
        <v>INSERT INTO GEBAEUDE (DEINR,DPLZ4,STRNAME) VALUES('13a',4944,'Dorfstrasse');</v>
      </c>
    </row>
    <row r="910" spans="1:6" x14ac:dyDescent="0.25">
      <c r="A910">
        <v>909</v>
      </c>
      <c r="B910">
        <f t="shared" ref="B910" ca="1" si="1322">INDIRECT(CONCATENATE("PLZ!A",E910),TRUE)</f>
        <v>4950</v>
      </c>
      <c r="C910" t="s">
        <v>362</v>
      </c>
      <c r="D910" s="3">
        <v>1</v>
      </c>
      <c r="E910">
        <v>456</v>
      </c>
      <c r="F910" s="15" t="str">
        <f t="shared" ref="F910" ca="1" si="1323">CONCATENATE("INSERT INTO GEBAEUDE (GEBID,DEINR,DPLZ4,STRNAME) VALUES(",A910,",'",D910,"',",B910,",'",C910,"'); INSERT INTO WOHNUNG (WHGNR,WAZIM,WBEZ,WMEHRG,WSTWK,GEBID) VALUES('",A910,"123456789',4,'Süd',2,3100,",A910,");  INSERT INTO WOHNUNG (WHGNR,WAZIM,WBEZ,WMEHRG,WSTWK,GEBID) VALUES('",A910,"123456780',6,'Mitte',1,3103,",A910,");")</f>
        <v>INSERT INTO GEBAEUDE (GEBID,DEINR,DPLZ4,STRNAME) VALUES(909,'1',4950,'Bahnhofstrasse'); INSERT INTO WOHNUNG (WHGNR,WAZIM,WBEZ,WMEHRG,WSTWK,GEBID) VALUES('909123456789',4,'Süd',2,3100,909);  INSERT INTO WOHNUNG (WHGNR,WAZIM,WBEZ,WMEHRG,WSTWK,GEBID) VALUES('909123456780',6,'Mitte',1,3103,909);</v>
      </c>
    </row>
    <row r="911" spans="1:6" x14ac:dyDescent="0.25">
      <c r="A911">
        <v>910</v>
      </c>
      <c r="B911">
        <f t="shared" ref="B911" ca="1" si="1324">INDIRECT(CONCATENATE("PLZ!A",E910),TRUE)</f>
        <v>4950</v>
      </c>
      <c r="C911" t="s">
        <v>363</v>
      </c>
      <c r="D911" s="3" t="s">
        <v>364</v>
      </c>
      <c r="F911" s="15" t="str">
        <f t="shared" ca="1" si="1319"/>
        <v>INSERT INTO GEBAEUDE (DEINR,DPLZ4,STRNAME) VALUES('13a',4950,'Dorfstrasse');</v>
      </c>
    </row>
    <row r="912" spans="1:6" x14ac:dyDescent="0.25">
      <c r="A912">
        <v>911</v>
      </c>
      <c r="B912">
        <f t="shared" ca="1" si="1293"/>
        <v>4952</v>
      </c>
      <c r="C912" t="s">
        <v>362</v>
      </c>
      <c r="D912" s="3">
        <v>1</v>
      </c>
      <c r="E912">
        <v>457</v>
      </c>
      <c r="F912" s="15" t="str">
        <f t="shared" ref="F912" ca="1" si="1325">CONCATENATE("INSERT INTO GEBAEUDE (GEBID,DEINR,DPLZ4,STRNAME) VALUES(",A912,",'",D912,"',",B912,",'",C912,"'); INSERT INTO WOHNUNG (WHGNR,WAZIM,WBEZ,WMEHRG,WSTWK,GEBID) VALUES('",A912,"123456789',4,'Süd',2,3100,",A912,");  INSERT INTO WOHNUNG (WHGNR,WAZIM,WBEZ,WMEHRG,WSTWK,GEBID) VALUES('",A912,"123456780',6,'Mitte',1,3103,",A912,");")</f>
        <v>INSERT INTO GEBAEUDE (GEBID,DEINR,DPLZ4,STRNAME) VALUES(911,'1',4952,'Bahnhofstrasse'); INSERT INTO WOHNUNG (WHGNR,WAZIM,WBEZ,WMEHRG,WSTWK,GEBID) VALUES('911123456789',4,'Süd',2,3100,911);  INSERT INTO WOHNUNG (WHGNR,WAZIM,WBEZ,WMEHRG,WSTWK,GEBID) VALUES('911123456780',6,'Mitte',1,3103,911);</v>
      </c>
    </row>
    <row r="913" spans="1:6" x14ac:dyDescent="0.25">
      <c r="A913">
        <v>912</v>
      </c>
      <c r="B913">
        <f t="shared" ref="B913" ca="1" si="1326">INDIRECT(CONCATENATE("PLZ!A",E912),TRUE)</f>
        <v>4952</v>
      </c>
      <c r="C913" t="s">
        <v>363</v>
      </c>
      <c r="D913" s="3" t="s">
        <v>364</v>
      </c>
      <c r="F913" s="15" t="str">
        <f t="shared" ca="1" si="1319"/>
        <v>INSERT INTO GEBAEUDE (DEINR,DPLZ4,STRNAME) VALUES('13a',4952,'Dorfstrasse');</v>
      </c>
    </row>
    <row r="914" spans="1:6" x14ac:dyDescent="0.25">
      <c r="A914">
        <v>913</v>
      </c>
      <c r="B914">
        <f t="shared" ref="B914" ca="1" si="1327">INDIRECT(CONCATENATE("PLZ!A",E914),TRUE)</f>
        <v>4953</v>
      </c>
      <c r="C914" t="s">
        <v>362</v>
      </c>
      <c r="D914" s="3">
        <v>1</v>
      </c>
      <c r="E914">
        <v>458</v>
      </c>
      <c r="F914" s="15" t="str">
        <f t="shared" ref="F914" ca="1" si="1328">CONCATENATE("INSERT INTO GEBAEUDE (GEBID,DEINR,DPLZ4,STRNAME) VALUES(",A914,",'",D914,"',",B914,",'",C914,"'); INSERT INTO WOHNUNG (WHGNR,WAZIM,WBEZ,WMEHRG,WSTWK,GEBID) VALUES('",A914,"123456789',4,'Süd',2,3100,",A914,");  INSERT INTO WOHNUNG (WHGNR,WAZIM,WBEZ,WMEHRG,WSTWK,GEBID) VALUES('",A914,"123456780',6,'Mitte',1,3103,",A914,");")</f>
        <v>INSERT INTO GEBAEUDE (GEBID,DEINR,DPLZ4,STRNAME) VALUES(913,'1',4953,'Bahnhofstrasse'); INSERT INTO WOHNUNG (WHGNR,WAZIM,WBEZ,WMEHRG,WSTWK,GEBID) VALUES('913123456789',4,'Süd',2,3100,913);  INSERT INTO WOHNUNG (WHGNR,WAZIM,WBEZ,WMEHRG,WSTWK,GEBID) VALUES('913123456780',6,'Mitte',1,3103,913);</v>
      </c>
    </row>
    <row r="915" spans="1:6" x14ac:dyDescent="0.25">
      <c r="A915">
        <v>914</v>
      </c>
      <c r="B915">
        <f t="shared" ref="B915" ca="1" si="1329">INDIRECT(CONCATENATE("PLZ!A",E914),TRUE)</f>
        <v>4953</v>
      </c>
      <c r="C915" t="s">
        <v>363</v>
      </c>
      <c r="D915" s="3" t="s">
        <v>364</v>
      </c>
      <c r="F915" s="15" t="str">
        <f t="shared" ca="1" si="1319"/>
        <v>INSERT INTO GEBAEUDE (DEINR,DPLZ4,STRNAME) VALUES('13a',4953,'Dorfstrasse');</v>
      </c>
    </row>
    <row r="916" spans="1:6" x14ac:dyDescent="0.25">
      <c r="A916">
        <v>915</v>
      </c>
      <c r="B916">
        <f t="shared" ca="1" si="1293"/>
        <v>4954</v>
      </c>
      <c r="C916" t="s">
        <v>362</v>
      </c>
      <c r="D916" s="3">
        <v>1</v>
      </c>
      <c r="E916">
        <v>459</v>
      </c>
      <c r="F916" s="15" t="str">
        <f t="shared" ref="F916" ca="1" si="1330">CONCATENATE("INSERT INTO GEBAEUDE (GEBID,DEINR,DPLZ4,STRNAME) VALUES(",A916,",'",D916,"',",B916,",'",C916,"'); INSERT INTO WOHNUNG (WHGNR,WAZIM,WBEZ,WMEHRG,WSTWK,GEBID) VALUES('",A916,"123456789',4,'Süd',2,3100,",A916,");  INSERT INTO WOHNUNG (WHGNR,WAZIM,WBEZ,WMEHRG,WSTWK,GEBID) VALUES('",A916,"123456780',6,'Mitte',1,3103,",A916,");")</f>
        <v>INSERT INTO GEBAEUDE (GEBID,DEINR,DPLZ4,STRNAME) VALUES(915,'1',4954,'Bahnhofstrasse'); INSERT INTO WOHNUNG (WHGNR,WAZIM,WBEZ,WMEHRG,WSTWK,GEBID) VALUES('915123456789',4,'Süd',2,3100,915);  INSERT INTO WOHNUNG (WHGNR,WAZIM,WBEZ,WMEHRG,WSTWK,GEBID) VALUES('915123456780',6,'Mitte',1,3103,915);</v>
      </c>
    </row>
    <row r="917" spans="1:6" x14ac:dyDescent="0.25">
      <c r="A917">
        <v>916</v>
      </c>
      <c r="B917">
        <f t="shared" ref="B917" ca="1" si="1331">INDIRECT(CONCATENATE("PLZ!A",E916),TRUE)</f>
        <v>4954</v>
      </c>
      <c r="C917" t="s">
        <v>363</v>
      </c>
      <c r="D917" s="3" t="s">
        <v>364</v>
      </c>
      <c r="F917" s="15" t="str">
        <f t="shared" ca="1" si="1319"/>
        <v>INSERT INTO GEBAEUDE (DEINR,DPLZ4,STRNAME) VALUES('13a',4954,'Dorfstrasse');</v>
      </c>
    </row>
    <row r="918" spans="1:6" x14ac:dyDescent="0.25">
      <c r="A918">
        <v>917</v>
      </c>
      <c r="B918">
        <f t="shared" ref="B918" ca="1" si="1332">INDIRECT(CONCATENATE("PLZ!A",E918),TRUE)</f>
        <v>4955</v>
      </c>
      <c r="C918" t="s">
        <v>362</v>
      </c>
      <c r="D918" s="3">
        <v>1</v>
      </c>
      <c r="E918">
        <v>460</v>
      </c>
      <c r="F918" s="15" t="str">
        <f t="shared" ref="F918" ca="1" si="1333">CONCATENATE("INSERT INTO GEBAEUDE (GEBID,DEINR,DPLZ4,STRNAME) VALUES(",A918,",'",D918,"',",B918,",'",C918,"'); INSERT INTO WOHNUNG (WHGNR,WAZIM,WBEZ,WMEHRG,WSTWK,GEBID) VALUES('",A918,"123456789',4,'Süd',2,3100,",A918,");  INSERT INTO WOHNUNG (WHGNR,WAZIM,WBEZ,WMEHRG,WSTWK,GEBID) VALUES('",A918,"123456780',6,'Mitte',1,3103,",A918,");")</f>
        <v>INSERT INTO GEBAEUDE (GEBID,DEINR,DPLZ4,STRNAME) VALUES(917,'1',4955,'Bahnhofstrasse'); INSERT INTO WOHNUNG (WHGNR,WAZIM,WBEZ,WMEHRG,WSTWK,GEBID) VALUES('917123456789',4,'Süd',2,3100,917);  INSERT INTO WOHNUNG (WHGNR,WAZIM,WBEZ,WMEHRG,WSTWK,GEBID) VALUES('917123456780',6,'Mitte',1,3103,917);</v>
      </c>
    </row>
    <row r="919" spans="1:6" x14ac:dyDescent="0.25">
      <c r="A919">
        <v>918</v>
      </c>
      <c r="B919">
        <f t="shared" ref="B919" ca="1" si="1334">INDIRECT(CONCATENATE("PLZ!A",E918),TRUE)</f>
        <v>4955</v>
      </c>
      <c r="C919" t="s">
        <v>363</v>
      </c>
      <c r="D919" s="3" t="s">
        <v>364</v>
      </c>
      <c r="F919" s="15" t="str">
        <f t="shared" ca="1" si="1319"/>
        <v>INSERT INTO GEBAEUDE (DEINR,DPLZ4,STRNAME) VALUES('13a',4955,'Dorfstrasse');</v>
      </c>
    </row>
    <row r="920" spans="1:6" x14ac:dyDescent="0.25">
      <c r="A920">
        <v>919</v>
      </c>
      <c r="B920">
        <f t="shared" ca="1" si="1293"/>
        <v>6083</v>
      </c>
      <c r="C920" t="s">
        <v>362</v>
      </c>
      <c r="D920" s="3">
        <v>1</v>
      </c>
      <c r="E920">
        <v>461</v>
      </c>
      <c r="F920" s="15" t="str">
        <f t="shared" ref="F920" ca="1" si="1335">CONCATENATE("INSERT INTO GEBAEUDE (GEBID,DEINR,DPLZ4,STRNAME) VALUES(",A920,",'",D920,"',",B920,",'",C920,"'); INSERT INTO WOHNUNG (WHGNR,WAZIM,WBEZ,WMEHRG,WSTWK,GEBID) VALUES('",A920,"123456789',4,'Süd',2,3100,",A920,");  INSERT INTO WOHNUNG (WHGNR,WAZIM,WBEZ,WMEHRG,WSTWK,GEBID) VALUES('",A920,"123456780',6,'Mitte',1,3103,",A920,");")</f>
        <v>INSERT INTO GEBAEUDE (GEBID,DEINR,DPLZ4,STRNAME) VALUES(919,'1',6083,'Bahnhofstrasse'); INSERT INTO WOHNUNG (WHGNR,WAZIM,WBEZ,WMEHRG,WSTWK,GEBID) VALUES('919123456789',4,'Süd',2,3100,919);  INSERT INTO WOHNUNG (WHGNR,WAZIM,WBEZ,WMEHRG,WSTWK,GEBID) VALUES('919123456780',6,'Mitte',1,3103,919);</v>
      </c>
    </row>
    <row r="921" spans="1:6" x14ac:dyDescent="0.25">
      <c r="A921">
        <v>920</v>
      </c>
      <c r="B921">
        <f t="shared" ref="B921" ca="1" si="1336">INDIRECT(CONCATENATE("PLZ!A",E920),TRUE)</f>
        <v>6083</v>
      </c>
      <c r="C921" t="s">
        <v>363</v>
      </c>
      <c r="D921" s="3" t="s">
        <v>364</v>
      </c>
      <c r="F921" s="15" t="str">
        <f t="shared" ca="1" si="1319"/>
        <v>INSERT INTO GEBAEUDE (DEINR,DPLZ4,STRNAME) VALUES('13a',6083,'Dorfstrasse');</v>
      </c>
    </row>
    <row r="922" spans="1:6" x14ac:dyDescent="0.25">
      <c r="A922">
        <v>921</v>
      </c>
      <c r="B922">
        <f t="shared" ref="B922" ca="1" si="1337">INDIRECT(CONCATENATE("PLZ!A",E922),TRUE)</f>
        <v>6084</v>
      </c>
      <c r="C922" t="s">
        <v>362</v>
      </c>
      <c r="D922" s="3">
        <v>1</v>
      </c>
      <c r="E922">
        <v>462</v>
      </c>
      <c r="F922" s="15" t="str">
        <f t="shared" ref="F922" ca="1" si="1338">CONCATENATE("INSERT INTO GEBAEUDE (GEBID,DEINR,DPLZ4,STRNAME) VALUES(",A922,",'",D922,"',",B922,",'",C922,"'); INSERT INTO WOHNUNG (WHGNR,WAZIM,WBEZ,WMEHRG,WSTWK,GEBID) VALUES('",A922,"123456789',4,'Süd',2,3100,",A922,");  INSERT INTO WOHNUNG (WHGNR,WAZIM,WBEZ,WMEHRG,WSTWK,GEBID) VALUES('",A922,"123456780',6,'Mitte',1,3103,",A922,");")</f>
        <v>INSERT INTO GEBAEUDE (GEBID,DEINR,DPLZ4,STRNAME) VALUES(921,'1',6084,'Bahnhofstrasse'); INSERT INTO WOHNUNG (WHGNR,WAZIM,WBEZ,WMEHRG,WSTWK,GEBID) VALUES('921123456789',4,'Süd',2,3100,921);  INSERT INTO WOHNUNG (WHGNR,WAZIM,WBEZ,WMEHRG,WSTWK,GEBID) VALUES('921123456780',6,'Mitte',1,3103,921);</v>
      </c>
    </row>
    <row r="923" spans="1:6" x14ac:dyDescent="0.25">
      <c r="A923">
        <v>922</v>
      </c>
      <c r="B923">
        <f t="shared" ref="B923" ca="1" si="1339">INDIRECT(CONCATENATE("PLZ!A",E922),TRUE)</f>
        <v>6084</v>
      </c>
      <c r="C923" t="s">
        <v>363</v>
      </c>
      <c r="D923" s="3" t="s">
        <v>364</v>
      </c>
      <c r="F923" s="15" t="str">
        <f t="shared" ca="1" si="1319"/>
        <v>INSERT INTO GEBAEUDE (DEINR,DPLZ4,STRNAME) VALUES('13a',6084,'Dorfstrasse');</v>
      </c>
    </row>
    <row r="924" spans="1:6" x14ac:dyDescent="0.25">
      <c r="A924">
        <v>923</v>
      </c>
      <c r="B924">
        <f t="shared" ca="1" si="1293"/>
        <v>6085</v>
      </c>
      <c r="C924" t="s">
        <v>362</v>
      </c>
      <c r="D924" s="3">
        <v>1</v>
      </c>
      <c r="E924">
        <v>463</v>
      </c>
      <c r="F924" s="15" t="str">
        <f t="shared" ref="F924" ca="1" si="1340">CONCATENATE("INSERT INTO GEBAEUDE (GEBID,DEINR,DPLZ4,STRNAME) VALUES(",A924,",'",D924,"',",B924,",'",C924,"'); INSERT INTO WOHNUNG (WHGNR,WAZIM,WBEZ,WMEHRG,WSTWK,GEBID) VALUES('",A924,"123456789',4,'Süd',2,3100,",A924,");  INSERT INTO WOHNUNG (WHGNR,WAZIM,WBEZ,WMEHRG,WSTWK,GEBID) VALUES('",A924,"123456780',6,'Mitte',1,3103,",A924,");")</f>
        <v>INSERT INTO GEBAEUDE (GEBID,DEINR,DPLZ4,STRNAME) VALUES(923,'1',6085,'Bahnhofstrasse'); INSERT INTO WOHNUNG (WHGNR,WAZIM,WBEZ,WMEHRG,WSTWK,GEBID) VALUES('923123456789',4,'Süd',2,3100,923);  INSERT INTO WOHNUNG (WHGNR,WAZIM,WBEZ,WMEHRG,WSTWK,GEBID) VALUES('923123456780',6,'Mitte',1,3103,923);</v>
      </c>
    </row>
    <row r="925" spans="1:6" x14ac:dyDescent="0.25">
      <c r="A925">
        <v>924</v>
      </c>
      <c r="B925">
        <f t="shared" ref="B925" ca="1" si="1341">INDIRECT(CONCATENATE("PLZ!A",E924),TRUE)</f>
        <v>6085</v>
      </c>
      <c r="C925" t="s">
        <v>363</v>
      </c>
      <c r="D925" s="3" t="s">
        <v>364</v>
      </c>
      <c r="F925" s="15" t="str">
        <f t="shared" ca="1" si="1319"/>
        <v>INSERT INTO GEBAEUDE (DEINR,DPLZ4,STRNAME) VALUES('13a',6085,'Dorfstrasse');</v>
      </c>
    </row>
    <row r="926" spans="1:6" x14ac:dyDescent="0.25">
      <c r="A926">
        <v>925</v>
      </c>
      <c r="B926">
        <f t="shared" ref="B926" ca="1" si="1342">INDIRECT(CONCATENATE("PLZ!A",E926),TRUE)</f>
        <v>6086</v>
      </c>
      <c r="C926" t="s">
        <v>362</v>
      </c>
      <c r="D926" s="3">
        <v>1</v>
      </c>
      <c r="E926">
        <v>464</v>
      </c>
      <c r="F926" s="15" t="str">
        <f t="shared" ref="F926" ca="1" si="1343">CONCATENATE("INSERT INTO GEBAEUDE (GEBID,DEINR,DPLZ4,STRNAME) VALUES(",A926,",'",D926,"',",B926,",'",C926,"'); INSERT INTO WOHNUNG (WHGNR,WAZIM,WBEZ,WMEHRG,WSTWK,GEBID) VALUES('",A926,"123456789',4,'Süd',2,3100,",A926,");  INSERT INTO WOHNUNG (WHGNR,WAZIM,WBEZ,WMEHRG,WSTWK,GEBID) VALUES('",A926,"123456780',6,'Mitte',1,3103,",A926,");")</f>
        <v>INSERT INTO GEBAEUDE (GEBID,DEINR,DPLZ4,STRNAME) VALUES(925,'1',6086,'Bahnhofstrasse'); INSERT INTO WOHNUNG (WHGNR,WAZIM,WBEZ,WMEHRG,WSTWK,GEBID) VALUES('925123456789',4,'Süd',2,3100,925);  INSERT INTO WOHNUNG (WHGNR,WAZIM,WBEZ,WMEHRG,WSTWK,GEBID) VALUES('925123456780',6,'Mitte',1,3103,925);</v>
      </c>
    </row>
    <row r="927" spans="1:6" x14ac:dyDescent="0.25">
      <c r="A927">
        <v>926</v>
      </c>
      <c r="B927">
        <f t="shared" ref="B927" ca="1" si="1344">INDIRECT(CONCATENATE("PLZ!A",E926),TRUE)</f>
        <v>6086</v>
      </c>
      <c r="C927" t="s">
        <v>363</v>
      </c>
      <c r="D927" s="3" t="s">
        <v>364</v>
      </c>
      <c r="F927" s="15" t="str">
        <f t="shared" ca="1" si="1319"/>
        <v>INSERT INTO GEBAEUDE (DEINR,DPLZ4,STRNAME) VALUES('13a',6086,'Dorfstrasse');</v>
      </c>
    </row>
    <row r="928" spans="1:6" x14ac:dyDescent="0.25">
      <c r="A928">
        <v>927</v>
      </c>
      <c r="B928">
        <f t="shared" ca="1" si="1293"/>
        <v>6197</v>
      </c>
      <c r="C928" t="s">
        <v>362</v>
      </c>
      <c r="D928" s="3">
        <v>1</v>
      </c>
      <c r="E928">
        <v>465</v>
      </c>
      <c r="F928" s="15" t="str">
        <f t="shared" ref="F928" ca="1" si="1345">CONCATENATE("INSERT INTO GEBAEUDE (GEBID,DEINR,DPLZ4,STRNAME) VALUES(",A928,",'",D928,"',",B928,",'",C928,"'); INSERT INTO WOHNUNG (WHGNR,WAZIM,WBEZ,WMEHRG,WSTWK,GEBID) VALUES('",A928,"123456789',4,'Süd',2,3100,",A928,");  INSERT INTO WOHNUNG (WHGNR,WAZIM,WBEZ,WMEHRG,WSTWK,GEBID) VALUES('",A928,"123456780',6,'Mitte',1,3103,",A928,");")</f>
        <v>INSERT INTO GEBAEUDE (GEBID,DEINR,DPLZ4,STRNAME) VALUES(927,'1',6197,'Bahnhofstrasse'); INSERT INTO WOHNUNG (WHGNR,WAZIM,WBEZ,WMEHRG,WSTWK,GEBID) VALUES('927123456789',4,'Süd',2,3100,927);  INSERT INTO WOHNUNG (WHGNR,WAZIM,WBEZ,WMEHRG,WSTWK,GEBID) VALUES('927123456780',6,'Mitte',1,3103,927);</v>
      </c>
    </row>
    <row r="929" spans="1:6" x14ac:dyDescent="0.25">
      <c r="A929">
        <v>928</v>
      </c>
      <c r="B929">
        <f ca="1">INDIRECT(CONCATENATE("PLZ!A",E928),TRUE)</f>
        <v>6197</v>
      </c>
      <c r="C929" t="s">
        <v>363</v>
      </c>
      <c r="D929" s="3" t="s">
        <v>364</v>
      </c>
      <c r="F929" s="15" t="str">
        <f t="shared" ca="1" si="1319"/>
        <v>INSERT INTO GEBAEUDE (DEINR,DPLZ4,STRNAME) VALUES('13a',6197,'Dorfstrasse');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8"/>
  <sheetViews>
    <sheetView workbookViewId="0">
      <selection activeCell="A3" sqref="A3"/>
    </sheetView>
  </sheetViews>
  <sheetFormatPr baseColWidth="10" defaultRowHeight="15" x14ac:dyDescent="0.25"/>
  <cols>
    <col min="5" max="5" width="22.42578125" bestFit="1" customWidth="1"/>
  </cols>
  <sheetData>
    <row r="1" spans="1:5" x14ac:dyDescent="0.25">
      <c r="A1" t="s">
        <v>359</v>
      </c>
      <c r="B1" t="s">
        <v>370</v>
      </c>
    </row>
    <row r="2" spans="1:5" x14ac:dyDescent="0.25">
      <c r="A2">
        <v>1595</v>
      </c>
      <c r="B2" t="s">
        <v>371</v>
      </c>
    </row>
    <row r="3" spans="1:5" x14ac:dyDescent="0.25">
      <c r="A3">
        <v>1657</v>
      </c>
      <c r="B3" t="s">
        <v>372</v>
      </c>
      <c r="E3" s="6" t="s">
        <v>368</v>
      </c>
    </row>
    <row r="4" spans="1:5" x14ac:dyDescent="0.25">
      <c r="A4">
        <v>1738</v>
      </c>
      <c r="B4" t="s">
        <v>373</v>
      </c>
      <c r="E4" s="7">
        <v>1595</v>
      </c>
    </row>
    <row r="5" spans="1:5" x14ac:dyDescent="0.25">
      <c r="A5">
        <v>1797</v>
      </c>
      <c r="E5" s="7">
        <v>1657</v>
      </c>
    </row>
    <row r="6" spans="1:5" x14ac:dyDescent="0.25">
      <c r="A6">
        <v>2333</v>
      </c>
      <c r="E6" s="7">
        <v>1738</v>
      </c>
    </row>
    <row r="7" spans="1:5" x14ac:dyDescent="0.25">
      <c r="A7">
        <v>2500</v>
      </c>
      <c r="E7" s="7">
        <v>1797</v>
      </c>
    </row>
    <row r="8" spans="1:5" x14ac:dyDescent="0.25">
      <c r="A8">
        <v>2502</v>
      </c>
      <c r="E8" s="7">
        <v>2333</v>
      </c>
    </row>
    <row r="9" spans="1:5" x14ac:dyDescent="0.25">
      <c r="A9">
        <v>2503</v>
      </c>
      <c r="E9" s="7">
        <v>2500</v>
      </c>
    </row>
    <row r="10" spans="1:5" x14ac:dyDescent="0.25">
      <c r="A10">
        <v>2504</v>
      </c>
      <c r="E10" s="7">
        <v>2502</v>
      </c>
    </row>
    <row r="11" spans="1:5" x14ac:dyDescent="0.25">
      <c r="A11">
        <v>2505</v>
      </c>
      <c r="E11" s="7">
        <v>2503</v>
      </c>
    </row>
    <row r="12" spans="1:5" x14ac:dyDescent="0.25">
      <c r="A12">
        <v>2512</v>
      </c>
      <c r="E12" s="7">
        <v>2504</v>
      </c>
    </row>
    <row r="13" spans="1:5" x14ac:dyDescent="0.25">
      <c r="A13">
        <v>2513</v>
      </c>
      <c r="E13" s="7">
        <v>2505</v>
      </c>
    </row>
    <row r="14" spans="1:5" x14ac:dyDescent="0.25">
      <c r="A14">
        <v>2514</v>
      </c>
      <c r="E14" s="7">
        <v>2512</v>
      </c>
    </row>
    <row r="15" spans="1:5" x14ac:dyDescent="0.25">
      <c r="A15">
        <v>2515</v>
      </c>
      <c r="E15" s="7">
        <v>2513</v>
      </c>
    </row>
    <row r="16" spans="1:5" x14ac:dyDescent="0.25">
      <c r="A16">
        <v>2516</v>
      </c>
      <c r="E16" s="7">
        <v>2514</v>
      </c>
    </row>
    <row r="17" spans="1:5" x14ac:dyDescent="0.25">
      <c r="A17">
        <v>2517</v>
      </c>
      <c r="E17" s="7">
        <v>2515</v>
      </c>
    </row>
    <row r="18" spans="1:5" x14ac:dyDescent="0.25">
      <c r="A18">
        <v>2518</v>
      </c>
      <c r="E18" s="7">
        <v>2516</v>
      </c>
    </row>
    <row r="19" spans="1:5" x14ac:dyDescent="0.25">
      <c r="A19">
        <v>2520</v>
      </c>
      <c r="E19" s="7">
        <v>2517</v>
      </c>
    </row>
    <row r="20" spans="1:5" x14ac:dyDescent="0.25">
      <c r="A20">
        <v>2532</v>
      </c>
      <c r="E20" s="7">
        <v>2518</v>
      </c>
    </row>
    <row r="21" spans="1:5" x14ac:dyDescent="0.25">
      <c r="A21">
        <v>2533</v>
      </c>
      <c r="E21" s="7">
        <v>2520</v>
      </c>
    </row>
    <row r="22" spans="1:5" x14ac:dyDescent="0.25">
      <c r="A22">
        <v>2534</v>
      </c>
      <c r="E22" s="7">
        <v>2532</v>
      </c>
    </row>
    <row r="23" spans="1:5" x14ac:dyDescent="0.25">
      <c r="A23">
        <v>2535</v>
      </c>
      <c r="E23" s="7">
        <v>2533</v>
      </c>
    </row>
    <row r="24" spans="1:5" x14ac:dyDescent="0.25">
      <c r="A24">
        <v>2536</v>
      </c>
      <c r="E24" s="7">
        <v>2534</v>
      </c>
    </row>
    <row r="25" spans="1:5" x14ac:dyDescent="0.25">
      <c r="A25">
        <v>2537</v>
      </c>
      <c r="E25" s="7">
        <v>2535</v>
      </c>
    </row>
    <row r="26" spans="1:5" x14ac:dyDescent="0.25">
      <c r="A26">
        <v>2538</v>
      </c>
      <c r="E26" s="7">
        <v>2536</v>
      </c>
    </row>
    <row r="27" spans="1:5" x14ac:dyDescent="0.25">
      <c r="A27">
        <v>2542</v>
      </c>
      <c r="E27" s="7">
        <v>2537</v>
      </c>
    </row>
    <row r="28" spans="1:5" x14ac:dyDescent="0.25">
      <c r="A28">
        <v>2543</v>
      </c>
      <c r="E28" s="7">
        <v>2538</v>
      </c>
    </row>
    <row r="29" spans="1:5" x14ac:dyDescent="0.25">
      <c r="A29">
        <v>2552</v>
      </c>
      <c r="E29" s="7">
        <v>2542</v>
      </c>
    </row>
    <row r="30" spans="1:5" x14ac:dyDescent="0.25">
      <c r="A30">
        <v>2553</v>
      </c>
      <c r="E30" s="7">
        <v>2543</v>
      </c>
    </row>
    <row r="31" spans="1:5" x14ac:dyDescent="0.25">
      <c r="A31">
        <v>2554</v>
      </c>
      <c r="E31" s="7">
        <v>2552</v>
      </c>
    </row>
    <row r="32" spans="1:5" x14ac:dyDescent="0.25">
      <c r="A32">
        <v>2555</v>
      </c>
      <c r="E32" s="7">
        <v>2553</v>
      </c>
    </row>
    <row r="33" spans="1:5" x14ac:dyDescent="0.25">
      <c r="A33">
        <v>2556</v>
      </c>
      <c r="E33" s="7">
        <v>2554</v>
      </c>
    </row>
    <row r="34" spans="1:5" x14ac:dyDescent="0.25">
      <c r="A34">
        <v>2557</v>
      </c>
      <c r="E34" s="7">
        <v>2555</v>
      </c>
    </row>
    <row r="35" spans="1:5" x14ac:dyDescent="0.25">
      <c r="A35">
        <v>2558</v>
      </c>
      <c r="E35" s="7">
        <v>2556</v>
      </c>
    </row>
    <row r="36" spans="1:5" x14ac:dyDescent="0.25">
      <c r="A36">
        <v>2560</v>
      </c>
      <c r="E36" s="7">
        <v>2557</v>
      </c>
    </row>
    <row r="37" spans="1:5" x14ac:dyDescent="0.25">
      <c r="A37">
        <v>2562</v>
      </c>
      <c r="E37" s="7">
        <v>2558</v>
      </c>
    </row>
    <row r="38" spans="1:5" x14ac:dyDescent="0.25">
      <c r="A38">
        <v>2563</v>
      </c>
      <c r="E38" s="7">
        <v>2560</v>
      </c>
    </row>
    <row r="39" spans="1:5" x14ac:dyDescent="0.25">
      <c r="A39">
        <v>2564</v>
      </c>
      <c r="E39" s="7">
        <v>2562</v>
      </c>
    </row>
    <row r="40" spans="1:5" x14ac:dyDescent="0.25">
      <c r="A40">
        <v>2565</v>
      </c>
      <c r="E40" s="7">
        <v>2563</v>
      </c>
    </row>
    <row r="41" spans="1:5" x14ac:dyDescent="0.25">
      <c r="A41">
        <v>2572</v>
      </c>
      <c r="E41" s="7">
        <v>2564</v>
      </c>
    </row>
    <row r="42" spans="1:5" x14ac:dyDescent="0.25">
      <c r="A42">
        <v>2575</v>
      </c>
      <c r="E42" s="7">
        <v>2565</v>
      </c>
    </row>
    <row r="43" spans="1:5" x14ac:dyDescent="0.25">
      <c r="A43">
        <v>2576</v>
      </c>
      <c r="E43" s="7">
        <v>2572</v>
      </c>
    </row>
    <row r="44" spans="1:5" x14ac:dyDescent="0.25">
      <c r="A44">
        <v>2577</v>
      </c>
      <c r="E44" s="7">
        <v>2575</v>
      </c>
    </row>
    <row r="45" spans="1:5" x14ac:dyDescent="0.25">
      <c r="A45">
        <v>2603</v>
      </c>
      <c r="E45" s="7">
        <v>2576</v>
      </c>
    </row>
    <row r="46" spans="1:5" x14ac:dyDescent="0.25">
      <c r="A46">
        <v>2604</v>
      </c>
      <c r="E46" s="7">
        <v>2577</v>
      </c>
    </row>
    <row r="47" spans="1:5" x14ac:dyDescent="0.25">
      <c r="A47">
        <v>2605</v>
      </c>
      <c r="E47" s="7">
        <v>2603</v>
      </c>
    </row>
    <row r="48" spans="1:5" x14ac:dyDescent="0.25">
      <c r="A48">
        <v>2606</v>
      </c>
      <c r="E48" s="7">
        <v>2604</v>
      </c>
    </row>
    <row r="49" spans="1:5" x14ac:dyDescent="0.25">
      <c r="A49">
        <v>2607</v>
      </c>
      <c r="E49" s="7">
        <v>2605</v>
      </c>
    </row>
    <row r="50" spans="1:5" x14ac:dyDescent="0.25">
      <c r="A50">
        <v>2608</v>
      </c>
      <c r="E50" s="7">
        <v>2606</v>
      </c>
    </row>
    <row r="51" spans="1:5" x14ac:dyDescent="0.25">
      <c r="A51">
        <v>2610</v>
      </c>
      <c r="E51" s="7">
        <v>2607</v>
      </c>
    </row>
    <row r="52" spans="1:5" x14ac:dyDescent="0.25">
      <c r="A52">
        <v>2612</v>
      </c>
      <c r="E52" s="7">
        <v>2608</v>
      </c>
    </row>
    <row r="53" spans="1:5" x14ac:dyDescent="0.25">
      <c r="A53">
        <v>2613</v>
      </c>
      <c r="E53" s="7">
        <v>2610</v>
      </c>
    </row>
    <row r="54" spans="1:5" x14ac:dyDescent="0.25">
      <c r="A54">
        <v>2615</v>
      </c>
      <c r="E54" s="7">
        <v>2612</v>
      </c>
    </row>
    <row r="55" spans="1:5" x14ac:dyDescent="0.25">
      <c r="A55">
        <v>2616</v>
      </c>
      <c r="E55" s="7">
        <v>2613</v>
      </c>
    </row>
    <row r="56" spans="1:5" x14ac:dyDescent="0.25">
      <c r="A56">
        <v>2710</v>
      </c>
      <c r="E56" s="7">
        <v>2615</v>
      </c>
    </row>
    <row r="57" spans="1:5" x14ac:dyDescent="0.25">
      <c r="A57">
        <v>2712</v>
      </c>
      <c r="E57" s="7">
        <v>2616</v>
      </c>
    </row>
    <row r="58" spans="1:5" x14ac:dyDescent="0.25">
      <c r="A58">
        <v>2713</v>
      </c>
      <c r="E58" s="7">
        <v>2710</v>
      </c>
    </row>
    <row r="59" spans="1:5" x14ac:dyDescent="0.25">
      <c r="A59">
        <v>2715</v>
      </c>
      <c r="E59" s="7">
        <v>2712</v>
      </c>
    </row>
    <row r="60" spans="1:5" x14ac:dyDescent="0.25">
      <c r="A60">
        <v>2716</v>
      </c>
      <c r="E60" s="7">
        <v>2713</v>
      </c>
    </row>
    <row r="61" spans="1:5" x14ac:dyDescent="0.25">
      <c r="A61">
        <v>2717</v>
      </c>
      <c r="E61" s="7">
        <v>2715</v>
      </c>
    </row>
    <row r="62" spans="1:5" x14ac:dyDescent="0.25">
      <c r="A62">
        <v>2720</v>
      </c>
      <c r="E62" s="7">
        <v>2716</v>
      </c>
    </row>
    <row r="63" spans="1:5" x14ac:dyDescent="0.25">
      <c r="A63">
        <v>2722</v>
      </c>
      <c r="E63" s="7">
        <v>2717</v>
      </c>
    </row>
    <row r="64" spans="1:5" x14ac:dyDescent="0.25">
      <c r="A64">
        <v>2723</v>
      </c>
      <c r="E64" s="7">
        <v>2720</v>
      </c>
    </row>
    <row r="65" spans="1:5" x14ac:dyDescent="0.25">
      <c r="A65">
        <v>2732</v>
      </c>
      <c r="E65" s="7">
        <v>2722</v>
      </c>
    </row>
    <row r="66" spans="1:5" x14ac:dyDescent="0.25">
      <c r="A66">
        <v>2733</v>
      </c>
      <c r="E66" s="7">
        <v>2723</v>
      </c>
    </row>
    <row r="67" spans="1:5" x14ac:dyDescent="0.25">
      <c r="A67">
        <v>2735</v>
      </c>
      <c r="E67" s="7">
        <v>2732</v>
      </c>
    </row>
    <row r="68" spans="1:5" x14ac:dyDescent="0.25">
      <c r="A68">
        <v>2736</v>
      </c>
      <c r="E68" s="7">
        <v>2733</v>
      </c>
    </row>
    <row r="69" spans="1:5" x14ac:dyDescent="0.25">
      <c r="A69">
        <v>2738</v>
      </c>
      <c r="E69" s="7">
        <v>2735</v>
      </c>
    </row>
    <row r="70" spans="1:5" x14ac:dyDescent="0.25">
      <c r="A70">
        <v>2740</v>
      </c>
      <c r="E70" s="7">
        <v>2736</v>
      </c>
    </row>
    <row r="71" spans="1:5" x14ac:dyDescent="0.25">
      <c r="A71">
        <v>2742</v>
      </c>
      <c r="E71" s="7">
        <v>2738</v>
      </c>
    </row>
    <row r="72" spans="1:5" x14ac:dyDescent="0.25">
      <c r="A72">
        <v>2743</v>
      </c>
      <c r="E72" s="7">
        <v>2740</v>
      </c>
    </row>
    <row r="73" spans="1:5" x14ac:dyDescent="0.25">
      <c r="A73">
        <v>2744</v>
      </c>
      <c r="E73" s="7">
        <v>2742</v>
      </c>
    </row>
    <row r="74" spans="1:5" x14ac:dyDescent="0.25">
      <c r="A74">
        <v>2745</v>
      </c>
      <c r="E74" s="7">
        <v>2743</v>
      </c>
    </row>
    <row r="75" spans="1:5" x14ac:dyDescent="0.25">
      <c r="A75">
        <v>2746</v>
      </c>
      <c r="E75" s="7">
        <v>2744</v>
      </c>
    </row>
    <row r="76" spans="1:5" x14ac:dyDescent="0.25">
      <c r="A76">
        <v>2747</v>
      </c>
      <c r="E76" s="7">
        <v>2745</v>
      </c>
    </row>
    <row r="77" spans="1:5" x14ac:dyDescent="0.25">
      <c r="A77">
        <v>2748</v>
      </c>
      <c r="E77" s="7">
        <v>2746</v>
      </c>
    </row>
    <row r="78" spans="1:5" x14ac:dyDescent="0.25">
      <c r="A78">
        <v>2762</v>
      </c>
      <c r="E78" s="7">
        <v>2747</v>
      </c>
    </row>
    <row r="79" spans="1:5" x14ac:dyDescent="0.25">
      <c r="A79">
        <v>2827</v>
      </c>
      <c r="E79" s="7">
        <v>2748</v>
      </c>
    </row>
    <row r="80" spans="1:5" x14ac:dyDescent="0.25">
      <c r="A80">
        <v>3000</v>
      </c>
      <c r="E80" s="7">
        <v>2762</v>
      </c>
    </row>
    <row r="81" spans="1:5" x14ac:dyDescent="0.25">
      <c r="A81">
        <v>3004</v>
      </c>
      <c r="E81" s="7">
        <v>2827</v>
      </c>
    </row>
    <row r="82" spans="1:5" x14ac:dyDescent="0.25">
      <c r="A82">
        <v>3005</v>
      </c>
      <c r="E82" s="7">
        <v>3000</v>
      </c>
    </row>
    <row r="83" spans="1:5" x14ac:dyDescent="0.25">
      <c r="A83">
        <v>3006</v>
      </c>
      <c r="E83" s="7">
        <v>3004</v>
      </c>
    </row>
    <row r="84" spans="1:5" x14ac:dyDescent="0.25">
      <c r="A84">
        <v>3007</v>
      </c>
      <c r="E84" s="7">
        <v>3005</v>
      </c>
    </row>
    <row r="85" spans="1:5" x14ac:dyDescent="0.25">
      <c r="A85">
        <v>3008</v>
      </c>
      <c r="E85" s="7">
        <v>3006</v>
      </c>
    </row>
    <row r="86" spans="1:5" x14ac:dyDescent="0.25">
      <c r="A86">
        <v>3010</v>
      </c>
      <c r="E86" s="7">
        <v>3007</v>
      </c>
    </row>
    <row r="87" spans="1:5" x14ac:dyDescent="0.25">
      <c r="A87">
        <v>3011</v>
      </c>
      <c r="E87" s="7">
        <v>3008</v>
      </c>
    </row>
    <row r="88" spans="1:5" x14ac:dyDescent="0.25">
      <c r="A88">
        <v>3012</v>
      </c>
      <c r="E88" s="7">
        <v>3010</v>
      </c>
    </row>
    <row r="89" spans="1:5" x14ac:dyDescent="0.25">
      <c r="A89">
        <v>3013</v>
      </c>
      <c r="E89" s="7">
        <v>3011</v>
      </c>
    </row>
    <row r="90" spans="1:5" x14ac:dyDescent="0.25">
      <c r="A90">
        <v>3014</v>
      </c>
      <c r="E90" s="7">
        <v>3012</v>
      </c>
    </row>
    <row r="91" spans="1:5" x14ac:dyDescent="0.25">
      <c r="A91">
        <v>3015</v>
      </c>
      <c r="E91" s="7">
        <v>3013</v>
      </c>
    </row>
    <row r="92" spans="1:5" x14ac:dyDescent="0.25">
      <c r="A92">
        <v>3018</v>
      </c>
      <c r="E92" s="7">
        <v>3014</v>
      </c>
    </row>
    <row r="93" spans="1:5" x14ac:dyDescent="0.25">
      <c r="A93">
        <v>3019</v>
      </c>
      <c r="E93" s="7">
        <v>3015</v>
      </c>
    </row>
    <row r="94" spans="1:5" x14ac:dyDescent="0.25">
      <c r="A94">
        <v>3020</v>
      </c>
      <c r="E94" s="7">
        <v>3018</v>
      </c>
    </row>
    <row r="95" spans="1:5" x14ac:dyDescent="0.25">
      <c r="A95">
        <v>3027</v>
      </c>
      <c r="E95" s="7">
        <v>3019</v>
      </c>
    </row>
    <row r="96" spans="1:5" x14ac:dyDescent="0.25">
      <c r="A96">
        <v>3032</v>
      </c>
      <c r="E96" s="7">
        <v>3020</v>
      </c>
    </row>
    <row r="97" spans="1:5" x14ac:dyDescent="0.25">
      <c r="A97">
        <v>3033</v>
      </c>
      <c r="E97" s="7">
        <v>3027</v>
      </c>
    </row>
    <row r="98" spans="1:5" x14ac:dyDescent="0.25">
      <c r="A98">
        <v>3034</v>
      </c>
      <c r="E98" s="7">
        <v>3032</v>
      </c>
    </row>
    <row r="99" spans="1:5" x14ac:dyDescent="0.25">
      <c r="A99">
        <v>3035</v>
      </c>
      <c r="E99" s="7">
        <v>3033</v>
      </c>
    </row>
    <row r="100" spans="1:5" x14ac:dyDescent="0.25">
      <c r="A100">
        <v>3036</v>
      </c>
      <c r="E100" s="7">
        <v>3034</v>
      </c>
    </row>
    <row r="101" spans="1:5" x14ac:dyDescent="0.25">
      <c r="A101">
        <v>3037</v>
      </c>
      <c r="E101" s="7">
        <v>3035</v>
      </c>
    </row>
    <row r="102" spans="1:5" x14ac:dyDescent="0.25">
      <c r="A102">
        <v>3038</v>
      </c>
      <c r="E102" s="7">
        <v>3036</v>
      </c>
    </row>
    <row r="103" spans="1:5" x14ac:dyDescent="0.25">
      <c r="A103">
        <v>3042</v>
      </c>
      <c r="E103" s="7">
        <v>3037</v>
      </c>
    </row>
    <row r="104" spans="1:5" x14ac:dyDescent="0.25">
      <c r="A104">
        <v>3043</v>
      </c>
      <c r="E104" s="7">
        <v>3038</v>
      </c>
    </row>
    <row r="105" spans="1:5" x14ac:dyDescent="0.25">
      <c r="A105">
        <v>3044</v>
      </c>
      <c r="E105" s="7">
        <v>3042</v>
      </c>
    </row>
    <row r="106" spans="1:5" x14ac:dyDescent="0.25">
      <c r="A106">
        <v>3045</v>
      </c>
      <c r="E106" s="7">
        <v>3043</v>
      </c>
    </row>
    <row r="107" spans="1:5" x14ac:dyDescent="0.25">
      <c r="A107">
        <v>3046</v>
      </c>
      <c r="E107" s="7">
        <v>3044</v>
      </c>
    </row>
    <row r="108" spans="1:5" x14ac:dyDescent="0.25">
      <c r="A108">
        <v>3047</v>
      </c>
      <c r="E108" s="7">
        <v>3045</v>
      </c>
    </row>
    <row r="109" spans="1:5" x14ac:dyDescent="0.25">
      <c r="A109">
        <v>3048</v>
      </c>
      <c r="E109" s="7">
        <v>3046</v>
      </c>
    </row>
    <row r="110" spans="1:5" x14ac:dyDescent="0.25">
      <c r="A110">
        <v>3049</v>
      </c>
      <c r="E110" s="7">
        <v>3047</v>
      </c>
    </row>
    <row r="111" spans="1:5" x14ac:dyDescent="0.25">
      <c r="A111">
        <v>3052</v>
      </c>
      <c r="E111" s="7">
        <v>3048</v>
      </c>
    </row>
    <row r="112" spans="1:5" x14ac:dyDescent="0.25">
      <c r="A112">
        <v>3053</v>
      </c>
      <c r="E112" s="7">
        <v>3049</v>
      </c>
    </row>
    <row r="113" spans="1:5" x14ac:dyDescent="0.25">
      <c r="A113">
        <v>3054</v>
      </c>
      <c r="E113" s="7">
        <v>3052</v>
      </c>
    </row>
    <row r="114" spans="1:5" x14ac:dyDescent="0.25">
      <c r="A114">
        <v>3063</v>
      </c>
      <c r="E114" s="7">
        <v>3053</v>
      </c>
    </row>
    <row r="115" spans="1:5" x14ac:dyDescent="0.25">
      <c r="A115">
        <v>3065</v>
      </c>
      <c r="E115" s="7">
        <v>3054</v>
      </c>
    </row>
    <row r="116" spans="1:5" x14ac:dyDescent="0.25">
      <c r="A116">
        <v>3066</v>
      </c>
      <c r="E116" s="7">
        <v>3063</v>
      </c>
    </row>
    <row r="117" spans="1:5" x14ac:dyDescent="0.25">
      <c r="A117">
        <v>3067</v>
      </c>
      <c r="E117" s="7">
        <v>3065</v>
      </c>
    </row>
    <row r="118" spans="1:5" x14ac:dyDescent="0.25">
      <c r="A118">
        <v>3068</v>
      </c>
      <c r="E118" s="7">
        <v>3066</v>
      </c>
    </row>
    <row r="119" spans="1:5" x14ac:dyDescent="0.25">
      <c r="A119">
        <v>3072</v>
      </c>
      <c r="E119" s="7">
        <v>3067</v>
      </c>
    </row>
    <row r="120" spans="1:5" x14ac:dyDescent="0.25">
      <c r="A120">
        <v>3073</v>
      </c>
      <c r="E120" s="7">
        <v>3068</v>
      </c>
    </row>
    <row r="121" spans="1:5" x14ac:dyDescent="0.25">
      <c r="A121">
        <v>3074</v>
      </c>
      <c r="E121" s="7">
        <v>3072</v>
      </c>
    </row>
    <row r="122" spans="1:5" x14ac:dyDescent="0.25">
      <c r="A122">
        <v>3075</v>
      </c>
      <c r="E122" s="7">
        <v>3073</v>
      </c>
    </row>
    <row r="123" spans="1:5" x14ac:dyDescent="0.25">
      <c r="A123">
        <v>3076</v>
      </c>
      <c r="E123" s="7">
        <v>3074</v>
      </c>
    </row>
    <row r="124" spans="1:5" x14ac:dyDescent="0.25">
      <c r="A124">
        <v>3077</v>
      </c>
      <c r="E124" s="7">
        <v>3075</v>
      </c>
    </row>
    <row r="125" spans="1:5" x14ac:dyDescent="0.25">
      <c r="A125">
        <v>3078</v>
      </c>
      <c r="E125" s="7">
        <v>3076</v>
      </c>
    </row>
    <row r="126" spans="1:5" x14ac:dyDescent="0.25">
      <c r="A126">
        <v>3082</v>
      </c>
      <c r="E126" s="7">
        <v>3077</v>
      </c>
    </row>
    <row r="127" spans="1:5" x14ac:dyDescent="0.25">
      <c r="A127">
        <v>3083</v>
      </c>
      <c r="E127" s="7">
        <v>3078</v>
      </c>
    </row>
    <row r="128" spans="1:5" x14ac:dyDescent="0.25">
      <c r="A128">
        <v>3084</v>
      </c>
      <c r="E128" s="7">
        <v>3082</v>
      </c>
    </row>
    <row r="129" spans="1:5" x14ac:dyDescent="0.25">
      <c r="A129">
        <v>3086</v>
      </c>
      <c r="E129" s="7">
        <v>3083</v>
      </c>
    </row>
    <row r="130" spans="1:5" x14ac:dyDescent="0.25">
      <c r="A130">
        <v>3087</v>
      </c>
      <c r="E130" s="7">
        <v>3084</v>
      </c>
    </row>
    <row r="131" spans="1:5" x14ac:dyDescent="0.25">
      <c r="A131">
        <v>3088</v>
      </c>
      <c r="E131" s="7">
        <v>3086</v>
      </c>
    </row>
    <row r="132" spans="1:5" x14ac:dyDescent="0.25">
      <c r="A132">
        <v>3089</v>
      </c>
      <c r="E132" s="7">
        <v>3087</v>
      </c>
    </row>
    <row r="133" spans="1:5" x14ac:dyDescent="0.25">
      <c r="A133">
        <v>3095</v>
      </c>
      <c r="E133" s="7">
        <v>3088</v>
      </c>
    </row>
    <row r="134" spans="1:5" x14ac:dyDescent="0.25">
      <c r="A134">
        <v>3096</v>
      </c>
      <c r="E134" s="7">
        <v>3089</v>
      </c>
    </row>
    <row r="135" spans="1:5" x14ac:dyDescent="0.25">
      <c r="A135">
        <v>3097</v>
      </c>
      <c r="E135" s="7">
        <v>3095</v>
      </c>
    </row>
    <row r="136" spans="1:5" x14ac:dyDescent="0.25">
      <c r="A136">
        <v>3098</v>
      </c>
      <c r="E136" s="7">
        <v>3096</v>
      </c>
    </row>
    <row r="137" spans="1:5" x14ac:dyDescent="0.25">
      <c r="A137">
        <v>3099</v>
      </c>
      <c r="E137" s="7">
        <v>3097</v>
      </c>
    </row>
    <row r="138" spans="1:5" x14ac:dyDescent="0.25">
      <c r="A138">
        <v>3110</v>
      </c>
      <c r="E138" s="7">
        <v>3098</v>
      </c>
    </row>
    <row r="139" spans="1:5" x14ac:dyDescent="0.25">
      <c r="A139">
        <v>3111</v>
      </c>
      <c r="E139" s="7">
        <v>3099</v>
      </c>
    </row>
    <row r="140" spans="1:5" x14ac:dyDescent="0.25">
      <c r="A140">
        <v>3112</v>
      </c>
      <c r="E140" s="7">
        <v>3110</v>
      </c>
    </row>
    <row r="141" spans="1:5" x14ac:dyDescent="0.25">
      <c r="A141">
        <v>3113</v>
      </c>
      <c r="E141" s="7">
        <v>3111</v>
      </c>
    </row>
    <row r="142" spans="1:5" x14ac:dyDescent="0.25">
      <c r="A142">
        <v>3114</v>
      </c>
      <c r="E142" s="7">
        <v>3112</v>
      </c>
    </row>
    <row r="143" spans="1:5" x14ac:dyDescent="0.25">
      <c r="A143">
        <v>3115</v>
      </c>
      <c r="E143" s="7">
        <v>3113</v>
      </c>
    </row>
    <row r="144" spans="1:5" x14ac:dyDescent="0.25">
      <c r="A144">
        <v>3116</v>
      </c>
      <c r="E144" s="7">
        <v>3114</v>
      </c>
    </row>
    <row r="145" spans="1:5" x14ac:dyDescent="0.25">
      <c r="A145">
        <v>3122</v>
      </c>
      <c r="E145" s="7">
        <v>3115</v>
      </c>
    </row>
    <row r="146" spans="1:5" x14ac:dyDescent="0.25">
      <c r="A146">
        <v>3123</v>
      </c>
      <c r="E146" s="7">
        <v>3116</v>
      </c>
    </row>
    <row r="147" spans="1:5" x14ac:dyDescent="0.25">
      <c r="A147">
        <v>3124</v>
      </c>
      <c r="E147" s="7">
        <v>3122</v>
      </c>
    </row>
    <row r="148" spans="1:5" x14ac:dyDescent="0.25">
      <c r="A148">
        <v>3125</v>
      </c>
      <c r="E148" s="7">
        <v>3123</v>
      </c>
    </row>
    <row r="149" spans="1:5" x14ac:dyDescent="0.25">
      <c r="A149">
        <v>3126</v>
      </c>
      <c r="E149" s="7">
        <v>3124</v>
      </c>
    </row>
    <row r="150" spans="1:5" x14ac:dyDescent="0.25">
      <c r="A150">
        <v>3127</v>
      </c>
      <c r="E150" s="7">
        <v>3125</v>
      </c>
    </row>
    <row r="151" spans="1:5" x14ac:dyDescent="0.25">
      <c r="A151">
        <v>3128</v>
      </c>
      <c r="E151" s="7">
        <v>3126</v>
      </c>
    </row>
    <row r="152" spans="1:5" x14ac:dyDescent="0.25">
      <c r="A152">
        <v>3132</v>
      </c>
      <c r="E152" s="7">
        <v>3127</v>
      </c>
    </row>
    <row r="153" spans="1:5" x14ac:dyDescent="0.25">
      <c r="A153">
        <v>3144</v>
      </c>
      <c r="E153" s="7">
        <v>3128</v>
      </c>
    </row>
    <row r="154" spans="1:5" x14ac:dyDescent="0.25">
      <c r="A154">
        <v>3145</v>
      </c>
      <c r="E154" s="7">
        <v>3132</v>
      </c>
    </row>
    <row r="155" spans="1:5" x14ac:dyDescent="0.25">
      <c r="A155">
        <v>3147</v>
      </c>
      <c r="E155" s="7">
        <v>3144</v>
      </c>
    </row>
    <row r="156" spans="1:5" x14ac:dyDescent="0.25">
      <c r="A156">
        <v>3148</v>
      </c>
      <c r="E156" s="7">
        <v>3145</v>
      </c>
    </row>
    <row r="157" spans="1:5" x14ac:dyDescent="0.25">
      <c r="A157">
        <v>3150</v>
      </c>
      <c r="E157" s="7">
        <v>3147</v>
      </c>
    </row>
    <row r="158" spans="1:5" x14ac:dyDescent="0.25">
      <c r="A158">
        <v>3152</v>
      </c>
      <c r="E158" s="7">
        <v>3148</v>
      </c>
    </row>
    <row r="159" spans="1:5" x14ac:dyDescent="0.25">
      <c r="A159">
        <v>3153</v>
      </c>
      <c r="E159" s="7">
        <v>3150</v>
      </c>
    </row>
    <row r="160" spans="1:5" x14ac:dyDescent="0.25">
      <c r="A160">
        <v>3154</v>
      </c>
      <c r="E160" s="7">
        <v>3152</v>
      </c>
    </row>
    <row r="161" spans="1:5" x14ac:dyDescent="0.25">
      <c r="A161">
        <v>3155</v>
      </c>
      <c r="E161" s="7">
        <v>3153</v>
      </c>
    </row>
    <row r="162" spans="1:5" x14ac:dyDescent="0.25">
      <c r="A162">
        <v>3156</v>
      </c>
      <c r="E162" s="7">
        <v>3154</v>
      </c>
    </row>
    <row r="163" spans="1:5" x14ac:dyDescent="0.25">
      <c r="A163">
        <v>3157</v>
      </c>
      <c r="E163" s="7">
        <v>3155</v>
      </c>
    </row>
    <row r="164" spans="1:5" x14ac:dyDescent="0.25">
      <c r="A164">
        <v>3158</v>
      </c>
      <c r="E164" s="7">
        <v>3156</v>
      </c>
    </row>
    <row r="165" spans="1:5" x14ac:dyDescent="0.25">
      <c r="A165">
        <v>3159</v>
      </c>
      <c r="E165" s="7">
        <v>3157</v>
      </c>
    </row>
    <row r="166" spans="1:5" x14ac:dyDescent="0.25">
      <c r="A166">
        <v>3172</v>
      </c>
      <c r="E166" s="7">
        <v>3158</v>
      </c>
    </row>
    <row r="167" spans="1:5" x14ac:dyDescent="0.25">
      <c r="A167">
        <v>3173</v>
      </c>
      <c r="E167" s="7">
        <v>3159</v>
      </c>
    </row>
    <row r="168" spans="1:5" x14ac:dyDescent="0.25">
      <c r="A168">
        <v>3174</v>
      </c>
      <c r="E168" s="7">
        <v>3172</v>
      </c>
    </row>
    <row r="169" spans="1:5" x14ac:dyDescent="0.25">
      <c r="A169">
        <v>3176</v>
      </c>
      <c r="E169" s="7">
        <v>3173</v>
      </c>
    </row>
    <row r="170" spans="1:5" x14ac:dyDescent="0.25">
      <c r="A170">
        <v>3177</v>
      </c>
      <c r="E170" s="7">
        <v>3174</v>
      </c>
    </row>
    <row r="171" spans="1:5" x14ac:dyDescent="0.25">
      <c r="A171">
        <v>3179</v>
      </c>
      <c r="E171" s="7">
        <v>3176</v>
      </c>
    </row>
    <row r="172" spans="1:5" x14ac:dyDescent="0.25">
      <c r="A172">
        <v>3183</v>
      </c>
      <c r="E172" s="7">
        <v>3177</v>
      </c>
    </row>
    <row r="173" spans="1:5" x14ac:dyDescent="0.25">
      <c r="A173">
        <v>3202</v>
      </c>
      <c r="E173" s="7">
        <v>3179</v>
      </c>
    </row>
    <row r="174" spans="1:5" x14ac:dyDescent="0.25">
      <c r="A174">
        <v>3203</v>
      </c>
      <c r="E174" s="7">
        <v>3183</v>
      </c>
    </row>
    <row r="175" spans="1:5" x14ac:dyDescent="0.25">
      <c r="A175">
        <v>3204</v>
      </c>
      <c r="E175" s="7">
        <v>3202</v>
      </c>
    </row>
    <row r="176" spans="1:5" x14ac:dyDescent="0.25">
      <c r="A176">
        <v>3205</v>
      </c>
      <c r="E176" s="7">
        <v>3203</v>
      </c>
    </row>
    <row r="177" spans="1:5" x14ac:dyDescent="0.25">
      <c r="A177">
        <v>3206</v>
      </c>
      <c r="E177" s="7">
        <v>3204</v>
      </c>
    </row>
    <row r="178" spans="1:5" x14ac:dyDescent="0.25">
      <c r="A178">
        <v>3207</v>
      </c>
      <c r="E178" s="7">
        <v>3205</v>
      </c>
    </row>
    <row r="179" spans="1:5" x14ac:dyDescent="0.25">
      <c r="A179">
        <v>3208</v>
      </c>
      <c r="E179" s="7">
        <v>3206</v>
      </c>
    </row>
    <row r="180" spans="1:5" x14ac:dyDescent="0.25">
      <c r="A180">
        <v>3225</v>
      </c>
      <c r="E180" s="7">
        <v>3207</v>
      </c>
    </row>
    <row r="181" spans="1:5" x14ac:dyDescent="0.25">
      <c r="A181">
        <v>3226</v>
      </c>
      <c r="E181" s="7">
        <v>3208</v>
      </c>
    </row>
    <row r="182" spans="1:5" x14ac:dyDescent="0.25">
      <c r="A182">
        <v>3232</v>
      </c>
      <c r="E182" s="7">
        <v>3225</v>
      </c>
    </row>
    <row r="183" spans="1:5" x14ac:dyDescent="0.25">
      <c r="A183">
        <v>3233</v>
      </c>
      <c r="E183" s="7">
        <v>3226</v>
      </c>
    </row>
    <row r="184" spans="1:5" x14ac:dyDescent="0.25">
      <c r="A184">
        <v>3234</v>
      </c>
      <c r="E184" s="7">
        <v>3232</v>
      </c>
    </row>
    <row r="185" spans="1:5" x14ac:dyDescent="0.25">
      <c r="A185">
        <v>3235</v>
      </c>
      <c r="E185" s="7">
        <v>3233</v>
      </c>
    </row>
    <row r="186" spans="1:5" x14ac:dyDescent="0.25">
      <c r="A186">
        <v>3236</v>
      </c>
      <c r="E186" s="7">
        <v>3234</v>
      </c>
    </row>
    <row r="187" spans="1:5" x14ac:dyDescent="0.25">
      <c r="A187">
        <v>3237</v>
      </c>
      <c r="E187" s="7">
        <v>3235</v>
      </c>
    </row>
    <row r="188" spans="1:5" x14ac:dyDescent="0.25">
      <c r="A188">
        <v>3238</v>
      </c>
      <c r="E188" s="7">
        <v>3236</v>
      </c>
    </row>
    <row r="189" spans="1:5" x14ac:dyDescent="0.25">
      <c r="A189">
        <v>3250</v>
      </c>
      <c r="E189" s="7">
        <v>3237</v>
      </c>
    </row>
    <row r="190" spans="1:5" x14ac:dyDescent="0.25">
      <c r="A190">
        <v>3251</v>
      </c>
      <c r="E190" s="7">
        <v>3238</v>
      </c>
    </row>
    <row r="191" spans="1:5" x14ac:dyDescent="0.25">
      <c r="A191">
        <v>3252</v>
      </c>
      <c r="E191" s="7">
        <v>3250</v>
      </c>
    </row>
    <row r="192" spans="1:5" x14ac:dyDescent="0.25">
      <c r="A192">
        <v>3255</v>
      </c>
      <c r="E192" s="7">
        <v>3251</v>
      </c>
    </row>
    <row r="193" spans="1:5" x14ac:dyDescent="0.25">
      <c r="A193">
        <v>3256</v>
      </c>
      <c r="E193" s="7">
        <v>3252</v>
      </c>
    </row>
    <row r="194" spans="1:5" x14ac:dyDescent="0.25">
      <c r="A194">
        <v>3257</v>
      </c>
      <c r="E194" s="7">
        <v>3255</v>
      </c>
    </row>
    <row r="195" spans="1:5" x14ac:dyDescent="0.25">
      <c r="A195">
        <v>3262</v>
      </c>
      <c r="E195" s="7">
        <v>3256</v>
      </c>
    </row>
    <row r="196" spans="1:5" x14ac:dyDescent="0.25">
      <c r="A196">
        <v>3263</v>
      </c>
      <c r="E196" s="7">
        <v>3257</v>
      </c>
    </row>
    <row r="197" spans="1:5" x14ac:dyDescent="0.25">
      <c r="A197">
        <v>3264</v>
      </c>
      <c r="E197" s="7">
        <v>3262</v>
      </c>
    </row>
    <row r="198" spans="1:5" x14ac:dyDescent="0.25">
      <c r="A198">
        <v>3266</v>
      </c>
      <c r="E198" s="7">
        <v>3263</v>
      </c>
    </row>
    <row r="199" spans="1:5" x14ac:dyDescent="0.25">
      <c r="A199">
        <v>3267</v>
      </c>
      <c r="E199" s="7">
        <v>3264</v>
      </c>
    </row>
    <row r="200" spans="1:5" x14ac:dyDescent="0.25">
      <c r="A200">
        <v>3268</v>
      </c>
      <c r="E200" s="7">
        <v>3266</v>
      </c>
    </row>
    <row r="201" spans="1:5" x14ac:dyDescent="0.25">
      <c r="A201">
        <v>3270</v>
      </c>
      <c r="E201" s="7">
        <v>3267</v>
      </c>
    </row>
    <row r="202" spans="1:5" x14ac:dyDescent="0.25">
      <c r="A202">
        <v>3271</v>
      </c>
      <c r="E202" s="7">
        <v>3268</v>
      </c>
    </row>
    <row r="203" spans="1:5" x14ac:dyDescent="0.25">
      <c r="A203">
        <v>3272</v>
      </c>
      <c r="E203" s="7">
        <v>3270</v>
      </c>
    </row>
    <row r="204" spans="1:5" x14ac:dyDescent="0.25">
      <c r="A204">
        <v>3273</v>
      </c>
      <c r="E204" s="7">
        <v>3271</v>
      </c>
    </row>
    <row r="205" spans="1:5" x14ac:dyDescent="0.25">
      <c r="A205">
        <v>3274</v>
      </c>
      <c r="E205" s="7">
        <v>3272</v>
      </c>
    </row>
    <row r="206" spans="1:5" x14ac:dyDescent="0.25">
      <c r="A206">
        <v>3282</v>
      </c>
      <c r="E206" s="7">
        <v>3273</v>
      </c>
    </row>
    <row r="207" spans="1:5" x14ac:dyDescent="0.25">
      <c r="A207">
        <v>3283</v>
      </c>
      <c r="E207" s="7">
        <v>3274</v>
      </c>
    </row>
    <row r="208" spans="1:5" x14ac:dyDescent="0.25">
      <c r="A208">
        <v>3292</v>
      </c>
      <c r="E208" s="7">
        <v>3282</v>
      </c>
    </row>
    <row r="209" spans="1:5" x14ac:dyDescent="0.25">
      <c r="A209">
        <v>3293</v>
      </c>
      <c r="E209" s="7">
        <v>3283</v>
      </c>
    </row>
    <row r="210" spans="1:5" x14ac:dyDescent="0.25">
      <c r="A210">
        <v>3294</v>
      </c>
      <c r="E210" s="7">
        <v>3292</v>
      </c>
    </row>
    <row r="211" spans="1:5" x14ac:dyDescent="0.25">
      <c r="A211">
        <v>3295</v>
      </c>
      <c r="E211" s="7">
        <v>3293</v>
      </c>
    </row>
    <row r="212" spans="1:5" x14ac:dyDescent="0.25">
      <c r="A212">
        <v>3296</v>
      </c>
      <c r="E212" s="7">
        <v>3294</v>
      </c>
    </row>
    <row r="213" spans="1:5" x14ac:dyDescent="0.25">
      <c r="A213">
        <v>3297</v>
      </c>
      <c r="E213" s="7">
        <v>3295</v>
      </c>
    </row>
    <row r="214" spans="1:5" x14ac:dyDescent="0.25">
      <c r="A214">
        <v>3298</v>
      </c>
      <c r="E214" s="7">
        <v>3296</v>
      </c>
    </row>
    <row r="215" spans="1:5" x14ac:dyDescent="0.25">
      <c r="A215">
        <v>3302</v>
      </c>
      <c r="E215" s="7">
        <v>3297</v>
      </c>
    </row>
    <row r="216" spans="1:5" x14ac:dyDescent="0.25">
      <c r="A216">
        <v>3303</v>
      </c>
      <c r="E216" s="7">
        <v>3298</v>
      </c>
    </row>
    <row r="217" spans="1:5" x14ac:dyDescent="0.25">
      <c r="A217">
        <v>3305</v>
      </c>
      <c r="E217" s="7">
        <v>3302</v>
      </c>
    </row>
    <row r="218" spans="1:5" x14ac:dyDescent="0.25">
      <c r="A218">
        <v>3306</v>
      </c>
      <c r="E218" s="7">
        <v>3303</v>
      </c>
    </row>
    <row r="219" spans="1:5" x14ac:dyDescent="0.25">
      <c r="A219">
        <v>3308</v>
      </c>
      <c r="E219" s="7">
        <v>3305</v>
      </c>
    </row>
    <row r="220" spans="1:5" x14ac:dyDescent="0.25">
      <c r="A220">
        <v>3309</v>
      </c>
      <c r="E220" s="7">
        <v>3306</v>
      </c>
    </row>
    <row r="221" spans="1:5" x14ac:dyDescent="0.25">
      <c r="A221">
        <v>3312</v>
      </c>
      <c r="E221" s="7">
        <v>3308</v>
      </c>
    </row>
    <row r="222" spans="1:5" x14ac:dyDescent="0.25">
      <c r="A222">
        <v>3313</v>
      </c>
      <c r="E222" s="7">
        <v>3309</v>
      </c>
    </row>
    <row r="223" spans="1:5" x14ac:dyDescent="0.25">
      <c r="A223">
        <v>3314</v>
      </c>
      <c r="E223" s="7">
        <v>3312</v>
      </c>
    </row>
    <row r="224" spans="1:5" x14ac:dyDescent="0.25">
      <c r="A224">
        <v>3315</v>
      </c>
      <c r="E224" s="7">
        <v>3313</v>
      </c>
    </row>
    <row r="225" spans="1:5" x14ac:dyDescent="0.25">
      <c r="A225">
        <v>3317</v>
      </c>
      <c r="E225" s="7">
        <v>3314</v>
      </c>
    </row>
    <row r="226" spans="1:5" x14ac:dyDescent="0.25">
      <c r="A226">
        <v>3322</v>
      </c>
      <c r="E226" s="7">
        <v>3315</v>
      </c>
    </row>
    <row r="227" spans="1:5" x14ac:dyDescent="0.25">
      <c r="A227">
        <v>3323</v>
      </c>
      <c r="E227" s="7">
        <v>3317</v>
      </c>
    </row>
    <row r="228" spans="1:5" x14ac:dyDescent="0.25">
      <c r="A228">
        <v>3324</v>
      </c>
      <c r="E228" s="7">
        <v>3322</v>
      </c>
    </row>
    <row r="229" spans="1:5" x14ac:dyDescent="0.25">
      <c r="A229">
        <v>3325</v>
      </c>
      <c r="E229" s="7">
        <v>3323</v>
      </c>
    </row>
    <row r="230" spans="1:5" x14ac:dyDescent="0.25">
      <c r="A230">
        <v>3326</v>
      </c>
      <c r="E230" s="7">
        <v>3324</v>
      </c>
    </row>
    <row r="231" spans="1:5" x14ac:dyDescent="0.25">
      <c r="A231">
        <v>3360</v>
      </c>
      <c r="E231" s="7">
        <v>3325</v>
      </c>
    </row>
    <row r="232" spans="1:5" x14ac:dyDescent="0.25">
      <c r="A232">
        <v>3362</v>
      </c>
      <c r="E232" s="7">
        <v>3326</v>
      </c>
    </row>
    <row r="233" spans="1:5" x14ac:dyDescent="0.25">
      <c r="A233">
        <v>3363</v>
      </c>
      <c r="E233" s="7">
        <v>3360</v>
      </c>
    </row>
    <row r="234" spans="1:5" x14ac:dyDescent="0.25">
      <c r="A234">
        <v>3365</v>
      </c>
      <c r="E234" s="7">
        <v>3362</v>
      </c>
    </row>
    <row r="235" spans="1:5" x14ac:dyDescent="0.25">
      <c r="A235">
        <v>3366</v>
      </c>
      <c r="E235" s="7">
        <v>3363</v>
      </c>
    </row>
    <row r="236" spans="1:5" x14ac:dyDescent="0.25">
      <c r="A236">
        <v>3367</v>
      </c>
      <c r="E236" s="7">
        <v>3365</v>
      </c>
    </row>
    <row r="237" spans="1:5" x14ac:dyDescent="0.25">
      <c r="A237">
        <v>3368</v>
      </c>
      <c r="E237" s="7">
        <v>3366</v>
      </c>
    </row>
    <row r="238" spans="1:5" x14ac:dyDescent="0.25">
      <c r="A238">
        <v>3372</v>
      </c>
      <c r="E238" s="7">
        <v>3367</v>
      </c>
    </row>
    <row r="239" spans="1:5" x14ac:dyDescent="0.25">
      <c r="A239">
        <v>3373</v>
      </c>
      <c r="E239" s="7">
        <v>3368</v>
      </c>
    </row>
    <row r="240" spans="1:5" x14ac:dyDescent="0.25">
      <c r="A240">
        <v>3374</v>
      </c>
      <c r="E240" s="7">
        <v>3372</v>
      </c>
    </row>
    <row r="241" spans="1:5" x14ac:dyDescent="0.25">
      <c r="A241">
        <v>3375</v>
      </c>
      <c r="E241" s="7">
        <v>3373</v>
      </c>
    </row>
    <row r="242" spans="1:5" x14ac:dyDescent="0.25">
      <c r="A242">
        <v>3376</v>
      </c>
      <c r="E242" s="7">
        <v>3374</v>
      </c>
    </row>
    <row r="243" spans="1:5" x14ac:dyDescent="0.25">
      <c r="A243">
        <v>3377</v>
      </c>
      <c r="E243" s="7">
        <v>3375</v>
      </c>
    </row>
    <row r="244" spans="1:5" x14ac:dyDescent="0.25">
      <c r="A244">
        <v>3380</v>
      </c>
      <c r="E244" s="7">
        <v>3376</v>
      </c>
    </row>
    <row r="245" spans="1:5" x14ac:dyDescent="0.25">
      <c r="A245">
        <v>3400</v>
      </c>
      <c r="E245" s="7">
        <v>3377</v>
      </c>
    </row>
    <row r="246" spans="1:5" x14ac:dyDescent="0.25">
      <c r="A246">
        <v>3412</v>
      </c>
      <c r="E246" s="7">
        <v>3380</v>
      </c>
    </row>
    <row r="247" spans="1:5" x14ac:dyDescent="0.25">
      <c r="A247">
        <v>3413</v>
      </c>
      <c r="E247" s="7">
        <v>3400</v>
      </c>
    </row>
    <row r="248" spans="1:5" x14ac:dyDescent="0.25">
      <c r="A248">
        <v>3414</v>
      </c>
      <c r="E248" s="7">
        <v>3412</v>
      </c>
    </row>
    <row r="249" spans="1:5" x14ac:dyDescent="0.25">
      <c r="A249">
        <v>3415</v>
      </c>
      <c r="E249" s="7">
        <v>3413</v>
      </c>
    </row>
    <row r="250" spans="1:5" x14ac:dyDescent="0.25">
      <c r="A250">
        <v>3416</v>
      </c>
      <c r="E250" s="7">
        <v>3414</v>
      </c>
    </row>
    <row r="251" spans="1:5" x14ac:dyDescent="0.25">
      <c r="A251">
        <v>3417</v>
      </c>
      <c r="E251" s="7">
        <v>3415</v>
      </c>
    </row>
    <row r="252" spans="1:5" x14ac:dyDescent="0.25">
      <c r="A252">
        <v>3418</v>
      </c>
      <c r="E252" s="7">
        <v>3416</v>
      </c>
    </row>
    <row r="253" spans="1:5" x14ac:dyDescent="0.25">
      <c r="A253">
        <v>3419</v>
      </c>
      <c r="E253" s="7">
        <v>3417</v>
      </c>
    </row>
    <row r="254" spans="1:5" x14ac:dyDescent="0.25">
      <c r="A254">
        <v>3421</v>
      </c>
      <c r="E254" s="7">
        <v>3418</v>
      </c>
    </row>
    <row r="255" spans="1:5" x14ac:dyDescent="0.25">
      <c r="A255">
        <v>3422</v>
      </c>
      <c r="E255" s="7">
        <v>3419</v>
      </c>
    </row>
    <row r="256" spans="1:5" x14ac:dyDescent="0.25">
      <c r="A256">
        <v>3423</v>
      </c>
      <c r="E256" s="7">
        <v>3421</v>
      </c>
    </row>
    <row r="257" spans="1:5" x14ac:dyDescent="0.25">
      <c r="A257">
        <v>3424</v>
      </c>
      <c r="E257" s="7">
        <v>3422</v>
      </c>
    </row>
    <row r="258" spans="1:5" x14ac:dyDescent="0.25">
      <c r="A258">
        <v>3425</v>
      </c>
      <c r="E258" s="7">
        <v>3423</v>
      </c>
    </row>
    <row r="259" spans="1:5" x14ac:dyDescent="0.25">
      <c r="A259">
        <v>3426</v>
      </c>
      <c r="E259" s="7">
        <v>3424</v>
      </c>
    </row>
    <row r="260" spans="1:5" x14ac:dyDescent="0.25">
      <c r="A260">
        <v>3427</v>
      </c>
      <c r="E260" s="7">
        <v>3425</v>
      </c>
    </row>
    <row r="261" spans="1:5" x14ac:dyDescent="0.25">
      <c r="A261">
        <v>3428</v>
      </c>
      <c r="E261" s="7">
        <v>3426</v>
      </c>
    </row>
    <row r="262" spans="1:5" x14ac:dyDescent="0.25">
      <c r="A262">
        <v>3429</v>
      </c>
      <c r="E262" s="7">
        <v>3427</v>
      </c>
    </row>
    <row r="263" spans="1:5" x14ac:dyDescent="0.25">
      <c r="A263">
        <v>3432</v>
      </c>
      <c r="E263" s="7">
        <v>3428</v>
      </c>
    </row>
    <row r="264" spans="1:5" x14ac:dyDescent="0.25">
      <c r="A264">
        <v>3433</v>
      </c>
      <c r="E264" s="7">
        <v>3429</v>
      </c>
    </row>
    <row r="265" spans="1:5" x14ac:dyDescent="0.25">
      <c r="A265">
        <v>3434</v>
      </c>
      <c r="E265" s="7">
        <v>3432</v>
      </c>
    </row>
    <row r="266" spans="1:5" x14ac:dyDescent="0.25">
      <c r="A266">
        <v>3435</v>
      </c>
      <c r="E266" s="7">
        <v>3433</v>
      </c>
    </row>
    <row r="267" spans="1:5" x14ac:dyDescent="0.25">
      <c r="A267">
        <v>3436</v>
      </c>
      <c r="E267" s="7">
        <v>3434</v>
      </c>
    </row>
    <row r="268" spans="1:5" x14ac:dyDescent="0.25">
      <c r="A268">
        <v>3437</v>
      </c>
      <c r="E268" s="7">
        <v>3435</v>
      </c>
    </row>
    <row r="269" spans="1:5" x14ac:dyDescent="0.25">
      <c r="A269">
        <v>3438</v>
      </c>
      <c r="E269" s="7">
        <v>3436</v>
      </c>
    </row>
    <row r="270" spans="1:5" x14ac:dyDescent="0.25">
      <c r="A270">
        <v>3439</v>
      </c>
      <c r="E270" s="7">
        <v>3437</v>
      </c>
    </row>
    <row r="271" spans="1:5" x14ac:dyDescent="0.25">
      <c r="A271">
        <v>3452</v>
      </c>
      <c r="E271" s="7">
        <v>3438</v>
      </c>
    </row>
    <row r="272" spans="1:5" x14ac:dyDescent="0.25">
      <c r="A272">
        <v>3453</v>
      </c>
      <c r="E272" s="7">
        <v>3439</v>
      </c>
    </row>
    <row r="273" spans="1:5" x14ac:dyDescent="0.25">
      <c r="A273">
        <v>3454</v>
      </c>
      <c r="E273" s="7">
        <v>3452</v>
      </c>
    </row>
    <row r="274" spans="1:5" x14ac:dyDescent="0.25">
      <c r="A274">
        <v>3455</v>
      </c>
      <c r="E274" s="7">
        <v>3453</v>
      </c>
    </row>
    <row r="275" spans="1:5" x14ac:dyDescent="0.25">
      <c r="A275">
        <v>3456</v>
      </c>
      <c r="E275" s="7">
        <v>3454</v>
      </c>
    </row>
    <row r="276" spans="1:5" x14ac:dyDescent="0.25">
      <c r="A276">
        <v>3457</v>
      </c>
      <c r="E276" s="7">
        <v>3455</v>
      </c>
    </row>
    <row r="277" spans="1:5" x14ac:dyDescent="0.25">
      <c r="A277">
        <v>3462</v>
      </c>
      <c r="E277" s="7">
        <v>3456</v>
      </c>
    </row>
    <row r="278" spans="1:5" x14ac:dyDescent="0.25">
      <c r="A278">
        <v>3463</v>
      </c>
      <c r="E278" s="7">
        <v>3457</v>
      </c>
    </row>
    <row r="279" spans="1:5" x14ac:dyDescent="0.25">
      <c r="A279">
        <v>3464</v>
      </c>
      <c r="E279" s="7">
        <v>3462</v>
      </c>
    </row>
    <row r="280" spans="1:5" x14ac:dyDescent="0.25">
      <c r="A280">
        <v>3465</v>
      </c>
      <c r="E280" s="7">
        <v>3463</v>
      </c>
    </row>
    <row r="281" spans="1:5" x14ac:dyDescent="0.25">
      <c r="A281">
        <v>3472</v>
      </c>
      <c r="E281" s="7">
        <v>3464</v>
      </c>
    </row>
    <row r="282" spans="1:5" x14ac:dyDescent="0.25">
      <c r="A282">
        <v>3473</v>
      </c>
      <c r="E282" s="7">
        <v>3465</v>
      </c>
    </row>
    <row r="283" spans="1:5" x14ac:dyDescent="0.25">
      <c r="A283">
        <v>3474</v>
      </c>
      <c r="E283" s="7">
        <v>3472</v>
      </c>
    </row>
    <row r="284" spans="1:5" x14ac:dyDescent="0.25">
      <c r="A284">
        <v>3475</v>
      </c>
      <c r="E284" s="7">
        <v>3473</v>
      </c>
    </row>
    <row r="285" spans="1:5" x14ac:dyDescent="0.25">
      <c r="A285">
        <v>3476</v>
      </c>
      <c r="E285" s="7">
        <v>3474</v>
      </c>
    </row>
    <row r="286" spans="1:5" x14ac:dyDescent="0.25">
      <c r="A286">
        <v>3503</v>
      </c>
      <c r="E286" s="7">
        <v>3475</v>
      </c>
    </row>
    <row r="287" spans="1:5" x14ac:dyDescent="0.25">
      <c r="A287">
        <v>3504</v>
      </c>
      <c r="E287" s="7">
        <v>3476</v>
      </c>
    </row>
    <row r="288" spans="1:5" x14ac:dyDescent="0.25">
      <c r="A288">
        <v>3506</v>
      </c>
      <c r="E288" s="7">
        <v>3503</v>
      </c>
    </row>
    <row r="289" spans="1:5" x14ac:dyDescent="0.25">
      <c r="A289">
        <v>3507</v>
      </c>
      <c r="E289" s="7">
        <v>3504</v>
      </c>
    </row>
    <row r="290" spans="1:5" x14ac:dyDescent="0.25">
      <c r="A290">
        <v>3508</v>
      </c>
      <c r="E290" s="7">
        <v>3506</v>
      </c>
    </row>
    <row r="291" spans="1:5" x14ac:dyDescent="0.25">
      <c r="A291">
        <v>3510</v>
      </c>
      <c r="E291" s="7">
        <v>3507</v>
      </c>
    </row>
    <row r="292" spans="1:5" x14ac:dyDescent="0.25">
      <c r="A292">
        <v>3512</v>
      </c>
      <c r="E292" s="7">
        <v>3508</v>
      </c>
    </row>
    <row r="293" spans="1:5" x14ac:dyDescent="0.25">
      <c r="A293">
        <v>3513</v>
      </c>
      <c r="E293" s="7">
        <v>3510</v>
      </c>
    </row>
    <row r="294" spans="1:5" x14ac:dyDescent="0.25">
      <c r="A294">
        <v>3531</v>
      </c>
      <c r="E294" s="7">
        <v>3512</v>
      </c>
    </row>
    <row r="295" spans="1:5" x14ac:dyDescent="0.25">
      <c r="A295">
        <v>3532</v>
      </c>
      <c r="E295" s="7">
        <v>3513</v>
      </c>
    </row>
    <row r="296" spans="1:5" x14ac:dyDescent="0.25">
      <c r="A296">
        <v>3533</v>
      </c>
      <c r="E296" s="7">
        <v>3531</v>
      </c>
    </row>
    <row r="297" spans="1:5" x14ac:dyDescent="0.25">
      <c r="A297">
        <v>3534</v>
      </c>
      <c r="E297" s="7">
        <v>3532</v>
      </c>
    </row>
    <row r="298" spans="1:5" x14ac:dyDescent="0.25">
      <c r="A298">
        <v>3535</v>
      </c>
      <c r="E298" s="7">
        <v>3533</v>
      </c>
    </row>
    <row r="299" spans="1:5" x14ac:dyDescent="0.25">
      <c r="A299">
        <v>3536</v>
      </c>
      <c r="E299" s="7">
        <v>3534</v>
      </c>
    </row>
    <row r="300" spans="1:5" x14ac:dyDescent="0.25">
      <c r="A300">
        <v>3537</v>
      </c>
      <c r="E300" s="7">
        <v>3535</v>
      </c>
    </row>
    <row r="301" spans="1:5" x14ac:dyDescent="0.25">
      <c r="A301">
        <v>3538</v>
      </c>
      <c r="E301" s="7">
        <v>3536</v>
      </c>
    </row>
    <row r="302" spans="1:5" x14ac:dyDescent="0.25">
      <c r="A302">
        <v>3543</v>
      </c>
      <c r="E302" s="7">
        <v>3537</v>
      </c>
    </row>
    <row r="303" spans="1:5" x14ac:dyDescent="0.25">
      <c r="A303">
        <v>3550</v>
      </c>
      <c r="E303" s="7">
        <v>3538</v>
      </c>
    </row>
    <row r="304" spans="1:5" x14ac:dyDescent="0.25">
      <c r="A304">
        <v>3551</v>
      </c>
      <c r="E304" s="7">
        <v>3543</v>
      </c>
    </row>
    <row r="305" spans="1:5" x14ac:dyDescent="0.25">
      <c r="A305">
        <v>3552</v>
      </c>
      <c r="E305" s="7">
        <v>3550</v>
      </c>
    </row>
    <row r="306" spans="1:5" x14ac:dyDescent="0.25">
      <c r="A306">
        <v>3553</v>
      </c>
      <c r="E306" s="7">
        <v>3551</v>
      </c>
    </row>
    <row r="307" spans="1:5" x14ac:dyDescent="0.25">
      <c r="A307">
        <v>3555</v>
      </c>
      <c r="E307" s="7">
        <v>3552</v>
      </c>
    </row>
    <row r="308" spans="1:5" x14ac:dyDescent="0.25">
      <c r="A308">
        <v>3556</v>
      </c>
      <c r="E308" s="7">
        <v>3553</v>
      </c>
    </row>
    <row r="309" spans="1:5" x14ac:dyDescent="0.25">
      <c r="A309">
        <v>3557</v>
      </c>
      <c r="E309" s="7">
        <v>3555</v>
      </c>
    </row>
    <row r="310" spans="1:5" x14ac:dyDescent="0.25">
      <c r="A310">
        <v>3600</v>
      </c>
      <c r="E310" s="7">
        <v>3556</v>
      </c>
    </row>
    <row r="311" spans="1:5" x14ac:dyDescent="0.25">
      <c r="A311">
        <v>3603</v>
      </c>
      <c r="E311" s="7">
        <v>3557</v>
      </c>
    </row>
    <row r="312" spans="1:5" x14ac:dyDescent="0.25">
      <c r="A312">
        <v>3604</v>
      </c>
      <c r="E312" s="7">
        <v>3600</v>
      </c>
    </row>
    <row r="313" spans="1:5" x14ac:dyDescent="0.25">
      <c r="A313">
        <v>3608</v>
      </c>
      <c r="E313" s="7">
        <v>3603</v>
      </c>
    </row>
    <row r="314" spans="1:5" x14ac:dyDescent="0.25">
      <c r="A314">
        <v>3612</v>
      </c>
      <c r="E314" s="7">
        <v>3604</v>
      </c>
    </row>
    <row r="315" spans="1:5" x14ac:dyDescent="0.25">
      <c r="A315">
        <v>3613</v>
      </c>
      <c r="E315" s="7">
        <v>3608</v>
      </c>
    </row>
    <row r="316" spans="1:5" x14ac:dyDescent="0.25">
      <c r="A316">
        <v>3614</v>
      </c>
      <c r="E316" s="7">
        <v>3612</v>
      </c>
    </row>
    <row r="317" spans="1:5" x14ac:dyDescent="0.25">
      <c r="A317">
        <v>3615</v>
      </c>
      <c r="E317" s="7">
        <v>3613</v>
      </c>
    </row>
    <row r="318" spans="1:5" x14ac:dyDescent="0.25">
      <c r="A318">
        <v>3616</v>
      </c>
      <c r="E318" s="7">
        <v>3614</v>
      </c>
    </row>
    <row r="319" spans="1:5" x14ac:dyDescent="0.25">
      <c r="A319">
        <v>3617</v>
      </c>
      <c r="E319" s="7">
        <v>3615</v>
      </c>
    </row>
    <row r="320" spans="1:5" x14ac:dyDescent="0.25">
      <c r="A320">
        <v>3618</v>
      </c>
      <c r="E320" s="7">
        <v>3616</v>
      </c>
    </row>
    <row r="321" spans="1:5" x14ac:dyDescent="0.25">
      <c r="A321">
        <v>3619</v>
      </c>
      <c r="E321" s="7">
        <v>3617</v>
      </c>
    </row>
    <row r="322" spans="1:5" x14ac:dyDescent="0.25">
      <c r="A322">
        <v>3622</v>
      </c>
      <c r="E322" s="7">
        <v>3618</v>
      </c>
    </row>
    <row r="323" spans="1:5" x14ac:dyDescent="0.25">
      <c r="A323">
        <v>3623</v>
      </c>
      <c r="E323" s="7">
        <v>3619</v>
      </c>
    </row>
    <row r="324" spans="1:5" x14ac:dyDescent="0.25">
      <c r="A324">
        <v>3624</v>
      </c>
      <c r="E324" s="7">
        <v>3622</v>
      </c>
    </row>
    <row r="325" spans="1:5" x14ac:dyDescent="0.25">
      <c r="A325">
        <v>3625</v>
      </c>
      <c r="E325" s="7">
        <v>3623</v>
      </c>
    </row>
    <row r="326" spans="1:5" x14ac:dyDescent="0.25">
      <c r="A326">
        <v>3626</v>
      </c>
      <c r="E326" s="7">
        <v>3624</v>
      </c>
    </row>
    <row r="327" spans="1:5" x14ac:dyDescent="0.25">
      <c r="A327">
        <v>3627</v>
      </c>
      <c r="E327" s="7">
        <v>3625</v>
      </c>
    </row>
    <row r="328" spans="1:5" x14ac:dyDescent="0.25">
      <c r="A328">
        <v>3628</v>
      </c>
      <c r="E328" s="7">
        <v>3626</v>
      </c>
    </row>
    <row r="329" spans="1:5" x14ac:dyDescent="0.25">
      <c r="A329">
        <v>3629</v>
      </c>
      <c r="E329" s="7">
        <v>3627</v>
      </c>
    </row>
    <row r="330" spans="1:5" x14ac:dyDescent="0.25">
      <c r="A330">
        <v>3631</v>
      </c>
      <c r="E330" s="7">
        <v>3628</v>
      </c>
    </row>
    <row r="331" spans="1:5" x14ac:dyDescent="0.25">
      <c r="A331">
        <v>3632</v>
      </c>
      <c r="E331" s="7">
        <v>3629</v>
      </c>
    </row>
    <row r="332" spans="1:5" x14ac:dyDescent="0.25">
      <c r="A332">
        <v>3633</v>
      </c>
      <c r="E332" s="7">
        <v>3631</v>
      </c>
    </row>
    <row r="333" spans="1:5" x14ac:dyDescent="0.25">
      <c r="A333">
        <v>3634</v>
      </c>
      <c r="E333" s="7">
        <v>3632</v>
      </c>
    </row>
    <row r="334" spans="1:5" x14ac:dyDescent="0.25">
      <c r="A334">
        <v>3635</v>
      </c>
      <c r="E334" s="7">
        <v>3633</v>
      </c>
    </row>
    <row r="335" spans="1:5" x14ac:dyDescent="0.25">
      <c r="A335">
        <v>3636</v>
      </c>
      <c r="E335" s="7">
        <v>3634</v>
      </c>
    </row>
    <row r="336" spans="1:5" x14ac:dyDescent="0.25">
      <c r="A336">
        <v>3638</v>
      </c>
      <c r="E336" s="7">
        <v>3635</v>
      </c>
    </row>
    <row r="337" spans="1:5" x14ac:dyDescent="0.25">
      <c r="A337">
        <v>3645</v>
      </c>
      <c r="E337" s="7">
        <v>3636</v>
      </c>
    </row>
    <row r="338" spans="1:5" x14ac:dyDescent="0.25">
      <c r="A338">
        <v>3646</v>
      </c>
      <c r="E338" s="7">
        <v>3638</v>
      </c>
    </row>
    <row r="339" spans="1:5" x14ac:dyDescent="0.25">
      <c r="A339">
        <v>3647</v>
      </c>
      <c r="E339" s="7">
        <v>3645</v>
      </c>
    </row>
    <row r="340" spans="1:5" x14ac:dyDescent="0.25">
      <c r="A340">
        <v>3652</v>
      </c>
      <c r="E340" s="7">
        <v>3646</v>
      </c>
    </row>
    <row r="341" spans="1:5" x14ac:dyDescent="0.25">
      <c r="A341">
        <v>3653</v>
      </c>
      <c r="E341" s="7">
        <v>3647</v>
      </c>
    </row>
    <row r="342" spans="1:5" x14ac:dyDescent="0.25">
      <c r="A342">
        <v>3654</v>
      </c>
      <c r="E342" s="7">
        <v>3652</v>
      </c>
    </row>
    <row r="343" spans="1:5" x14ac:dyDescent="0.25">
      <c r="A343">
        <v>3655</v>
      </c>
      <c r="E343" s="7">
        <v>3653</v>
      </c>
    </row>
    <row r="344" spans="1:5" x14ac:dyDescent="0.25">
      <c r="A344">
        <v>3656</v>
      </c>
      <c r="E344" s="7">
        <v>3654</v>
      </c>
    </row>
    <row r="345" spans="1:5" x14ac:dyDescent="0.25">
      <c r="A345">
        <v>3657</v>
      </c>
      <c r="E345" s="7">
        <v>3655</v>
      </c>
    </row>
    <row r="346" spans="1:5" x14ac:dyDescent="0.25">
      <c r="A346">
        <v>3658</v>
      </c>
      <c r="E346" s="7">
        <v>3656</v>
      </c>
    </row>
    <row r="347" spans="1:5" x14ac:dyDescent="0.25">
      <c r="A347">
        <v>3661</v>
      </c>
      <c r="E347" s="7">
        <v>3657</v>
      </c>
    </row>
    <row r="348" spans="1:5" x14ac:dyDescent="0.25">
      <c r="A348">
        <v>3662</v>
      </c>
      <c r="E348" s="7">
        <v>3658</v>
      </c>
    </row>
    <row r="349" spans="1:5" x14ac:dyDescent="0.25">
      <c r="A349">
        <v>3663</v>
      </c>
      <c r="E349" s="7">
        <v>3661</v>
      </c>
    </row>
    <row r="350" spans="1:5" x14ac:dyDescent="0.25">
      <c r="A350">
        <v>3664</v>
      </c>
      <c r="E350" s="7">
        <v>3662</v>
      </c>
    </row>
    <row r="351" spans="1:5" x14ac:dyDescent="0.25">
      <c r="A351">
        <v>3665</v>
      </c>
      <c r="E351" s="7">
        <v>3663</v>
      </c>
    </row>
    <row r="352" spans="1:5" x14ac:dyDescent="0.25">
      <c r="A352">
        <v>3671</v>
      </c>
      <c r="E352" s="7">
        <v>3664</v>
      </c>
    </row>
    <row r="353" spans="1:5" x14ac:dyDescent="0.25">
      <c r="A353">
        <v>3672</v>
      </c>
      <c r="E353" s="7">
        <v>3665</v>
      </c>
    </row>
    <row r="354" spans="1:5" x14ac:dyDescent="0.25">
      <c r="A354">
        <v>3673</v>
      </c>
      <c r="E354" s="7">
        <v>3671</v>
      </c>
    </row>
    <row r="355" spans="1:5" x14ac:dyDescent="0.25">
      <c r="A355">
        <v>3674</v>
      </c>
      <c r="E355" s="7">
        <v>3672</v>
      </c>
    </row>
    <row r="356" spans="1:5" x14ac:dyDescent="0.25">
      <c r="A356">
        <v>3700</v>
      </c>
      <c r="E356" s="7">
        <v>3673</v>
      </c>
    </row>
    <row r="357" spans="1:5" x14ac:dyDescent="0.25">
      <c r="A357">
        <v>3702</v>
      </c>
      <c r="E357" s="7">
        <v>3674</v>
      </c>
    </row>
    <row r="358" spans="1:5" x14ac:dyDescent="0.25">
      <c r="A358">
        <v>3703</v>
      </c>
      <c r="E358" s="7">
        <v>3700</v>
      </c>
    </row>
    <row r="359" spans="1:5" x14ac:dyDescent="0.25">
      <c r="A359">
        <v>3704</v>
      </c>
      <c r="E359" s="7">
        <v>3702</v>
      </c>
    </row>
    <row r="360" spans="1:5" x14ac:dyDescent="0.25">
      <c r="A360">
        <v>3705</v>
      </c>
      <c r="E360" s="7">
        <v>3703</v>
      </c>
    </row>
    <row r="361" spans="1:5" x14ac:dyDescent="0.25">
      <c r="A361">
        <v>3706</v>
      </c>
      <c r="E361" s="7">
        <v>3704</v>
      </c>
    </row>
    <row r="362" spans="1:5" x14ac:dyDescent="0.25">
      <c r="A362">
        <v>3707</v>
      </c>
      <c r="E362" s="7">
        <v>3705</v>
      </c>
    </row>
    <row r="363" spans="1:5" x14ac:dyDescent="0.25">
      <c r="A363">
        <v>3711</v>
      </c>
      <c r="E363" s="7">
        <v>3706</v>
      </c>
    </row>
    <row r="364" spans="1:5" x14ac:dyDescent="0.25">
      <c r="A364">
        <v>3713</v>
      </c>
      <c r="E364" s="7">
        <v>3707</v>
      </c>
    </row>
    <row r="365" spans="1:5" x14ac:dyDescent="0.25">
      <c r="A365">
        <v>3714</v>
      </c>
      <c r="E365" s="7">
        <v>3711</v>
      </c>
    </row>
    <row r="366" spans="1:5" x14ac:dyDescent="0.25">
      <c r="A366">
        <v>3715</v>
      </c>
      <c r="E366" s="7">
        <v>3713</v>
      </c>
    </row>
    <row r="367" spans="1:5" x14ac:dyDescent="0.25">
      <c r="A367">
        <v>3716</v>
      </c>
      <c r="E367" s="7">
        <v>3714</v>
      </c>
    </row>
    <row r="368" spans="1:5" x14ac:dyDescent="0.25">
      <c r="A368">
        <v>3717</v>
      </c>
      <c r="E368" s="7">
        <v>3715</v>
      </c>
    </row>
    <row r="369" spans="1:5" x14ac:dyDescent="0.25">
      <c r="A369">
        <v>3718</v>
      </c>
      <c r="E369" s="7">
        <v>3716</v>
      </c>
    </row>
    <row r="370" spans="1:5" x14ac:dyDescent="0.25">
      <c r="A370">
        <v>3722</v>
      </c>
      <c r="E370" s="7">
        <v>3717</v>
      </c>
    </row>
    <row r="371" spans="1:5" x14ac:dyDescent="0.25">
      <c r="A371">
        <v>3723</v>
      </c>
      <c r="E371" s="7">
        <v>3718</v>
      </c>
    </row>
    <row r="372" spans="1:5" x14ac:dyDescent="0.25">
      <c r="A372">
        <v>3724</v>
      </c>
      <c r="E372" s="7">
        <v>3722</v>
      </c>
    </row>
    <row r="373" spans="1:5" x14ac:dyDescent="0.25">
      <c r="A373">
        <v>3725</v>
      </c>
      <c r="E373" s="7">
        <v>3723</v>
      </c>
    </row>
    <row r="374" spans="1:5" x14ac:dyDescent="0.25">
      <c r="A374">
        <v>3752</v>
      </c>
      <c r="E374" s="7">
        <v>3724</v>
      </c>
    </row>
    <row r="375" spans="1:5" x14ac:dyDescent="0.25">
      <c r="A375">
        <v>3753</v>
      </c>
      <c r="E375" s="7">
        <v>3725</v>
      </c>
    </row>
    <row r="376" spans="1:5" x14ac:dyDescent="0.25">
      <c r="A376">
        <v>3754</v>
      </c>
      <c r="E376" s="7">
        <v>3752</v>
      </c>
    </row>
    <row r="377" spans="1:5" x14ac:dyDescent="0.25">
      <c r="A377">
        <v>3755</v>
      </c>
      <c r="E377" s="7">
        <v>3753</v>
      </c>
    </row>
    <row r="378" spans="1:5" x14ac:dyDescent="0.25">
      <c r="A378">
        <v>3756</v>
      </c>
      <c r="E378" s="7">
        <v>3754</v>
      </c>
    </row>
    <row r="379" spans="1:5" x14ac:dyDescent="0.25">
      <c r="A379">
        <v>3757</v>
      </c>
      <c r="E379" s="7">
        <v>3755</v>
      </c>
    </row>
    <row r="380" spans="1:5" x14ac:dyDescent="0.25">
      <c r="A380">
        <v>3758</v>
      </c>
      <c r="E380" s="7">
        <v>3756</v>
      </c>
    </row>
    <row r="381" spans="1:5" x14ac:dyDescent="0.25">
      <c r="A381">
        <v>3762</v>
      </c>
      <c r="E381" s="7">
        <v>3757</v>
      </c>
    </row>
    <row r="382" spans="1:5" x14ac:dyDescent="0.25">
      <c r="A382">
        <v>3763</v>
      </c>
      <c r="E382" s="7">
        <v>3758</v>
      </c>
    </row>
    <row r="383" spans="1:5" x14ac:dyDescent="0.25">
      <c r="A383">
        <v>3764</v>
      </c>
      <c r="E383" s="7">
        <v>3762</v>
      </c>
    </row>
    <row r="384" spans="1:5" x14ac:dyDescent="0.25">
      <c r="A384">
        <v>3765</v>
      </c>
      <c r="E384" s="7">
        <v>3763</v>
      </c>
    </row>
    <row r="385" spans="1:5" x14ac:dyDescent="0.25">
      <c r="A385">
        <v>3766</v>
      </c>
      <c r="E385" s="7">
        <v>3764</v>
      </c>
    </row>
    <row r="386" spans="1:5" x14ac:dyDescent="0.25">
      <c r="A386">
        <v>3770</v>
      </c>
      <c r="E386" s="7">
        <v>3765</v>
      </c>
    </row>
    <row r="387" spans="1:5" x14ac:dyDescent="0.25">
      <c r="A387">
        <v>3771</v>
      </c>
      <c r="E387" s="7">
        <v>3766</v>
      </c>
    </row>
    <row r="388" spans="1:5" x14ac:dyDescent="0.25">
      <c r="A388">
        <v>3772</v>
      </c>
      <c r="E388" s="7">
        <v>3770</v>
      </c>
    </row>
    <row r="389" spans="1:5" x14ac:dyDescent="0.25">
      <c r="A389">
        <v>3773</v>
      </c>
      <c r="E389" s="7">
        <v>3771</v>
      </c>
    </row>
    <row r="390" spans="1:5" x14ac:dyDescent="0.25">
      <c r="A390">
        <v>3775</v>
      </c>
      <c r="E390" s="7">
        <v>3772</v>
      </c>
    </row>
    <row r="391" spans="1:5" x14ac:dyDescent="0.25">
      <c r="A391">
        <v>3776</v>
      </c>
      <c r="E391" s="7">
        <v>3773</v>
      </c>
    </row>
    <row r="392" spans="1:5" x14ac:dyDescent="0.25">
      <c r="A392">
        <v>3777</v>
      </c>
      <c r="E392" s="7">
        <v>3775</v>
      </c>
    </row>
    <row r="393" spans="1:5" x14ac:dyDescent="0.25">
      <c r="A393">
        <v>3778</v>
      </c>
      <c r="E393" s="7">
        <v>3776</v>
      </c>
    </row>
    <row r="394" spans="1:5" x14ac:dyDescent="0.25">
      <c r="A394">
        <v>3780</v>
      </c>
      <c r="E394" s="7">
        <v>3777</v>
      </c>
    </row>
    <row r="395" spans="1:5" x14ac:dyDescent="0.25">
      <c r="A395">
        <v>3781</v>
      </c>
      <c r="E395" s="7">
        <v>3778</v>
      </c>
    </row>
    <row r="396" spans="1:5" x14ac:dyDescent="0.25">
      <c r="A396">
        <v>3782</v>
      </c>
      <c r="E396" s="7">
        <v>3780</v>
      </c>
    </row>
    <row r="397" spans="1:5" x14ac:dyDescent="0.25">
      <c r="A397">
        <v>3783</v>
      </c>
      <c r="E397" s="7">
        <v>3781</v>
      </c>
    </row>
    <row r="398" spans="1:5" x14ac:dyDescent="0.25">
      <c r="A398">
        <v>3784</v>
      </c>
      <c r="E398" s="7">
        <v>3782</v>
      </c>
    </row>
    <row r="399" spans="1:5" x14ac:dyDescent="0.25">
      <c r="A399">
        <v>3785</v>
      </c>
      <c r="E399" s="7">
        <v>3783</v>
      </c>
    </row>
    <row r="400" spans="1:5" x14ac:dyDescent="0.25">
      <c r="A400">
        <v>3792</v>
      </c>
      <c r="E400" s="7">
        <v>3784</v>
      </c>
    </row>
    <row r="401" spans="1:5" x14ac:dyDescent="0.25">
      <c r="A401">
        <v>3800</v>
      </c>
      <c r="E401" s="7">
        <v>3785</v>
      </c>
    </row>
    <row r="402" spans="1:5" x14ac:dyDescent="0.25">
      <c r="A402">
        <v>3803</v>
      </c>
      <c r="E402" s="7">
        <v>3792</v>
      </c>
    </row>
    <row r="403" spans="1:5" x14ac:dyDescent="0.25">
      <c r="A403">
        <v>3804</v>
      </c>
      <c r="E403" s="7">
        <v>3800</v>
      </c>
    </row>
    <row r="404" spans="1:5" x14ac:dyDescent="0.25">
      <c r="A404">
        <v>3805</v>
      </c>
      <c r="E404" s="7">
        <v>3803</v>
      </c>
    </row>
    <row r="405" spans="1:5" x14ac:dyDescent="0.25">
      <c r="A405">
        <v>3806</v>
      </c>
      <c r="E405" s="7">
        <v>3804</v>
      </c>
    </row>
    <row r="406" spans="1:5" x14ac:dyDescent="0.25">
      <c r="A406">
        <v>3807</v>
      </c>
      <c r="E406" s="7">
        <v>3805</v>
      </c>
    </row>
    <row r="407" spans="1:5" x14ac:dyDescent="0.25">
      <c r="A407">
        <v>3812</v>
      </c>
      <c r="E407" s="7">
        <v>3806</v>
      </c>
    </row>
    <row r="408" spans="1:5" x14ac:dyDescent="0.25">
      <c r="A408">
        <v>3813</v>
      </c>
      <c r="E408" s="7">
        <v>3807</v>
      </c>
    </row>
    <row r="409" spans="1:5" x14ac:dyDescent="0.25">
      <c r="A409">
        <v>3814</v>
      </c>
      <c r="E409" s="7">
        <v>3812</v>
      </c>
    </row>
    <row r="410" spans="1:5" x14ac:dyDescent="0.25">
      <c r="A410">
        <v>3815</v>
      </c>
      <c r="E410" s="7">
        <v>3813</v>
      </c>
    </row>
    <row r="411" spans="1:5" x14ac:dyDescent="0.25">
      <c r="A411">
        <v>3816</v>
      </c>
      <c r="E411" s="7">
        <v>3814</v>
      </c>
    </row>
    <row r="412" spans="1:5" x14ac:dyDescent="0.25">
      <c r="A412">
        <v>3818</v>
      </c>
      <c r="E412" s="7">
        <v>3815</v>
      </c>
    </row>
    <row r="413" spans="1:5" x14ac:dyDescent="0.25">
      <c r="A413">
        <v>3822</v>
      </c>
      <c r="E413" s="7">
        <v>3816</v>
      </c>
    </row>
    <row r="414" spans="1:5" x14ac:dyDescent="0.25">
      <c r="A414">
        <v>3823</v>
      </c>
      <c r="E414" s="7">
        <v>3818</v>
      </c>
    </row>
    <row r="415" spans="1:5" x14ac:dyDescent="0.25">
      <c r="A415">
        <v>3824</v>
      </c>
      <c r="E415" s="7">
        <v>3822</v>
      </c>
    </row>
    <row r="416" spans="1:5" x14ac:dyDescent="0.25">
      <c r="A416">
        <v>3825</v>
      </c>
      <c r="E416" s="7">
        <v>3823</v>
      </c>
    </row>
    <row r="417" spans="1:5" x14ac:dyDescent="0.25">
      <c r="A417">
        <v>3826</v>
      </c>
      <c r="E417" s="7">
        <v>3824</v>
      </c>
    </row>
    <row r="418" spans="1:5" x14ac:dyDescent="0.25">
      <c r="A418">
        <v>3852</v>
      </c>
      <c r="E418" s="7">
        <v>3825</v>
      </c>
    </row>
    <row r="419" spans="1:5" x14ac:dyDescent="0.25">
      <c r="A419">
        <v>3853</v>
      </c>
      <c r="E419" s="7">
        <v>3826</v>
      </c>
    </row>
    <row r="420" spans="1:5" x14ac:dyDescent="0.25">
      <c r="A420">
        <v>3854</v>
      </c>
      <c r="E420" s="7">
        <v>3852</v>
      </c>
    </row>
    <row r="421" spans="1:5" x14ac:dyDescent="0.25">
      <c r="A421">
        <v>3855</v>
      </c>
      <c r="E421" s="7">
        <v>3853</v>
      </c>
    </row>
    <row r="422" spans="1:5" x14ac:dyDescent="0.25">
      <c r="A422">
        <v>3856</v>
      </c>
      <c r="E422" s="7">
        <v>3854</v>
      </c>
    </row>
    <row r="423" spans="1:5" x14ac:dyDescent="0.25">
      <c r="A423">
        <v>3857</v>
      </c>
      <c r="E423" s="7">
        <v>3855</v>
      </c>
    </row>
    <row r="424" spans="1:5" x14ac:dyDescent="0.25">
      <c r="A424">
        <v>3858</v>
      </c>
      <c r="E424" s="7">
        <v>3856</v>
      </c>
    </row>
    <row r="425" spans="1:5" x14ac:dyDescent="0.25">
      <c r="A425">
        <v>3860</v>
      </c>
      <c r="E425" s="7">
        <v>3857</v>
      </c>
    </row>
    <row r="426" spans="1:5" x14ac:dyDescent="0.25">
      <c r="A426">
        <v>3862</v>
      </c>
      <c r="E426" s="7">
        <v>3858</v>
      </c>
    </row>
    <row r="427" spans="1:5" x14ac:dyDescent="0.25">
      <c r="A427">
        <v>3863</v>
      </c>
      <c r="E427" s="7">
        <v>3860</v>
      </c>
    </row>
    <row r="428" spans="1:5" x14ac:dyDescent="0.25">
      <c r="A428">
        <v>3864</v>
      </c>
      <c r="E428" s="7">
        <v>3862</v>
      </c>
    </row>
    <row r="429" spans="1:5" x14ac:dyDescent="0.25">
      <c r="A429">
        <v>4536</v>
      </c>
      <c r="E429" s="7">
        <v>3863</v>
      </c>
    </row>
    <row r="430" spans="1:5" x14ac:dyDescent="0.25">
      <c r="A430">
        <v>4537</v>
      </c>
      <c r="E430" s="7">
        <v>3864</v>
      </c>
    </row>
    <row r="431" spans="1:5" x14ac:dyDescent="0.25">
      <c r="A431">
        <v>4538</v>
      </c>
      <c r="E431" s="7">
        <v>4536</v>
      </c>
    </row>
    <row r="432" spans="1:5" x14ac:dyDescent="0.25">
      <c r="A432">
        <v>4539</v>
      </c>
      <c r="E432" s="7">
        <v>4537</v>
      </c>
    </row>
    <row r="433" spans="1:5" x14ac:dyDescent="0.25">
      <c r="A433">
        <v>4564</v>
      </c>
      <c r="E433" s="7">
        <v>4538</v>
      </c>
    </row>
    <row r="434" spans="1:5" x14ac:dyDescent="0.25">
      <c r="A434">
        <v>4704</v>
      </c>
      <c r="E434" s="7">
        <v>4539</v>
      </c>
    </row>
    <row r="435" spans="1:5" x14ac:dyDescent="0.25">
      <c r="A435">
        <v>4900</v>
      </c>
      <c r="E435" s="7">
        <v>4564</v>
      </c>
    </row>
    <row r="436" spans="1:5" x14ac:dyDescent="0.25">
      <c r="A436">
        <v>4911</v>
      </c>
      <c r="E436" s="7">
        <v>4704</v>
      </c>
    </row>
    <row r="437" spans="1:5" x14ac:dyDescent="0.25">
      <c r="A437">
        <v>4912</v>
      </c>
      <c r="E437" s="7">
        <v>4900</v>
      </c>
    </row>
    <row r="438" spans="1:5" x14ac:dyDescent="0.25">
      <c r="A438">
        <v>4913</v>
      </c>
      <c r="E438" s="7">
        <v>4911</v>
      </c>
    </row>
    <row r="439" spans="1:5" x14ac:dyDescent="0.25">
      <c r="A439">
        <v>4914</v>
      </c>
      <c r="E439" s="7">
        <v>4912</v>
      </c>
    </row>
    <row r="440" spans="1:5" x14ac:dyDescent="0.25">
      <c r="A440">
        <v>4916</v>
      </c>
      <c r="E440" s="7">
        <v>4913</v>
      </c>
    </row>
    <row r="441" spans="1:5" x14ac:dyDescent="0.25">
      <c r="A441">
        <v>4917</v>
      </c>
      <c r="E441" s="7">
        <v>4914</v>
      </c>
    </row>
    <row r="442" spans="1:5" x14ac:dyDescent="0.25">
      <c r="A442">
        <v>4919</v>
      </c>
      <c r="E442" s="7">
        <v>4916</v>
      </c>
    </row>
    <row r="443" spans="1:5" x14ac:dyDescent="0.25">
      <c r="A443">
        <v>4922</v>
      </c>
      <c r="E443" s="7">
        <v>4917</v>
      </c>
    </row>
    <row r="444" spans="1:5" x14ac:dyDescent="0.25">
      <c r="A444">
        <v>4923</v>
      </c>
      <c r="E444" s="7">
        <v>4919</v>
      </c>
    </row>
    <row r="445" spans="1:5" x14ac:dyDescent="0.25">
      <c r="A445">
        <v>4924</v>
      </c>
      <c r="E445" s="7">
        <v>4922</v>
      </c>
    </row>
    <row r="446" spans="1:5" x14ac:dyDescent="0.25">
      <c r="A446">
        <v>4932</v>
      </c>
      <c r="E446" s="7">
        <v>4923</v>
      </c>
    </row>
    <row r="447" spans="1:5" x14ac:dyDescent="0.25">
      <c r="A447">
        <v>4933</v>
      </c>
      <c r="E447" s="7">
        <v>4924</v>
      </c>
    </row>
    <row r="448" spans="1:5" x14ac:dyDescent="0.25">
      <c r="A448">
        <v>4934</v>
      </c>
      <c r="E448" s="7">
        <v>4932</v>
      </c>
    </row>
    <row r="449" spans="1:5" x14ac:dyDescent="0.25">
      <c r="A449">
        <v>4935</v>
      </c>
      <c r="E449" s="7">
        <v>4933</v>
      </c>
    </row>
    <row r="450" spans="1:5" x14ac:dyDescent="0.25">
      <c r="A450">
        <v>4936</v>
      </c>
      <c r="E450" s="7">
        <v>4934</v>
      </c>
    </row>
    <row r="451" spans="1:5" x14ac:dyDescent="0.25">
      <c r="A451">
        <v>4937</v>
      </c>
      <c r="E451" s="7">
        <v>4935</v>
      </c>
    </row>
    <row r="452" spans="1:5" x14ac:dyDescent="0.25">
      <c r="A452">
        <v>4938</v>
      </c>
      <c r="E452" s="7">
        <v>4936</v>
      </c>
    </row>
    <row r="453" spans="1:5" x14ac:dyDescent="0.25">
      <c r="A453">
        <v>4942</v>
      </c>
      <c r="E453" s="7">
        <v>4937</v>
      </c>
    </row>
    <row r="454" spans="1:5" x14ac:dyDescent="0.25">
      <c r="A454">
        <v>4943</v>
      </c>
      <c r="E454" s="7">
        <v>4938</v>
      </c>
    </row>
    <row r="455" spans="1:5" x14ac:dyDescent="0.25">
      <c r="A455">
        <v>4944</v>
      </c>
      <c r="E455" s="7">
        <v>4942</v>
      </c>
    </row>
    <row r="456" spans="1:5" x14ac:dyDescent="0.25">
      <c r="A456">
        <v>4950</v>
      </c>
      <c r="E456" s="7">
        <v>4943</v>
      </c>
    </row>
    <row r="457" spans="1:5" x14ac:dyDescent="0.25">
      <c r="A457">
        <v>4952</v>
      </c>
      <c r="E457" s="7">
        <v>4944</v>
      </c>
    </row>
    <row r="458" spans="1:5" x14ac:dyDescent="0.25">
      <c r="A458">
        <v>4953</v>
      </c>
      <c r="E458" s="7">
        <v>4950</v>
      </c>
    </row>
    <row r="459" spans="1:5" x14ac:dyDescent="0.25">
      <c r="A459">
        <v>4954</v>
      </c>
      <c r="E459" s="7">
        <v>4952</v>
      </c>
    </row>
    <row r="460" spans="1:5" x14ac:dyDescent="0.25">
      <c r="A460">
        <v>4955</v>
      </c>
      <c r="E460" s="7">
        <v>4953</v>
      </c>
    </row>
    <row r="461" spans="1:5" x14ac:dyDescent="0.25">
      <c r="A461">
        <v>6083</v>
      </c>
      <c r="E461" s="7">
        <v>4954</v>
      </c>
    </row>
    <row r="462" spans="1:5" x14ac:dyDescent="0.25">
      <c r="A462">
        <v>6084</v>
      </c>
      <c r="E462" s="7">
        <v>4955</v>
      </c>
    </row>
    <row r="463" spans="1:5" x14ac:dyDescent="0.25">
      <c r="A463">
        <v>6085</v>
      </c>
      <c r="E463" s="7">
        <v>6083</v>
      </c>
    </row>
    <row r="464" spans="1:5" x14ac:dyDescent="0.25">
      <c r="A464">
        <v>6086</v>
      </c>
      <c r="E464" s="7">
        <v>6084</v>
      </c>
    </row>
    <row r="465" spans="1:5" x14ac:dyDescent="0.25">
      <c r="A465">
        <v>6197</v>
      </c>
      <c r="E465" s="7">
        <v>6085</v>
      </c>
    </row>
    <row r="466" spans="1:5" x14ac:dyDescent="0.25">
      <c r="E466" s="7">
        <v>6086</v>
      </c>
    </row>
    <row r="467" spans="1:5" x14ac:dyDescent="0.25">
      <c r="E467" s="7">
        <v>6197</v>
      </c>
    </row>
    <row r="468" spans="1:5" x14ac:dyDescent="0.25">
      <c r="E468" s="7" t="s">
        <v>369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eUmzugMusterloesung_SQL</vt:lpstr>
      <vt:lpstr>GWR_SQL</vt:lpstr>
      <vt:lpstr>PLZ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Scheppler</dc:creator>
  <cp:lastModifiedBy>Scheppler Björn</cp:lastModifiedBy>
  <dcterms:created xsi:type="dcterms:W3CDTF">2017-10-09T15:09:00Z</dcterms:created>
  <dcterms:modified xsi:type="dcterms:W3CDTF">2018-10-17T13:33:53Z</dcterms:modified>
</cp:coreProperties>
</file>