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60" yWindow="375" windowWidth="11310" windowHeight="5205"/>
  </bookViews>
  <sheets>
    <sheet name="Avocado" sheetId="1" r:id="rId1"/>
  </sheets>
  <calcPr calcId="145621"/>
</workbook>
</file>

<file path=xl/calcChain.xml><?xml version="1.0" encoding="utf-8"?>
<calcChain xmlns="http://schemas.openxmlformats.org/spreadsheetml/2006/main">
  <c r="D4" i="1" l="1"/>
  <c r="E4" i="1"/>
  <c r="G4" i="1" s="1"/>
</calcChain>
</file>

<file path=xl/sharedStrings.xml><?xml version="1.0" encoding="utf-8"?>
<sst xmlns="http://schemas.openxmlformats.org/spreadsheetml/2006/main" count="14" uniqueCount="14">
  <si>
    <t xml:space="preserve">Source: Calculated by ERS, USDA from 2013 IRI Infoscan data; the USDA Food and Nutrient Database for Dietary Studies, 5.0 (FNDDS); and the 2009-2010 Food Patterns Equivalents Database (FPED) as well as the FPED's accompanying Methodology and User Guide. </t>
  </si>
  <si>
    <t>pounds</t>
  </si>
  <si>
    <t xml:space="preserve"> per pound</t>
  </si>
  <si>
    <r>
      <t>Fresh</t>
    </r>
    <r>
      <rPr>
        <vertAlign val="superscript"/>
        <sz val="10"/>
        <rFont val="Arial"/>
        <family val="2"/>
      </rPr>
      <t>1</t>
    </r>
  </si>
  <si>
    <t>per cup equivalent</t>
  </si>
  <si>
    <r>
      <t>cup equivalent</t>
    </r>
    <r>
      <rPr>
        <vertAlign val="superscript"/>
        <sz val="10"/>
        <rFont val="Arial"/>
        <family val="2"/>
      </rPr>
      <t xml:space="preserve"> </t>
    </r>
  </si>
  <si>
    <t>yield factor</t>
  </si>
  <si>
    <t>Average price</t>
  </si>
  <si>
    <t xml:space="preserve">Size of a </t>
  </si>
  <si>
    <t>Preparation</t>
  </si>
  <si>
    <r>
      <t>Average retail price</t>
    </r>
    <r>
      <rPr>
        <vertAlign val="superscript"/>
        <sz val="10"/>
        <rFont val="Arial"/>
        <family val="2"/>
      </rPr>
      <t xml:space="preserve"> </t>
    </r>
  </si>
  <si>
    <t>Form</t>
  </si>
  <si>
    <t>Avocados—Average retail price per pound and per cup equivalent, 2013</t>
  </si>
  <si>
    <r>
      <rPr>
        <vertAlign val="superscript"/>
        <sz val="10"/>
        <rFont val="Arial"/>
        <family val="2"/>
      </rPr>
      <t>1</t>
    </r>
    <r>
      <rPr>
        <sz val="10"/>
        <rFont val="Arial"/>
        <family val="2"/>
      </rPr>
      <t>It is assumed that avocados are consumed raw.  According to the USDA Food and Nutrient Database for Dietary Studies (FNDDS), inedible skin and seed account for about 26 percent of the weight of a raw avocado, implying a preparation yield of about 74 percent.</t>
    </r>
  </si>
</sst>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quot;#,##0.00"/>
    <numFmt numFmtId="165" formatCode="0.000"/>
  </numFmts>
  <fonts count="6" x14ac:knownFonts="1">
    <font>
      <sz val="11"/>
      <color theme="1"/>
      <name val="Calibri"/>
      <family val="2"/>
      <scheme val="minor"/>
    </font>
    <font>
      <sz val="11"/>
      <color theme="1"/>
      <name val="Calibri"/>
      <family val="2"/>
      <scheme val="minor"/>
    </font>
    <font>
      <sz val="10"/>
      <name val="Arial"/>
      <family val="2"/>
    </font>
    <font>
      <vertAlign val="superscript"/>
      <sz val="10"/>
      <name val="Arial"/>
      <family val="2"/>
    </font>
    <font>
      <sz val="10"/>
      <color theme="1"/>
      <name val="Calibri"/>
      <family val="2"/>
      <scheme val="minor"/>
    </font>
    <font>
      <b/>
      <sz val="10"/>
      <name val="Arial"/>
      <family val="2"/>
    </font>
  </fonts>
  <fills count="3">
    <fill>
      <patternFill patternType="none"/>
    </fill>
    <fill>
      <patternFill patternType="gray125"/>
    </fill>
    <fill>
      <patternFill patternType="solid">
        <fgColor rgb="FFFFFFCC"/>
      </patternFill>
    </fill>
  </fills>
  <borders count="18">
    <border>
      <left/>
      <right/>
      <top/>
      <bottom/>
      <diagonal/>
    </border>
    <border>
      <left style="thin">
        <color rgb="FFB2B2B2"/>
      </left>
      <right style="thin">
        <color rgb="FFB2B2B2"/>
      </right>
      <top style="thin">
        <color rgb="FFB2B2B2"/>
      </top>
      <bottom style="thin">
        <color rgb="FFB2B2B2"/>
      </bottom>
      <diagonal/>
    </border>
    <border>
      <left/>
      <right/>
      <top style="thin">
        <color theme="1" tint="0.499984740745262"/>
      </top>
      <bottom style="thin">
        <color theme="1" tint="0.499984740745262"/>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right/>
      <top style="thin">
        <color indexed="64"/>
      </top>
      <bottom style="double">
        <color indexed="64"/>
      </bottom>
      <diagonal/>
    </border>
    <border>
      <left style="thin">
        <color indexed="64"/>
      </left>
      <right/>
      <top style="thin">
        <color indexed="64"/>
      </top>
      <bottom style="double">
        <color indexed="64"/>
      </bottom>
      <diagonal/>
    </border>
    <border>
      <left/>
      <right style="thin">
        <color theme="0" tint="-0.499984740745262"/>
      </right>
      <top style="thin">
        <color theme="0"/>
      </top>
      <bottom style="thin">
        <color indexed="64"/>
      </bottom>
      <diagonal/>
    </border>
    <border>
      <left style="thin">
        <color theme="0" tint="-0.499984740745262"/>
      </left>
      <right style="thin">
        <color indexed="64"/>
      </right>
      <top style="thin">
        <color theme="0"/>
      </top>
      <bottom style="thin">
        <color indexed="64"/>
      </bottom>
      <diagonal/>
    </border>
    <border>
      <left style="thin">
        <color indexed="64"/>
      </left>
      <right style="thin">
        <color theme="0" tint="-0.499984740745262"/>
      </right>
      <top style="thin">
        <color theme="0"/>
      </top>
      <bottom style="thin">
        <color indexed="64"/>
      </bottom>
      <diagonal/>
    </border>
    <border>
      <left/>
      <right/>
      <top style="thin">
        <color theme="0"/>
      </top>
      <bottom style="thin">
        <color indexed="64"/>
      </bottom>
      <diagonal/>
    </border>
    <border>
      <left style="thin">
        <color theme="0" tint="-0.499984740745262"/>
      </left>
      <right/>
      <top style="thin">
        <color theme="0"/>
      </top>
      <bottom style="thin">
        <color indexed="64"/>
      </bottom>
      <diagonal/>
    </border>
    <border>
      <left/>
      <right style="thin">
        <color theme="0" tint="-0.499984740745262"/>
      </right>
      <top style="double">
        <color indexed="64"/>
      </top>
      <bottom style="thin">
        <color theme="0"/>
      </bottom>
      <diagonal/>
    </border>
    <border>
      <left style="thin">
        <color theme="0" tint="-0.499984740745262"/>
      </left>
      <right style="thin">
        <color indexed="64"/>
      </right>
      <top style="double">
        <color indexed="64"/>
      </top>
      <bottom style="thin">
        <color theme="0"/>
      </bottom>
      <diagonal/>
    </border>
    <border>
      <left style="thin">
        <color indexed="64"/>
      </left>
      <right style="thin">
        <color theme="0" tint="-0.499984740745262"/>
      </right>
      <top style="double">
        <color indexed="64"/>
      </top>
      <bottom style="thin">
        <color theme="0"/>
      </bottom>
      <diagonal/>
    </border>
    <border>
      <left/>
      <right/>
      <top style="double">
        <color indexed="64"/>
      </top>
      <bottom style="thin">
        <color theme="0"/>
      </bottom>
      <diagonal/>
    </border>
    <border>
      <left style="thin">
        <color theme="0" tint="-0.499984740745262"/>
      </left>
      <right/>
      <top style="double">
        <color indexed="64"/>
      </top>
      <bottom style="thin">
        <color theme="0"/>
      </bottom>
      <diagonal/>
    </border>
    <border>
      <left/>
      <right/>
      <top/>
      <bottom style="double">
        <color indexed="64"/>
      </bottom>
      <diagonal/>
    </border>
  </borders>
  <cellStyleXfs count="9">
    <xf numFmtId="0" fontId="0" fillId="0" borderId="0"/>
    <xf numFmtId="9" fontId="1" fillId="0" borderId="0" applyFont="0" applyFill="0" applyBorder="0" applyAlignment="0" applyProtection="0"/>
    <xf numFmtId="0" fontId="2" fillId="0" borderId="0"/>
    <xf numFmtId="0" fontId="2" fillId="0" borderId="0"/>
    <xf numFmtId="0" fontId="2" fillId="0" borderId="0"/>
    <xf numFmtId="0" fontId="2" fillId="2" borderId="1" applyNumberFormat="0" applyFont="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cellStyleXfs>
  <cellXfs count="27">
    <xf numFmtId="0" fontId="0" fillId="0" borderId="0" xfId="0"/>
    <xf numFmtId="0" fontId="0" fillId="0" borderId="0" xfId="0" applyNumberFormat="1"/>
    <xf numFmtId="164" fontId="2" fillId="0" borderId="3" xfId="2" applyNumberFormat="1" applyFont="1" applyFill="1" applyBorder="1" applyAlignment="1">
      <alignment horizontal="center" vertical="center"/>
    </xf>
    <xf numFmtId="0" fontId="2" fillId="0" borderId="4" xfId="2" applyNumberFormat="1" applyFont="1" applyFill="1" applyBorder="1" applyAlignment="1">
      <alignment horizontal="center" vertical="center"/>
    </xf>
    <xf numFmtId="165" fontId="2" fillId="0" borderId="4" xfId="2" applyNumberFormat="1" applyFont="1" applyFill="1" applyBorder="1" applyAlignment="1">
      <alignment horizontal="center" vertical="center"/>
    </xf>
    <xf numFmtId="165" fontId="2" fillId="0" borderId="5" xfId="1" applyNumberFormat="1" applyFont="1" applyFill="1" applyBorder="1" applyAlignment="1">
      <alignment horizontal="center" vertical="center"/>
    </xf>
    <xf numFmtId="164" fontId="2" fillId="0" borderId="4" xfId="2" applyNumberFormat="1" applyFont="1" applyFill="1" applyBorder="1" applyAlignment="1">
      <alignment horizontal="center" vertical="center"/>
    </xf>
    <xf numFmtId="0" fontId="2" fillId="0" borderId="6" xfId="2" applyNumberFormat="1" applyFont="1" applyFill="1" applyBorder="1" applyAlignment="1">
      <alignment vertical="center"/>
    </xf>
    <xf numFmtId="0" fontId="2" fillId="0" borderId="7" xfId="0" applyFont="1" applyBorder="1" applyAlignment="1">
      <alignment horizontal="center" vertical="center"/>
    </xf>
    <xf numFmtId="9" fontId="2" fillId="0" borderId="10" xfId="1" applyFont="1" applyBorder="1" applyAlignment="1">
      <alignment horizontal="center" vertical="center" wrapText="1"/>
    </xf>
    <xf numFmtId="0" fontId="2" fillId="0" borderId="12" xfId="0" applyFont="1" applyBorder="1" applyAlignment="1">
      <alignment horizontal="center" vertical="center" wrapText="1"/>
    </xf>
    <xf numFmtId="9" fontId="2" fillId="0" borderId="15" xfId="1" applyFont="1" applyBorder="1" applyAlignment="1">
      <alignment horizontal="center" vertical="center" wrapText="1"/>
    </xf>
    <xf numFmtId="0" fontId="4" fillId="0" borderId="17" xfId="0" applyFont="1" applyBorder="1" applyAlignment="1">
      <alignment vertical="center"/>
    </xf>
    <xf numFmtId="0" fontId="5" fillId="0" borderId="17" xfId="2" applyFont="1" applyBorder="1" applyAlignment="1">
      <alignment vertical="center"/>
    </xf>
    <xf numFmtId="0" fontId="2" fillId="0" borderId="16" xfId="0" applyFont="1" applyBorder="1" applyAlignment="1">
      <alignment horizontal="center" vertical="center" wrapText="1"/>
    </xf>
    <xf numFmtId="0" fontId="2" fillId="0" borderId="11" xfId="0" applyFont="1" applyBorder="1" applyAlignment="1">
      <alignment horizontal="center" vertical="center" wrapText="1"/>
    </xf>
    <xf numFmtId="2" fontId="2" fillId="0" borderId="14" xfId="0" applyNumberFormat="1" applyFont="1" applyBorder="1" applyAlignment="1">
      <alignment horizontal="center" vertical="center" wrapText="1"/>
    </xf>
    <xf numFmtId="2" fontId="2" fillId="0" borderId="13" xfId="0" applyNumberFormat="1" applyFont="1" applyBorder="1" applyAlignment="1">
      <alignment horizontal="center" vertical="center" wrapText="1"/>
    </xf>
    <xf numFmtId="2" fontId="2" fillId="0" borderId="9" xfId="0" applyNumberFormat="1" applyFont="1" applyBorder="1" applyAlignment="1">
      <alignment horizontal="center" vertical="center" wrapText="1"/>
    </xf>
    <xf numFmtId="2" fontId="2" fillId="0" borderId="8" xfId="0" applyNumberFormat="1" applyFont="1" applyBorder="1" applyAlignment="1">
      <alignment horizontal="center" vertical="center" wrapText="1"/>
    </xf>
    <xf numFmtId="2" fontId="2" fillId="0" borderId="14" xfId="0" applyNumberFormat="1" applyFont="1" applyBorder="1" applyAlignment="1">
      <alignment horizontal="center" vertical="center"/>
    </xf>
    <xf numFmtId="2" fontId="2" fillId="0" borderId="13" xfId="0" applyNumberFormat="1" applyFont="1" applyBorder="1" applyAlignment="1">
      <alignment horizontal="center" vertical="center"/>
    </xf>
    <xf numFmtId="2" fontId="2" fillId="0" borderId="9" xfId="0" applyNumberFormat="1" applyFont="1" applyBorder="1" applyAlignment="1">
      <alignment horizontal="center" vertical="center"/>
    </xf>
    <xf numFmtId="2" fontId="2" fillId="0" borderId="8" xfId="0" applyNumberFormat="1" applyFont="1" applyBorder="1" applyAlignment="1">
      <alignment horizontal="center" vertical="center"/>
    </xf>
    <xf numFmtId="2" fontId="2" fillId="0" borderId="2" xfId="0" applyNumberFormat="1" applyFont="1" applyFill="1" applyBorder="1" applyAlignment="1">
      <alignment vertical="top" wrapText="1"/>
    </xf>
    <xf numFmtId="2" fontId="2" fillId="0" borderId="0" xfId="0" applyNumberFormat="1" applyFont="1" applyFill="1" applyBorder="1" applyAlignment="1">
      <alignment vertical="top" wrapText="1"/>
    </xf>
    <xf numFmtId="0" fontId="2" fillId="0" borderId="2" xfId="0" applyNumberFormat="1" applyFont="1" applyFill="1" applyBorder="1" applyAlignment="1">
      <alignment horizontal="center" vertical="center"/>
    </xf>
  </cellXfs>
  <cellStyles count="9">
    <cellStyle name="Normal" xfId="0" builtinId="0"/>
    <cellStyle name="Normal 2" xfId="2"/>
    <cellStyle name="Normal 4" xfId="3"/>
    <cellStyle name="Normal 5" xfId="4"/>
    <cellStyle name="Note 3" xfId="5"/>
    <cellStyle name="Percent" xfId="1" builtinId="5"/>
    <cellStyle name="Percent 3" xfId="6"/>
    <cellStyle name="Percent 4" xfId="7"/>
    <cellStyle name="Percent 5" xf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tabSelected="1" workbookViewId="0"/>
  </sheetViews>
  <sheetFormatPr defaultRowHeight="15" x14ac:dyDescent="0.25"/>
  <cols>
    <col min="1" max="1" width="9.85546875" customWidth="1"/>
    <col min="2" max="2" width="10.28515625" customWidth="1"/>
    <col min="3" max="3" width="9.7109375" customWidth="1"/>
    <col min="4" max="4" width="12" customWidth="1"/>
    <col min="5" max="5" width="8.85546875" customWidth="1"/>
    <col min="6" max="6" width="8.7109375" customWidth="1"/>
    <col min="7" max="7" width="16" customWidth="1"/>
    <col min="254" max="254" width="9.85546875" customWidth="1"/>
    <col min="255" max="255" width="7.5703125" customWidth="1"/>
    <col min="256" max="256" width="13" customWidth="1"/>
    <col min="257" max="257" width="17" customWidth="1"/>
    <col min="258" max="258" width="10.85546875" customWidth="1"/>
    <col min="259" max="259" width="6.140625" customWidth="1"/>
    <col min="260" max="260" width="10.28515625" customWidth="1"/>
    <col min="261" max="261" width="8.7109375" customWidth="1"/>
    <col min="262" max="262" width="12.5703125" customWidth="1"/>
    <col min="263" max="263" width="20" customWidth="1"/>
    <col min="510" max="510" width="9.85546875" customWidth="1"/>
    <col min="511" max="511" width="7.5703125" customWidth="1"/>
    <col min="512" max="512" width="13" customWidth="1"/>
    <col min="513" max="513" width="17" customWidth="1"/>
    <col min="514" max="514" width="10.85546875" customWidth="1"/>
    <col min="515" max="515" width="6.140625" customWidth="1"/>
    <col min="516" max="516" width="10.28515625" customWidth="1"/>
    <col min="517" max="517" width="8.7109375" customWidth="1"/>
    <col min="518" max="518" width="12.5703125" customWidth="1"/>
    <col min="519" max="519" width="20" customWidth="1"/>
    <col min="766" max="766" width="9.85546875" customWidth="1"/>
    <col min="767" max="767" width="7.5703125" customWidth="1"/>
    <col min="768" max="768" width="13" customWidth="1"/>
    <col min="769" max="769" width="17" customWidth="1"/>
    <col min="770" max="770" width="10.85546875" customWidth="1"/>
    <col min="771" max="771" width="6.140625" customWidth="1"/>
    <col min="772" max="772" width="10.28515625" customWidth="1"/>
    <col min="773" max="773" width="8.7109375" customWidth="1"/>
    <col min="774" max="774" width="12.5703125" customWidth="1"/>
    <col min="775" max="775" width="20" customWidth="1"/>
    <col min="1022" max="1022" width="9.85546875" customWidth="1"/>
    <col min="1023" max="1023" width="7.5703125" customWidth="1"/>
    <col min="1024" max="1024" width="13" customWidth="1"/>
    <col min="1025" max="1025" width="17" customWidth="1"/>
    <col min="1026" max="1026" width="10.85546875" customWidth="1"/>
    <col min="1027" max="1027" width="6.140625" customWidth="1"/>
    <col min="1028" max="1028" width="10.28515625" customWidth="1"/>
    <col min="1029" max="1029" width="8.7109375" customWidth="1"/>
    <col min="1030" max="1030" width="12.5703125" customWidth="1"/>
    <col min="1031" max="1031" width="20" customWidth="1"/>
    <col min="1278" max="1278" width="9.85546875" customWidth="1"/>
    <col min="1279" max="1279" width="7.5703125" customWidth="1"/>
    <col min="1280" max="1280" width="13" customWidth="1"/>
    <col min="1281" max="1281" width="17" customWidth="1"/>
    <col min="1282" max="1282" width="10.85546875" customWidth="1"/>
    <col min="1283" max="1283" width="6.140625" customWidth="1"/>
    <col min="1284" max="1284" width="10.28515625" customWidth="1"/>
    <col min="1285" max="1285" width="8.7109375" customWidth="1"/>
    <col min="1286" max="1286" width="12.5703125" customWidth="1"/>
    <col min="1287" max="1287" width="20" customWidth="1"/>
    <col min="1534" max="1534" width="9.85546875" customWidth="1"/>
    <col min="1535" max="1535" width="7.5703125" customWidth="1"/>
    <col min="1536" max="1536" width="13" customWidth="1"/>
    <col min="1537" max="1537" width="17" customWidth="1"/>
    <col min="1538" max="1538" width="10.85546875" customWidth="1"/>
    <col min="1539" max="1539" width="6.140625" customWidth="1"/>
    <col min="1540" max="1540" width="10.28515625" customWidth="1"/>
    <col min="1541" max="1541" width="8.7109375" customWidth="1"/>
    <col min="1542" max="1542" width="12.5703125" customWidth="1"/>
    <col min="1543" max="1543" width="20" customWidth="1"/>
    <col min="1790" max="1790" width="9.85546875" customWidth="1"/>
    <col min="1791" max="1791" width="7.5703125" customWidth="1"/>
    <col min="1792" max="1792" width="13" customWidth="1"/>
    <col min="1793" max="1793" width="17" customWidth="1"/>
    <col min="1794" max="1794" width="10.85546875" customWidth="1"/>
    <col min="1795" max="1795" width="6.140625" customWidth="1"/>
    <col min="1796" max="1796" width="10.28515625" customWidth="1"/>
    <col min="1797" max="1797" width="8.7109375" customWidth="1"/>
    <col min="1798" max="1798" width="12.5703125" customWidth="1"/>
    <col min="1799" max="1799" width="20" customWidth="1"/>
    <col min="2046" max="2046" width="9.85546875" customWidth="1"/>
    <col min="2047" max="2047" width="7.5703125" customWidth="1"/>
    <col min="2048" max="2048" width="13" customWidth="1"/>
    <col min="2049" max="2049" width="17" customWidth="1"/>
    <col min="2050" max="2050" width="10.85546875" customWidth="1"/>
    <col min="2051" max="2051" width="6.140625" customWidth="1"/>
    <col min="2052" max="2052" width="10.28515625" customWidth="1"/>
    <col min="2053" max="2053" width="8.7109375" customWidth="1"/>
    <col min="2054" max="2054" width="12.5703125" customWidth="1"/>
    <col min="2055" max="2055" width="20" customWidth="1"/>
    <col min="2302" max="2302" width="9.85546875" customWidth="1"/>
    <col min="2303" max="2303" width="7.5703125" customWidth="1"/>
    <col min="2304" max="2304" width="13" customWidth="1"/>
    <col min="2305" max="2305" width="17" customWidth="1"/>
    <col min="2306" max="2306" width="10.85546875" customWidth="1"/>
    <col min="2307" max="2307" width="6.140625" customWidth="1"/>
    <col min="2308" max="2308" width="10.28515625" customWidth="1"/>
    <col min="2309" max="2309" width="8.7109375" customWidth="1"/>
    <col min="2310" max="2310" width="12.5703125" customWidth="1"/>
    <col min="2311" max="2311" width="20" customWidth="1"/>
    <col min="2558" max="2558" width="9.85546875" customWidth="1"/>
    <col min="2559" max="2559" width="7.5703125" customWidth="1"/>
    <col min="2560" max="2560" width="13" customWidth="1"/>
    <col min="2561" max="2561" width="17" customWidth="1"/>
    <col min="2562" max="2562" width="10.85546875" customWidth="1"/>
    <col min="2563" max="2563" width="6.140625" customWidth="1"/>
    <col min="2564" max="2564" width="10.28515625" customWidth="1"/>
    <col min="2565" max="2565" width="8.7109375" customWidth="1"/>
    <col min="2566" max="2566" width="12.5703125" customWidth="1"/>
    <col min="2567" max="2567" width="20" customWidth="1"/>
    <col min="2814" max="2814" width="9.85546875" customWidth="1"/>
    <col min="2815" max="2815" width="7.5703125" customWidth="1"/>
    <col min="2816" max="2816" width="13" customWidth="1"/>
    <col min="2817" max="2817" width="17" customWidth="1"/>
    <col min="2818" max="2818" width="10.85546875" customWidth="1"/>
    <col min="2819" max="2819" width="6.140625" customWidth="1"/>
    <col min="2820" max="2820" width="10.28515625" customWidth="1"/>
    <col min="2821" max="2821" width="8.7109375" customWidth="1"/>
    <col min="2822" max="2822" width="12.5703125" customWidth="1"/>
    <col min="2823" max="2823" width="20" customWidth="1"/>
    <col min="3070" max="3070" width="9.85546875" customWidth="1"/>
    <col min="3071" max="3071" width="7.5703125" customWidth="1"/>
    <col min="3072" max="3072" width="13" customWidth="1"/>
    <col min="3073" max="3073" width="17" customWidth="1"/>
    <col min="3074" max="3074" width="10.85546875" customWidth="1"/>
    <col min="3075" max="3075" width="6.140625" customWidth="1"/>
    <col min="3076" max="3076" width="10.28515625" customWidth="1"/>
    <col min="3077" max="3077" width="8.7109375" customWidth="1"/>
    <col min="3078" max="3078" width="12.5703125" customWidth="1"/>
    <col min="3079" max="3079" width="20" customWidth="1"/>
    <col min="3326" max="3326" width="9.85546875" customWidth="1"/>
    <col min="3327" max="3327" width="7.5703125" customWidth="1"/>
    <col min="3328" max="3328" width="13" customWidth="1"/>
    <col min="3329" max="3329" width="17" customWidth="1"/>
    <col min="3330" max="3330" width="10.85546875" customWidth="1"/>
    <col min="3331" max="3331" width="6.140625" customWidth="1"/>
    <col min="3332" max="3332" width="10.28515625" customWidth="1"/>
    <col min="3333" max="3333" width="8.7109375" customWidth="1"/>
    <col min="3334" max="3334" width="12.5703125" customWidth="1"/>
    <col min="3335" max="3335" width="20" customWidth="1"/>
    <col min="3582" max="3582" width="9.85546875" customWidth="1"/>
    <col min="3583" max="3583" width="7.5703125" customWidth="1"/>
    <col min="3584" max="3584" width="13" customWidth="1"/>
    <col min="3585" max="3585" width="17" customWidth="1"/>
    <col min="3586" max="3586" width="10.85546875" customWidth="1"/>
    <col min="3587" max="3587" width="6.140625" customWidth="1"/>
    <col min="3588" max="3588" width="10.28515625" customWidth="1"/>
    <col min="3589" max="3589" width="8.7109375" customWidth="1"/>
    <col min="3590" max="3590" width="12.5703125" customWidth="1"/>
    <col min="3591" max="3591" width="20" customWidth="1"/>
    <col min="3838" max="3838" width="9.85546875" customWidth="1"/>
    <col min="3839" max="3839" width="7.5703125" customWidth="1"/>
    <col min="3840" max="3840" width="13" customWidth="1"/>
    <col min="3841" max="3841" width="17" customWidth="1"/>
    <col min="3842" max="3842" width="10.85546875" customWidth="1"/>
    <col min="3843" max="3843" width="6.140625" customWidth="1"/>
    <col min="3844" max="3844" width="10.28515625" customWidth="1"/>
    <col min="3845" max="3845" width="8.7109375" customWidth="1"/>
    <col min="3846" max="3846" width="12.5703125" customWidth="1"/>
    <col min="3847" max="3847" width="20" customWidth="1"/>
    <col min="4094" max="4094" width="9.85546875" customWidth="1"/>
    <col min="4095" max="4095" width="7.5703125" customWidth="1"/>
    <col min="4096" max="4096" width="13" customWidth="1"/>
    <col min="4097" max="4097" width="17" customWidth="1"/>
    <col min="4098" max="4098" width="10.85546875" customWidth="1"/>
    <col min="4099" max="4099" width="6.140625" customWidth="1"/>
    <col min="4100" max="4100" width="10.28515625" customWidth="1"/>
    <col min="4101" max="4101" width="8.7109375" customWidth="1"/>
    <col min="4102" max="4102" width="12.5703125" customWidth="1"/>
    <col min="4103" max="4103" width="20" customWidth="1"/>
    <col min="4350" max="4350" width="9.85546875" customWidth="1"/>
    <col min="4351" max="4351" width="7.5703125" customWidth="1"/>
    <col min="4352" max="4352" width="13" customWidth="1"/>
    <col min="4353" max="4353" width="17" customWidth="1"/>
    <col min="4354" max="4354" width="10.85546875" customWidth="1"/>
    <col min="4355" max="4355" width="6.140625" customWidth="1"/>
    <col min="4356" max="4356" width="10.28515625" customWidth="1"/>
    <col min="4357" max="4357" width="8.7109375" customWidth="1"/>
    <col min="4358" max="4358" width="12.5703125" customWidth="1"/>
    <col min="4359" max="4359" width="20" customWidth="1"/>
    <col min="4606" max="4606" width="9.85546875" customWidth="1"/>
    <col min="4607" max="4607" width="7.5703125" customWidth="1"/>
    <col min="4608" max="4608" width="13" customWidth="1"/>
    <col min="4609" max="4609" width="17" customWidth="1"/>
    <col min="4610" max="4610" width="10.85546875" customWidth="1"/>
    <col min="4611" max="4611" width="6.140625" customWidth="1"/>
    <col min="4612" max="4612" width="10.28515625" customWidth="1"/>
    <col min="4613" max="4613" width="8.7109375" customWidth="1"/>
    <col min="4614" max="4614" width="12.5703125" customWidth="1"/>
    <col min="4615" max="4615" width="20" customWidth="1"/>
    <col min="4862" max="4862" width="9.85546875" customWidth="1"/>
    <col min="4863" max="4863" width="7.5703125" customWidth="1"/>
    <col min="4864" max="4864" width="13" customWidth="1"/>
    <col min="4865" max="4865" width="17" customWidth="1"/>
    <col min="4866" max="4866" width="10.85546875" customWidth="1"/>
    <col min="4867" max="4867" width="6.140625" customWidth="1"/>
    <col min="4868" max="4868" width="10.28515625" customWidth="1"/>
    <col min="4869" max="4869" width="8.7109375" customWidth="1"/>
    <col min="4870" max="4870" width="12.5703125" customWidth="1"/>
    <col min="4871" max="4871" width="20" customWidth="1"/>
    <col min="5118" max="5118" width="9.85546875" customWidth="1"/>
    <col min="5119" max="5119" width="7.5703125" customWidth="1"/>
    <col min="5120" max="5120" width="13" customWidth="1"/>
    <col min="5121" max="5121" width="17" customWidth="1"/>
    <col min="5122" max="5122" width="10.85546875" customWidth="1"/>
    <col min="5123" max="5123" width="6.140625" customWidth="1"/>
    <col min="5124" max="5124" width="10.28515625" customWidth="1"/>
    <col min="5125" max="5125" width="8.7109375" customWidth="1"/>
    <col min="5126" max="5126" width="12.5703125" customWidth="1"/>
    <col min="5127" max="5127" width="20" customWidth="1"/>
    <col min="5374" max="5374" width="9.85546875" customWidth="1"/>
    <col min="5375" max="5375" width="7.5703125" customWidth="1"/>
    <col min="5376" max="5376" width="13" customWidth="1"/>
    <col min="5377" max="5377" width="17" customWidth="1"/>
    <col min="5378" max="5378" width="10.85546875" customWidth="1"/>
    <col min="5379" max="5379" width="6.140625" customWidth="1"/>
    <col min="5380" max="5380" width="10.28515625" customWidth="1"/>
    <col min="5381" max="5381" width="8.7109375" customWidth="1"/>
    <col min="5382" max="5382" width="12.5703125" customWidth="1"/>
    <col min="5383" max="5383" width="20" customWidth="1"/>
    <col min="5630" max="5630" width="9.85546875" customWidth="1"/>
    <col min="5631" max="5631" width="7.5703125" customWidth="1"/>
    <col min="5632" max="5632" width="13" customWidth="1"/>
    <col min="5633" max="5633" width="17" customWidth="1"/>
    <col min="5634" max="5634" width="10.85546875" customWidth="1"/>
    <col min="5635" max="5635" width="6.140625" customWidth="1"/>
    <col min="5636" max="5636" width="10.28515625" customWidth="1"/>
    <col min="5637" max="5637" width="8.7109375" customWidth="1"/>
    <col min="5638" max="5638" width="12.5703125" customWidth="1"/>
    <col min="5639" max="5639" width="20" customWidth="1"/>
    <col min="5886" max="5886" width="9.85546875" customWidth="1"/>
    <col min="5887" max="5887" width="7.5703125" customWidth="1"/>
    <col min="5888" max="5888" width="13" customWidth="1"/>
    <col min="5889" max="5889" width="17" customWidth="1"/>
    <col min="5890" max="5890" width="10.85546875" customWidth="1"/>
    <col min="5891" max="5891" width="6.140625" customWidth="1"/>
    <col min="5892" max="5892" width="10.28515625" customWidth="1"/>
    <col min="5893" max="5893" width="8.7109375" customWidth="1"/>
    <col min="5894" max="5894" width="12.5703125" customWidth="1"/>
    <col min="5895" max="5895" width="20" customWidth="1"/>
    <col min="6142" max="6142" width="9.85546875" customWidth="1"/>
    <col min="6143" max="6143" width="7.5703125" customWidth="1"/>
    <col min="6144" max="6144" width="13" customWidth="1"/>
    <col min="6145" max="6145" width="17" customWidth="1"/>
    <col min="6146" max="6146" width="10.85546875" customWidth="1"/>
    <col min="6147" max="6147" width="6.140625" customWidth="1"/>
    <col min="6148" max="6148" width="10.28515625" customWidth="1"/>
    <col min="6149" max="6149" width="8.7109375" customWidth="1"/>
    <col min="6150" max="6150" width="12.5703125" customWidth="1"/>
    <col min="6151" max="6151" width="20" customWidth="1"/>
    <col min="6398" max="6398" width="9.85546875" customWidth="1"/>
    <col min="6399" max="6399" width="7.5703125" customWidth="1"/>
    <col min="6400" max="6400" width="13" customWidth="1"/>
    <col min="6401" max="6401" width="17" customWidth="1"/>
    <col min="6402" max="6402" width="10.85546875" customWidth="1"/>
    <col min="6403" max="6403" width="6.140625" customWidth="1"/>
    <col min="6404" max="6404" width="10.28515625" customWidth="1"/>
    <col min="6405" max="6405" width="8.7109375" customWidth="1"/>
    <col min="6406" max="6406" width="12.5703125" customWidth="1"/>
    <col min="6407" max="6407" width="20" customWidth="1"/>
    <col min="6654" max="6654" width="9.85546875" customWidth="1"/>
    <col min="6655" max="6655" width="7.5703125" customWidth="1"/>
    <col min="6656" max="6656" width="13" customWidth="1"/>
    <col min="6657" max="6657" width="17" customWidth="1"/>
    <col min="6658" max="6658" width="10.85546875" customWidth="1"/>
    <col min="6659" max="6659" width="6.140625" customWidth="1"/>
    <col min="6660" max="6660" width="10.28515625" customWidth="1"/>
    <col min="6661" max="6661" width="8.7109375" customWidth="1"/>
    <col min="6662" max="6662" width="12.5703125" customWidth="1"/>
    <col min="6663" max="6663" width="20" customWidth="1"/>
    <col min="6910" max="6910" width="9.85546875" customWidth="1"/>
    <col min="6911" max="6911" width="7.5703125" customWidth="1"/>
    <col min="6912" max="6912" width="13" customWidth="1"/>
    <col min="6913" max="6913" width="17" customWidth="1"/>
    <col min="6914" max="6914" width="10.85546875" customWidth="1"/>
    <col min="6915" max="6915" width="6.140625" customWidth="1"/>
    <col min="6916" max="6916" width="10.28515625" customWidth="1"/>
    <col min="6917" max="6917" width="8.7109375" customWidth="1"/>
    <col min="6918" max="6918" width="12.5703125" customWidth="1"/>
    <col min="6919" max="6919" width="20" customWidth="1"/>
    <col min="7166" max="7166" width="9.85546875" customWidth="1"/>
    <col min="7167" max="7167" width="7.5703125" customWidth="1"/>
    <col min="7168" max="7168" width="13" customWidth="1"/>
    <col min="7169" max="7169" width="17" customWidth="1"/>
    <col min="7170" max="7170" width="10.85546875" customWidth="1"/>
    <col min="7171" max="7171" width="6.140625" customWidth="1"/>
    <col min="7172" max="7172" width="10.28515625" customWidth="1"/>
    <col min="7173" max="7173" width="8.7109375" customWidth="1"/>
    <col min="7174" max="7174" width="12.5703125" customWidth="1"/>
    <col min="7175" max="7175" width="20" customWidth="1"/>
    <col min="7422" max="7422" width="9.85546875" customWidth="1"/>
    <col min="7423" max="7423" width="7.5703125" customWidth="1"/>
    <col min="7424" max="7424" width="13" customWidth="1"/>
    <col min="7425" max="7425" width="17" customWidth="1"/>
    <col min="7426" max="7426" width="10.85546875" customWidth="1"/>
    <col min="7427" max="7427" width="6.140625" customWidth="1"/>
    <col min="7428" max="7428" width="10.28515625" customWidth="1"/>
    <col min="7429" max="7429" width="8.7109375" customWidth="1"/>
    <col min="7430" max="7430" width="12.5703125" customWidth="1"/>
    <col min="7431" max="7431" width="20" customWidth="1"/>
    <col min="7678" max="7678" width="9.85546875" customWidth="1"/>
    <col min="7679" max="7679" width="7.5703125" customWidth="1"/>
    <col min="7680" max="7680" width="13" customWidth="1"/>
    <col min="7681" max="7681" width="17" customWidth="1"/>
    <col min="7682" max="7682" width="10.85546875" customWidth="1"/>
    <col min="7683" max="7683" width="6.140625" customWidth="1"/>
    <col min="7684" max="7684" width="10.28515625" customWidth="1"/>
    <col min="7685" max="7685" width="8.7109375" customWidth="1"/>
    <col min="7686" max="7686" width="12.5703125" customWidth="1"/>
    <col min="7687" max="7687" width="20" customWidth="1"/>
    <col min="7934" max="7934" width="9.85546875" customWidth="1"/>
    <col min="7935" max="7935" width="7.5703125" customWidth="1"/>
    <col min="7936" max="7936" width="13" customWidth="1"/>
    <col min="7937" max="7937" width="17" customWidth="1"/>
    <col min="7938" max="7938" width="10.85546875" customWidth="1"/>
    <col min="7939" max="7939" width="6.140625" customWidth="1"/>
    <col min="7940" max="7940" width="10.28515625" customWidth="1"/>
    <col min="7941" max="7941" width="8.7109375" customWidth="1"/>
    <col min="7942" max="7942" width="12.5703125" customWidth="1"/>
    <col min="7943" max="7943" width="20" customWidth="1"/>
    <col min="8190" max="8190" width="9.85546875" customWidth="1"/>
    <col min="8191" max="8191" width="7.5703125" customWidth="1"/>
    <col min="8192" max="8192" width="13" customWidth="1"/>
    <col min="8193" max="8193" width="17" customWidth="1"/>
    <col min="8194" max="8194" width="10.85546875" customWidth="1"/>
    <col min="8195" max="8195" width="6.140625" customWidth="1"/>
    <col min="8196" max="8196" width="10.28515625" customWidth="1"/>
    <col min="8197" max="8197" width="8.7109375" customWidth="1"/>
    <col min="8198" max="8198" width="12.5703125" customWidth="1"/>
    <col min="8199" max="8199" width="20" customWidth="1"/>
    <col min="8446" max="8446" width="9.85546875" customWidth="1"/>
    <col min="8447" max="8447" width="7.5703125" customWidth="1"/>
    <col min="8448" max="8448" width="13" customWidth="1"/>
    <col min="8449" max="8449" width="17" customWidth="1"/>
    <col min="8450" max="8450" width="10.85546875" customWidth="1"/>
    <col min="8451" max="8451" width="6.140625" customWidth="1"/>
    <col min="8452" max="8452" width="10.28515625" customWidth="1"/>
    <col min="8453" max="8453" width="8.7109375" customWidth="1"/>
    <col min="8454" max="8454" width="12.5703125" customWidth="1"/>
    <col min="8455" max="8455" width="20" customWidth="1"/>
    <col min="8702" max="8702" width="9.85546875" customWidth="1"/>
    <col min="8703" max="8703" width="7.5703125" customWidth="1"/>
    <col min="8704" max="8704" width="13" customWidth="1"/>
    <col min="8705" max="8705" width="17" customWidth="1"/>
    <col min="8706" max="8706" width="10.85546875" customWidth="1"/>
    <col min="8707" max="8707" width="6.140625" customWidth="1"/>
    <col min="8708" max="8708" width="10.28515625" customWidth="1"/>
    <col min="8709" max="8709" width="8.7109375" customWidth="1"/>
    <col min="8710" max="8710" width="12.5703125" customWidth="1"/>
    <col min="8711" max="8711" width="20" customWidth="1"/>
    <col min="8958" max="8958" width="9.85546875" customWidth="1"/>
    <col min="8959" max="8959" width="7.5703125" customWidth="1"/>
    <col min="8960" max="8960" width="13" customWidth="1"/>
    <col min="8961" max="8961" width="17" customWidth="1"/>
    <col min="8962" max="8962" width="10.85546875" customWidth="1"/>
    <col min="8963" max="8963" width="6.140625" customWidth="1"/>
    <col min="8964" max="8964" width="10.28515625" customWidth="1"/>
    <col min="8965" max="8965" width="8.7109375" customWidth="1"/>
    <col min="8966" max="8966" width="12.5703125" customWidth="1"/>
    <col min="8967" max="8967" width="20" customWidth="1"/>
    <col min="9214" max="9214" width="9.85546875" customWidth="1"/>
    <col min="9215" max="9215" width="7.5703125" customWidth="1"/>
    <col min="9216" max="9216" width="13" customWidth="1"/>
    <col min="9217" max="9217" width="17" customWidth="1"/>
    <col min="9218" max="9218" width="10.85546875" customWidth="1"/>
    <col min="9219" max="9219" width="6.140625" customWidth="1"/>
    <col min="9220" max="9220" width="10.28515625" customWidth="1"/>
    <col min="9221" max="9221" width="8.7109375" customWidth="1"/>
    <col min="9222" max="9222" width="12.5703125" customWidth="1"/>
    <col min="9223" max="9223" width="20" customWidth="1"/>
    <col min="9470" max="9470" width="9.85546875" customWidth="1"/>
    <col min="9471" max="9471" width="7.5703125" customWidth="1"/>
    <col min="9472" max="9472" width="13" customWidth="1"/>
    <col min="9473" max="9473" width="17" customWidth="1"/>
    <col min="9474" max="9474" width="10.85546875" customWidth="1"/>
    <col min="9475" max="9475" width="6.140625" customWidth="1"/>
    <col min="9476" max="9476" width="10.28515625" customWidth="1"/>
    <col min="9477" max="9477" width="8.7109375" customWidth="1"/>
    <col min="9478" max="9478" width="12.5703125" customWidth="1"/>
    <col min="9479" max="9479" width="20" customWidth="1"/>
    <col min="9726" max="9726" width="9.85546875" customWidth="1"/>
    <col min="9727" max="9727" width="7.5703125" customWidth="1"/>
    <col min="9728" max="9728" width="13" customWidth="1"/>
    <col min="9729" max="9729" width="17" customWidth="1"/>
    <col min="9730" max="9730" width="10.85546875" customWidth="1"/>
    <col min="9731" max="9731" width="6.140625" customWidth="1"/>
    <col min="9732" max="9732" width="10.28515625" customWidth="1"/>
    <col min="9733" max="9733" width="8.7109375" customWidth="1"/>
    <col min="9734" max="9734" width="12.5703125" customWidth="1"/>
    <col min="9735" max="9735" width="20" customWidth="1"/>
    <col min="9982" max="9982" width="9.85546875" customWidth="1"/>
    <col min="9983" max="9983" width="7.5703125" customWidth="1"/>
    <col min="9984" max="9984" width="13" customWidth="1"/>
    <col min="9985" max="9985" width="17" customWidth="1"/>
    <col min="9986" max="9986" width="10.85546875" customWidth="1"/>
    <col min="9987" max="9987" width="6.140625" customWidth="1"/>
    <col min="9988" max="9988" width="10.28515625" customWidth="1"/>
    <col min="9989" max="9989" width="8.7109375" customWidth="1"/>
    <col min="9990" max="9990" width="12.5703125" customWidth="1"/>
    <col min="9991" max="9991" width="20" customWidth="1"/>
    <col min="10238" max="10238" width="9.85546875" customWidth="1"/>
    <col min="10239" max="10239" width="7.5703125" customWidth="1"/>
    <col min="10240" max="10240" width="13" customWidth="1"/>
    <col min="10241" max="10241" width="17" customWidth="1"/>
    <col min="10242" max="10242" width="10.85546875" customWidth="1"/>
    <col min="10243" max="10243" width="6.140625" customWidth="1"/>
    <col min="10244" max="10244" width="10.28515625" customWidth="1"/>
    <col min="10245" max="10245" width="8.7109375" customWidth="1"/>
    <col min="10246" max="10246" width="12.5703125" customWidth="1"/>
    <col min="10247" max="10247" width="20" customWidth="1"/>
    <col min="10494" max="10494" width="9.85546875" customWidth="1"/>
    <col min="10495" max="10495" width="7.5703125" customWidth="1"/>
    <col min="10496" max="10496" width="13" customWidth="1"/>
    <col min="10497" max="10497" width="17" customWidth="1"/>
    <col min="10498" max="10498" width="10.85546875" customWidth="1"/>
    <col min="10499" max="10499" width="6.140625" customWidth="1"/>
    <col min="10500" max="10500" width="10.28515625" customWidth="1"/>
    <col min="10501" max="10501" width="8.7109375" customWidth="1"/>
    <col min="10502" max="10502" width="12.5703125" customWidth="1"/>
    <col min="10503" max="10503" width="20" customWidth="1"/>
    <col min="10750" max="10750" width="9.85546875" customWidth="1"/>
    <col min="10751" max="10751" width="7.5703125" customWidth="1"/>
    <col min="10752" max="10752" width="13" customWidth="1"/>
    <col min="10753" max="10753" width="17" customWidth="1"/>
    <col min="10754" max="10754" width="10.85546875" customWidth="1"/>
    <col min="10755" max="10755" width="6.140625" customWidth="1"/>
    <col min="10756" max="10756" width="10.28515625" customWidth="1"/>
    <col min="10757" max="10757" width="8.7109375" customWidth="1"/>
    <col min="10758" max="10758" width="12.5703125" customWidth="1"/>
    <col min="10759" max="10759" width="20" customWidth="1"/>
    <col min="11006" max="11006" width="9.85546875" customWidth="1"/>
    <col min="11007" max="11007" width="7.5703125" customWidth="1"/>
    <col min="11008" max="11008" width="13" customWidth="1"/>
    <col min="11009" max="11009" width="17" customWidth="1"/>
    <col min="11010" max="11010" width="10.85546875" customWidth="1"/>
    <col min="11011" max="11011" width="6.140625" customWidth="1"/>
    <col min="11012" max="11012" width="10.28515625" customWidth="1"/>
    <col min="11013" max="11013" width="8.7109375" customWidth="1"/>
    <col min="11014" max="11014" width="12.5703125" customWidth="1"/>
    <col min="11015" max="11015" width="20" customWidth="1"/>
    <col min="11262" max="11262" width="9.85546875" customWidth="1"/>
    <col min="11263" max="11263" width="7.5703125" customWidth="1"/>
    <col min="11264" max="11264" width="13" customWidth="1"/>
    <col min="11265" max="11265" width="17" customWidth="1"/>
    <col min="11266" max="11266" width="10.85546875" customWidth="1"/>
    <col min="11267" max="11267" width="6.140625" customWidth="1"/>
    <col min="11268" max="11268" width="10.28515625" customWidth="1"/>
    <col min="11269" max="11269" width="8.7109375" customWidth="1"/>
    <col min="11270" max="11270" width="12.5703125" customWidth="1"/>
    <col min="11271" max="11271" width="20" customWidth="1"/>
    <col min="11518" max="11518" width="9.85546875" customWidth="1"/>
    <col min="11519" max="11519" width="7.5703125" customWidth="1"/>
    <col min="11520" max="11520" width="13" customWidth="1"/>
    <col min="11521" max="11521" width="17" customWidth="1"/>
    <col min="11522" max="11522" width="10.85546875" customWidth="1"/>
    <col min="11523" max="11523" width="6.140625" customWidth="1"/>
    <col min="11524" max="11524" width="10.28515625" customWidth="1"/>
    <col min="11525" max="11525" width="8.7109375" customWidth="1"/>
    <col min="11526" max="11526" width="12.5703125" customWidth="1"/>
    <col min="11527" max="11527" width="20" customWidth="1"/>
    <col min="11774" max="11774" width="9.85546875" customWidth="1"/>
    <col min="11775" max="11775" width="7.5703125" customWidth="1"/>
    <col min="11776" max="11776" width="13" customWidth="1"/>
    <col min="11777" max="11777" width="17" customWidth="1"/>
    <col min="11778" max="11778" width="10.85546875" customWidth="1"/>
    <col min="11779" max="11779" width="6.140625" customWidth="1"/>
    <col min="11780" max="11780" width="10.28515625" customWidth="1"/>
    <col min="11781" max="11781" width="8.7109375" customWidth="1"/>
    <col min="11782" max="11782" width="12.5703125" customWidth="1"/>
    <col min="11783" max="11783" width="20" customWidth="1"/>
    <col min="12030" max="12030" width="9.85546875" customWidth="1"/>
    <col min="12031" max="12031" width="7.5703125" customWidth="1"/>
    <col min="12032" max="12032" width="13" customWidth="1"/>
    <col min="12033" max="12033" width="17" customWidth="1"/>
    <col min="12034" max="12034" width="10.85546875" customWidth="1"/>
    <col min="12035" max="12035" width="6.140625" customWidth="1"/>
    <col min="12036" max="12036" width="10.28515625" customWidth="1"/>
    <col min="12037" max="12037" width="8.7109375" customWidth="1"/>
    <col min="12038" max="12038" width="12.5703125" customWidth="1"/>
    <col min="12039" max="12039" width="20" customWidth="1"/>
    <col min="12286" max="12286" width="9.85546875" customWidth="1"/>
    <col min="12287" max="12287" width="7.5703125" customWidth="1"/>
    <col min="12288" max="12288" width="13" customWidth="1"/>
    <col min="12289" max="12289" width="17" customWidth="1"/>
    <col min="12290" max="12290" width="10.85546875" customWidth="1"/>
    <col min="12291" max="12291" width="6.140625" customWidth="1"/>
    <col min="12292" max="12292" width="10.28515625" customWidth="1"/>
    <col min="12293" max="12293" width="8.7109375" customWidth="1"/>
    <col min="12294" max="12294" width="12.5703125" customWidth="1"/>
    <col min="12295" max="12295" width="20" customWidth="1"/>
    <col min="12542" max="12542" width="9.85546875" customWidth="1"/>
    <col min="12543" max="12543" width="7.5703125" customWidth="1"/>
    <col min="12544" max="12544" width="13" customWidth="1"/>
    <col min="12545" max="12545" width="17" customWidth="1"/>
    <col min="12546" max="12546" width="10.85546875" customWidth="1"/>
    <col min="12547" max="12547" width="6.140625" customWidth="1"/>
    <col min="12548" max="12548" width="10.28515625" customWidth="1"/>
    <col min="12549" max="12549" width="8.7109375" customWidth="1"/>
    <col min="12550" max="12550" width="12.5703125" customWidth="1"/>
    <col min="12551" max="12551" width="20" customWidth="1"/>
    <col min="12798" max="12798" width="9.85546875" customWidth="1"/>
    <col min="12799" max="12799" width="7.5703125" customWidth="1"/>
    <col min="12800" max="12800" width="13" customWidth="1"/>
    <col min="12801" max="12801" width="17" customWidth="1"/>
    <col min="12802" max="12802" width="10.85546875" customWidth="1"/>
    <col min="12803" max="12803" width="6.140625" customWidth="1"/>
    <col min="12804" max="12804" width="10.28515625" customWidth="1"/>
    <col min="12805" max="12805" width="8.7109375" customWidth="1"/>
    <col min="12806" max="12806" width="12.5703125" customWidth="1"/>
    <col min="12807" max="12807" width="20" customWidth="1"/>
    <col min="13054" max="13054" width="9.85546875" customWidth="1"/>
    <col min="13055" max="13055" width="7.5703125" customWidth="1"/>
    <col min="13056" max="13056" width="13" customWidth="1"/>
    <col min="13057" max="13057" width="17" customWidth="1"/>
    <col min="13058" max="13058" width="10.85546875" customWidth="1"/>
    <col min="13059" max="13059" width="6.140625" customWidth="1"/>
    <col min="13060" max="13060" width="10.28515625" customWidth="1"/>
    <col min="13061" max="13061" width="8.7109375" customWidth="1"/>
    <col min="13062" max="13062" width="12.5703125" customWidth="1"/>
    <col min="13063" max="13063" width="20" customWidth="1"/>
    <col min="13310" max="13310" width="9.85546875" customWidth="1"/>
    <col min="13311" max="13311" width="7.5703125" customWidth="1"/>
    <col min="13312" max="13312" width="13" customWidth="1"/>
    <col min="13313" max="13313" width="17" customWidth="1"/>
    <col min="13314" max="13314" width="10.85546875" customWidth="1"/>
    <col min="13315" max="13315" width="6.140625" customWidth="1"/>
    <col min="13316" max="13316" width="10.28515625" customWidth="1"/>
    <col min="13317" max="13317" width="8.7109375" customWidth="1"/>
    <col min="13318" max="13318" width="12.5703125" customWidth="1"/>
    <col min="13319" max="13319" width="20" customWidth="1"/>
    <col min="13566" max="13566" width="9.85546875" customWidth="1"/>
    <col min="13567" max="13567" width="7.5703125" customWidth="1"/>
    <col min="13568" max="13568" width="13" customWidth="1"/>
    <col min="13569" max="13569" width="17" customWidth="1"/>
    <col min="13570" max="13570" width="10.85546875" customWidth="1"/>
    <col min="13571" max="13571" width="6.140625" customWidth="1"/>
    <col min="13572" max="13572" width="10.28515625" customWidth="1"/>
    <col min="13573" max="13573" width="8.7109375" customWidth="1"/>
    <col min="13574" max="13574" width="12.5703125" customWidth="1"/>
    <col min="13575" max="13575" width="20" customWidth="1"/>
    <col min="13822" max="13822" width="9.85546875" customWidth="1"/>
    <col min="13823" max="13823" width="7.5703125" customWidth="1"/>
    <col min="13824" max="13824" width="13" customWidth="1"/>
    <col min="13825" max="13825" width="17" customWidth="1"/>
    <col min="13826" max="13826" width="10.85546875" customWidth="1"/>
    <col min="13827" max="13827" width="6.140625" customWidth="1"/>
    <col min="13828" max="13828" width="10.28515625" customWidth="1"/>
    <col min="13829" max="13829" width="8.7109375" customWidth="1"/>
    <col min="13830" max="13830" width="12.5703125" customWidth="1"/>
    <col min="13831" max="13831" width="20" customWidth="1"/>
    <col min="14078" max="14078" width="9.85546875" customWidth="1"/>
    <col min="14079" max="14079" width="7.5703125" customWidth="1"/>
    <col min="14080" max="14080" width="13" customWidth="1"/>
    <col min="14081" max="14081" width="17" customWidth="1"/>
    <col min="14082" max="14082" width="10.85546875" customWidth="1"/>
    <col min="14083" max="14083" width="6.140625" customWidth="1"/>
    <col min="14084" max="14084" width="10.28515625" customWidth="1"/>
    <col min="14085" max="14085" width="8.7109375" customWidth="1"/>
    <col min="14086" max="14086" width="12.5703125" customWidth="1"/>
    <col min="14087" max="14087" width="20" customWidth="1"/>
    <col min="14334" max="14334" width="9.85546875" customWidth="1"/>
    <col min="14335" max="14335" width="7.5703125" customWidth="1"/>
    <col min="14336" max="14336" width="13" customWidth="1"/>
    <col min="14337" max="14337" width="17" customWidth="1"/>
    <col min="14338" max="14338" width="10.85546875" customWidth="1"/>
    <col min="14339" max="14339" width="6.140625" customWidth="1"/>
    <col min="14340" max="14340" width="10.28515625" customWidth="1"/>
    <col min="14341" max="14341" width="8.7109375" customWidth="1"/>
    <col min="14342" max="14342" width="12.5703125" customWidth="1"/>
    <col min="14343" max="14343" width="20" customWidth="1"/>
    <col min="14590" max="14590" width="9.85546875" customWidth="1"/>
    <col min="14591" max="14591" width="7.5703125" customWidth="1"/>
    <col min="14592" max="14592" width="13" customWidth="1"/>
    <col min="14593" max="14593" width="17" customWidth="1"/>
    <col min="14594" max="14594" width="10.85546875" customWidth="1"/>
    <col min="14595" max="14595" width="6.140625" customWidth="1"/>
    <col min="14596" max="14596" width="10.28515625" customWidth="1"/>
    <col min="14597" max="14597" width="8.7109375" customWidth="1"/>
    <col min="14598" max="14598" width="12.5703125" customWidth="1"/>
    <col min="14599" max="14599" width="20" customWidth="1"/>
    <col min="14846" max="14846" width="9.85546875" customWidth="1"/>
    <col min="14847" max="14847" width="7.5703125" customWidth="1"/>
    <col min="14848" max="14848" width="13" customWidth="1"/>
    <col min="14849" max="14849" width="17" customWidth="1"/>
    <col min="14850" max="14850" width="10.85546875" customWidth="1"/>
    <col min="14851" max="14851" width="6.140625" customWidth="1"/>
    <col min="14852" max="14852" width="10.28515625" customWidth="1"/>
    <col min="14853" max="14853" width="8.7109375" customWidth="1"/>
    <col min="14854" max="14854" width="12.5703125" customWidth="1"/>
    <col min="14855" max="14855" width="20" customWidth="1"/>
    <col min="15102" max="15102" width="9.85546875" customWidth="1"/>
    <col min="15103" max="15103" width="7.5703125" customWidth="1"/>
    <col min="15104" max="15104" width="13" customWidth="1"/>
    <col min="15105" max="15105" width="17" customWidth="1"/>
    <col min="15106" max="15106" width="10.85546875" customWidth="1"/>
    <col min="15107" max="15107" width="6.140625" customWidth="1"/>
    <col min="15108" max="15108" width="10.28515625" customWidth="1"/>
    <col min="15109" max="15109" width="8.7109375" customWidth="1"/>
    <col min="15110" max="15110" width="12.5703125" customWidth="1"/>
    <col min="15111" max="15111" width="20" customWidth="1"/>
    <col min="15358" max="15358" width="9.85546875" customWidth="1"/>
    <col min="15359" max="15359" width="7.5703125" customWidth="1"/>
    <col min="15360" max="15360" width="13" customWidth="1"/>
    <col min="15361" max="15361" width="17" customWidth="1"/>
    <col min="15362" max="15362" width="10.85546875" customWidth="1"/>
    <col min="15363" max="15363" width="6.140625" customWidth="1"/>
    <col min="15364" max="15364" width="10.28515625" customWidth="1"/>
    <col min="15365" max="15365" width="8.7109375" customWidth="1"/>
    <col min="15366" max="15366" width="12.5703125" customWidth="1"/>
    <col min="15367" max="15367" width="20" customWidth="1"/>
    <col min="15614" max="15614" width="9.85546875" customWidth="1"/>
    <col min="15615" max="15615" width="7.5703125" customWidth="1"/>
    <col min="15616" max="15616" width="13" customWidth="1"/>
    <col min="15617" max="15617" width="17" customWidth="1"/>
    <col min="15618" max="15618" width="10.85546875" customWidth="1"/>
    <col min="15619" max="15619" width="6.140625" customWidth="1"/>
    <col min="15620" max="15620" width="10.28515625" customWidth="1"/>
    <col min="15621" max="15621" width="8.7109375" customWidth="1"/>
    <col min="15622" max="15622" width="12.5703125" customWidth="1"/>
    <col min="15623" max="15623" width="20" customWidth="1"/>
    <col min="15870" max="15870" width="9.85546875" customWidth="1"/>
    <col min="15871" max="15871" width="7.5703125" customWidth="1"/>
    <col min="15872" max="15872" width="13" customWidth="1"/>
    <col min="15873" max="15873" width="17" customWidth="1"/>
    <col min="15874" max="15874" width="10.85546875" customWidth="1"/>
    <col min="15875" max="15875" width="6.140625" customWidth="1"/>
    <col min="15876" max="15876" width="10.28515625" customWidth="1"/>
    <col min="15877" max="15877" width="8.7109375" customWidth="1"/>
    <col min="15878" max="15878" width="12.5703125" customWidth="1"/>
    <col min="15879" max="15879" width="20" customWidth="1"/>
    <col min="16126" max="16126" width="9.85546875" customWidth="1"/>
    <col min="16127" max="16127" width="7.5703125" customWidth="1"/>
    <col min="16128" max="16128" width="13" customWidth="1"/>
    <col min="16129" max="16129" width="17" customWidth="1"/>
    <col min="16130" max="16130" width="10.85546875" customWidth="1"/>
    <col min="16131" max="16131" width="6.140625" customWidth="1"/>
    <col min="16132" max="16132" width="10.28515625" customWidth="1"/>
    <col min="16133" max="16133" width="8.7109375" customWidth="1"/>
    <col min="16134" max="16134" width="12.5703125" customWidth="1"/>
    <col min="16135" max="16135" width="20" customWidth="1"/>
  </cols>
  <sheetData>
    <row r="1" spans="1:7" ht="15.75" thickBot="1" x14ac:dyDescent="0.3">
      <c r="A1" s="13" t="s">
        <v>12</v>
      </c>
      <c r="B1" s="12"/>
      <c r="C1" s="12"/>
      <c r="D1" s="12"/>
      <c r="E1" s="12"/>
      <c r="F1" s="12"/>
      <c r="G1" s="12"/>
    </row>
    <row r="2" spans="1:7" ht="15.75" customHeight="1" thickTop="1" x14ac:dyDescent="0.25">
      <c r="A2" s="14" t="s">
        <v>11</v>
      </c>
      <c r="B2" s="16" t="s">
        <v>10</v>
      </c>
      <c r="C2" s="17"/>
      <c r="D2" s="11" t="s">
        <v>9</v>
      </c>
      <c r="E2" s="20" t="s">
        <v>8</v>
      </c>
      <c r="F2" s="21"/>
      <c r="G2" s="10" t="s">
        <v>7</v>
      </c>
    </row>
    <row r="3" spans="1:7" x14ac:dyDescent="0.25">
      <c r="A3" s="15"/>
      <c r="B3" s="18"/>
      <c r="C3" s="19"/>
      <c r="D3" s="9" t="s">
        <v>6</v>
      </c>
      <c r="E3" s="22" t="s">
        <v>5</v>
      </c>
      <c r="F3" s="23"/>
      <c r="G3" s="8" t="s">
        <v>4</v>
      </c>
    </row>
    <row r="4" spans="1:7" s="1" customFormat="1" ht="15.75" thickBot="1" x14ac:dyDescent="0.3">
      <c r="A4" s="7" t="s">
        <v>3</v>
      </c>
      <c r="B4" s="6">
        <v>2.2358743815772399</v>
      </c>
      <c r="C4" s="3" t="s">
        <v>2</v>
      </c>
      <c r="D4" s="5">
        <f>21/(453.59237/16)</f>
        <v>0.74075320094118868</v>
      </c>
      <c r="E4" s="4">
        <f>145/453.59237</f>
        <v>0.31967028016807247</v>
      </c>
      <c r="F4" s="3" t="s">
        <v>1</v>
      </c>
      <c r="G4" s="2">
        <f>B4*E4/D4</f>
        <v>0.96488626585922554</v>
      </c>
    </row>
    <row r="5" spans="1:7" ht="43.5" customHeight="1" thickTop="1" x14ac:dyDescent="0.25">
      <c r="A5" s="25" t="s">
        <v>13</v>
      </c>
      <c r="B5" s="25"/>
      <c r="C5" s="25"/>
      <c r="D5" s="25"/>
      <c r="E5" s="25"/>
      <c r="F5" s="25"/>
      <c r="G5" s="25"/>
    </row>
    <row r="6" spans="1:7" ht="15" customHeight="1" x14ac:dyDescent="0.25">
      <c r="A6" s="26"/>
      <c r="B6" s="26"/>
      <c r="C6" s="26"/>
      <c r="D6" s="26"/>
      <c r="E6" s="26"/>
      <c r="F6" s="26"/>
      <c r="G6" s="26"/>
    </row>
    <row r="7" spans="1:7" ht="52.5" customHeight="1" x14ac:dyDescent="0.25">
      <c r="A7" s="24" t="s">
        <v>0</v>
      </c>
      <c r="B7" s="24"/>
      <c r="C7" s="24"/>
      <c r="D7" s="24"/>
      <c r="E7" s="24"/>
      <c r="F7" s="24"/>
      <c r="G7" s="24"/>
    </row>
  </sheetData>
  <mergeCells count="7">
    <mergeCell ref="A2:A3"/>
    <mergeCell ref="B2:C3"/>
    <mergeCell ref="E2:F2"/>
    <mergeCell ref="E3:F3"/>
    <mergeCell ref="A7:G7"/>
    <mergeCell ref="A5:G5"/>
    <mergeCell ref="A6:G6"/>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Avocado</vt:lpstr>
    </vt:vector>
  </TitlesOfParts>
  <Company>ERS/USDA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Avocados—Average retail price per pound and per cup equivalent, 2013</dc:title>
  <dc:subject>Agricultural economics</dc:subject>
  <dc:creator>Hayden Stewart and Jeffrey Hyman</dc:creator>
  <cp:keywords>Avocados, fruits and vegetables, average prices, retail stores, IRI Infoscan data, food consumption, edible cup equivalents, FPED</cp:keywords>
  <dc:description>Excel table showing average price per cup equivalent for avocados.</dc:description>
  <cp:lastModifiedBy>WIN31TONT40</cp:lastModifiedBy>
  <dcterms:created xsi:type="dcterms:W3CDTF">2015-03-10T22:31:12Z</dcterms:created>
  <dcterms:modified xsi:type="dcterms:W3CDTF">2015-03-16T18:12:34Z</dcterms:modified>
</cp:coreProperties>
</file>