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1655" windowHeight="9510"/>
  </bookViews>
  <sheets>
    <sheet name="Mixed Vegetables" sheetId="1" r:id="rId1"/>
  </sheets>
  <calcPr calcId="145621"/>
</workbook>
</file>

<file path=xl/calcChain.xml><?xml version="1.0" encoding="utf-8"?>
<calcChain xmlns="http://schemas.openxmlformats.org/spreadsheetml/2006/main">
  <c r="D6" i="1" l="1"/>
  <c r="E5" i="1" l="1"/>
  <c r="G5" i="1" s="1"/>
  <c r="E6" i="1"/>
  <c r="G6" i="1" s="1"/>
  <c r="E8" i="1"/>
  <c r="G8" i="1" s="1"/>
  <c r="E9" i="1"/>
  <c r="G9" i="1"/>
</calcChain>
</file>

<file path=xl/sharedStrings.xml><?xml version="1.0" encoding="utf-8"?>
<sst xmlns="http://schemas.openxmlformats.org/spreadsheetml/2006/main" count="36" uniqueCount="22">
  <si>
    <t>pounds</t>
  </si>
  <si>
    <t xml:space="preserve"> per pound</t>
  </si>
  <si>
    <r>
      <t xml:space="preserve">  Frozen</t>
    </r>
    <r>
      <rPr>
        <vertAlign val="superscript"/>
        <sz val="10"/>
        <rFont val="Arial"/>
        <family val="2"/>
      </rPr>
      <t>4</t>
    </r>
  </si>
  <si>
    <r>
      <t xml:space="preserve">  Canned</t>
    </r>
    <r>
      <rPr>
        <vertAlign val="superscript"/>
        <sz val="10"/>
        <rFont val="Arial"/>
        <family val="2"/>
      </rPr>
      <t>1</t>
    </r>
  </si>
  <si>
    <t xml:space="preserve"> </t>
  </si>
  <si>
    <r>
      <t>Succotash</t>
    </r>
    <r>
      <rPr>
        <vertAlign val="superscript"/>
        <sz val="10"/>
        <rFont val="Arial"/>
        <family val="2"/>
      </rPr>
      <t>3</t>
    </r>
  </si>
  <si>
    <r>
      <t xml:space="preserve">  Frozen</t>
    </r>
    <r>
      <rPr>
        <vertAlign val="superscript"/>
        <sz val="10"/>
        <rFont val="Arial"/>
        <family val="2"/>
      </rPr>
      <t>2</t>
    </r>
  </si>
  <si>
    <t>Green Peas &amp; Carrots</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</si>
  <si>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</si>
  <si>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</si>
  <si>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</si>
  <si>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</si>
  <si>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</si>
  <si>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</si>
  <si>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</si>
  <si>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</si>
  <si>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Agriculture Handbook No. 102 reports a preparation yield of 99 percent for boiling or steaming frozen peas and carrots.</t>
    </r>
  </si>
  <si>
    <r>
      <rPr>
        <vertAlign val="superscript"/>
        <sz val="10"/>
        <rFont val="Arial"/>
        <family val="2"/>
      </rPr>
      <t>4</t>
    </r>
    <r>
      <rPr>
        <sz val="10"/>
        <rFont val="Arial"/>
        <family val="2"/>
      </rPr>
      <t>Agriculture Handbook No. 102 reports a preparation yield of 100 percent for boiling or steaming frozen succotash.</t>
    </r>
  </si>
  <si>
    <t>Source: Calculated by ERS, USDA from 2013 IRI Infoscan data; Agriculture Handbook No. 102, Food Yields Summarized by Different Stages of Preparation, 1975; and the 2009-2010 Food Patterns Equivalents Database (FPED) as well as the FPED's accompanying Methodology and User Guide.</t>
  </si>
  <si>
    <t>Mixed vegetables—Average retail price per pound and per cup equivalent, 2013</t>
  </si>
  <si>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vegetables is the weight of solids and not of the liquid medium in which the vegetable is packed. The preparation yield factor for canned vegetables in the above table does not account for any further preparation that occurs prior to consumption.</t>
    </r>
  </si>
  <si>
    <r>
      <rPr>
        <vertAlign val="superscript"/>
        <sz val="10"/>
        <rFont val="Arial"/>
        <family val="2"/>
      </rPr>
      <t>3</t>
    </r>
    <r>
      <rPr>
        <sz val="10"/>
        <rFont val="Arial"/>
        <family val="2"/>
      </rPr>
      <t>Succotash consists primarily of corn and lima beans.  Though it may also contain other ingredients, including other shell beans, ERS limits it here to mixes of corn and lima beans.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</si>
</sst>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sz val="1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theme="0"/>
      </top>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indexed="64"/>
      </left>
      <right style="thin">
        <color indexed="64"/>
      </right>
      <top style="thin">
        <color indexed="64"/>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9">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5" fillId="0" borderId="4" xfId="0" applyNumberFormat="1" applyFont="1" applyBorder="1" applyAlignment="1">
      <alignment horizontal="center"/>
    </xf>
    <xf numFmtId="0" fontId="2" fillId="0" borderId="4"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0" fontId="6" fillId="0" borderId="0" xfId="0" applyFont="1"/>
    <xf numFmtId="0" fontId="0" fillId="0" borderId="5" xfId="0" applyBorder="1"/>
    <xf numFmtId="2" fontId="2" fillId="0" borderId="6" xfId="0" applyNumberFormat="1" applyFont="1" applyFill="1" applyBorder="1" applyAlignment="1">
      <alignment horizontal="center" vertical="center"/>
    </xf>
    <xf numFmtId="2" fontId="2" fillId="0" borderId="6" xfId="0" applyNumberFormat="1" applyFont="1" applyFill="1" applyBorder="1" applyAlignment="1">
      <alignment horizontal="center"/>
    </xf>
    <xf numFmtId="1" fontId="2" fillId="0" borderId="6" xfId="0" applyNumberFormat="1" applyFont="1" applyBorder="1" applyAlignment="1">
      <alignment horizontal="center" vertical="center" wrapText="1"/>
    </xf>
    <xf numFmtId="0" fontId="5" fillId="0" borderId="6" xfId="0" applyFont="1" applyBorder="1"/>
    <xf numFmtId="164" fontId="2" fillId="0" borderId="6" xfId="0" applyNumberFormat="1" applyFont="1" applyFill="1" applyBorder="1" applyAlignment="1">
      <alignment horizontal="center" vertical="center"/>
    </xf>
    <xf numFmtId="0" fontId="2" fillId="0" borderId="6" xfId="0" applyFont="1" applyFill="1" applyBorder="1" applyAlignment="1">
      <alignment vertical="center"/>
    </xf>
    <xf numFmtId="0" fontId="2" fillId="0" borderId="7" xfId="3" applyFont="1" applyBorder="1" applyAlignment="1">
      <alignment horizontal="center" vertical="center"/>
    </xf>
    <xf numFmtId="9" fontId="2" fillId="0" borderId="10" xfId="1" applyFont="1" applyBorder="1" applyAlignment="1">
      <alignment horizontal="center" vertical="center" wrapText="1"/>
    </xf>
    <xf numFmtId="0" fontId="2" fillId="0" borderId="12" xfId="3" applyFont="1" applyBorder="1" applyAlignment="1">
      <alignment horizontal="center" vertical="center" wrapText="1"/>
    </xf>
    <xf numFmtId="9" fontId="2" fillId="0" borderId="15" xfId="1" applyFont="1" applyBorder="1" applyAlignment="1">
      <alignment horizontal="center" vertical="center" wrapText="1"/>
    </xf>
    <xf numFmtId="0" fontId="2" fillId="0" borderId="17" xfId="0" applyFont="1" applyFill="1" applyBorder="1" applyAlignment="1">
      <alignment vertical="center"/>
    </xf>
    <xf numFmtId="164" fontId="2" fillId="0" borderId="17" xfId="0" applyNumberFormat="1" applyFont="1" applyFill="1" applyBorder="1" applyAlignment="1">
      <alignment horizontal="center" vertical="center"/>
    </xf>
    <xf numFmtId="0" fontId="2" fillId="0" borderId="17" xfId="0" applyNumberFormat="1" applyFont="1" applyFill="1" applyBorder="1" applyAlignment="1">
      <alignment horizontal="center" vertical="center"/>
    </xf>
    <xf numFmtId="0" fontId="2" fillId="0" borderId="17" xfId="0" applyNumberFormat="1" applyFont="1" applyFill="1" applyBorder="1" applyAlignment="1">
      <alignment horizontal="center" vertical="center" wrapText="1"/>
    </xf>
    <xf numFmtId="165" fontId="5" fillId="0" borderId="17" xfId="0" applyNumberFormat="1" applyFont="1" applyBorder="1" applyAlignment="1">
      <alignment horizontal="center"/>
    </xf>
    <xf numFmtId="0" fontId="2" fillId="0" borderId="17" xfId="2" applyNumberFormat="1" applyFont="1" applyFill="1" applyBorder="1" applyAlignment="1">
      <alignment horizontal="center" vertical="center"/>
    </xf>
    <xf numFmtId="164" fontId="2" fillId="0" borderId="17" xfId="2"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7" fillId="0" borderId="0" xfId="0" applyFont="1" applyBorder="1" applyAlignment="1">
      <alignment vertical="center" wrapText="1"/>
    </xf>
    <xf numFmtId="0" fontId="3" fillId="0" borderId="0" xfId="0" applyFont="1" applyBorder="1" applyAlignment="1">
      <alignment vertical="center" wrapText="1"/>
    </xf>
    <xf numFmtId="0" fontId="2" fillId="0" borderId="16" xfId="3" applyFont="1" applyBorder="1" applyAlignment="1">
      <alignment horizontal="center" vertical="center" wrapText="1"/>
    </xf>
    <xf numFmtId="0" fontId="2" fillId="0" borderId="11" xfId="3" applyFont="1" applyBorder="1" applyAlignment="1">
      <alignment horizontal="center" vertical="center" wrapText="1"/>
    </xf>
    <xf numFmtId="2" fontId="2" fillId="0" borderId="14" xfId="3" applyNumberFormat="1" applyFont="1" applyBorder="1" applyAlignment="1">
      <alignment horizontal="center" vertical="center" wrapText="1"/>
    </xf>
    <xf numFmtId="2" fontId="2" fillId="0" borderId="13" xfId="3" applyNumberFormat="1" applyFont="1" applyBorder="1" applyAlignment="1">
      <alignment horizontal="center" vertical="center" wrapText="1"/>
    </xf>
    <xf numFmtId="2" fontId="2" fillId="0" borderId="9" xfId="3" applyNumberFormat="1" applyFont="1" applyBorder="1" applyAlignment="1">
      <alignment horizontal="center" vertical="center" wrapText="1"/>
    </xf>
    <xf numFmtId="2" fontId="2" fillId="0" borderId="8" xfId="3" applyNumberFormat="1" applyFont="1" applyBorder="1" applyAlignment="1">
      <alignment horizontal="center" vertical="center" wrapText="1"/>
    </xf>
    <xf numFmtId="2" fontId="2" fillId="0" borderId="14" xfId="3" applyNumberFormat="1" applyFont="1" applyBorder="1" applyAlignment="1">
      <alignment horizontal="center" vertical="center"/>
    </xf>
    <xf numFmtId="2" fontId="2" fillId="0" borderId="13" xfId="3" applyNumberFormat="1" applyFont="1" applyBorder="1" applyAlignment="1">
      <alignment horizontal="center" vertical="center"/>
    </xf>
    <xf numFmtId="2" fontId="2" fillId="0" borderId="9" xfId="3" applyNumberFormat="1" applyFont="1" applyBorder="1" applyAlignment="1">
      <alignment horizontal="center" vertical="center"/>
    </xf>
    <xf numFmtId="2" fontId="2" fillId="0" borderId="8" xfId="3" applyNumberFormat="1" applyFont="1" applyBorder="1" applyAlignment="1">
      <alignment horizontal="center" vertical="center"/>
    </xf>
    <xf numFmtId="0" fontId="2" fillId="0" borderId="2" xfId="0" applyFont="1" applyFill="1" applyBorder="1" applyAlignment="1">
      <alignment vertical="top" wrapText="1"/>
    </xf>
    <xf numFmtId="0" fontId="3" fillId="0" borderId="2" xfId="0" applyFont="1" applyBorder="1" applyAlignment="1">
      <alignment vertical="top" wrapText="1"/>
    </xf>
    <xf numFmtId="2" fontId="2" fillId="0" borderId="2" xfId="0" applyNumberFormat="1" applyFont="1" applyFill="1" applyBorder="1" applyAlignment="1">
      <alignment vertical="top" wrapText="1"/>
    </xf>
    <xf numFmtId="2" fontId="2" fillId="0" borderId="2" xfId="0" applyNumberFormat="1" applyFont="1" applyFill="1" applyBorder="1" applyAlignment="1">
      <alignment wrapText="1"/>
    </xf>
    <xf numFmtId="0" fontId="3" fillId="0" borderId="2" xfId="0" applyFont="1" applyBorder="1" applyAlignment="1">
      <alignment wrapText="1"/>
    </xf>
    <xf numFmtId="0" fontId="2" fillId="0" borderId="3" xfId="0" applyFont="1" applyFill="1" applyBorder="1" applyAlignment="1">
      <alignment vertical="top" wrapText="1"/>
    </xf>
    <xf numFmtId="0" fontId="2" fillId="0" borderId="2" xfId="0" applyFont="1" applyFill="1" applyBorder="1" applyAlignment="1">
      <alignment wrapText="1"/>
    </xf>
    <xf numFmtId="0" fontId="2" fillId="0" borderId="2" xfId="0" applyFont="1" applyFill="1" applyBorder="1" applyAlignment="1">
      <alignment horizontal="center" vertical="top" wrapText="1"/>
    </xf>
    <xf numFmtId="0" fontId="2" fillId="0" borderId="2" xfId="0" applyFont="1" applyFill="1" applyBorder="1" applyAlignment="1">
      <alignment horizontal="center" wrapText="1"/>
    </xf>
  </cellXfs>
  <cellStyles count="9">
    <cellStyle name="Normal" xfId="0" builtinId="0"/>
    <cellStyle name="Normal 2" xfId="4"/>
    <cellStyle name="Normal 4" xfId="2"/>
    <cellStyle name="Normal 5" xfId="3"/>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sqref="A1:G1"/>
    </sheetView>
  </sheetViews>
  <sheetFormatPr defaultRowHeight="15" x14ac:dyDescent="0.25"/>
  <cols>
    <col min="1" max="1" width="20.28515625" customWidth="1"/>
    <col min="2" max="2" width="12" customWidth="1"/>
    <col min="3" max="3" width="9.7109375" customWidth="1"/>
    <col min="4" max="4" width="12" customWidth="1"/>
    <col min="5" max="5" width="12" bestFit="1" customWidth="1"/>
    <col min="6" max="6" width="7" customWidth="1"/>
    <col min="7" max="7" width="16" customWidth="1"/>
    <col min="254" max="254" width="17.140625" customWidth="1"/>
    <col min="255" max="255" width="9.85546875" customWidth="1"/>
    <col min="256" max="256" width="13.140625" customWidth="1"/>
    <col min="257" max="257" width="17.42578125" customWidth="1"/>
    <col min="258" max="258" width="10.7109375" customWidth="1"/>
    <col min="262" max="262" width="13.28515625" customWidth="1"/>
    <col min="263" max="263" width="20.5703125" customWidth="1"/>
    <col min="510" max="510" width="17.140625" customWidth="1"/>
    <col min="511" max="511" width="9.85546875" customWidth="1"/>
    <col min="512" max="512" width="13.140625" customWidth="1"/>
    <col min="513" max="513" width="17.42578125" customWidth="1"/>
    <col min="514" max="514" width="10.7109375" customWidth="1"/>
    <col min="518" max="518" width="13.28515625" customWidth="1"/>
    <col min="519" max="519" width="20.5703125" customWidth="1"/>
    <col min="766" max="766" width="17.140625" customWidth="1"/>
    <col min="767" max="767" width="9.85546875" customWidth="1"/>
    <col min="768" max="768" width="13.140625" customWidth="1"/>
    <col min="769" max="769" width="17.42578125" customWidth="1"/>
    <col min="770" max="770" width="10.7109375" customWidth="1"/>
    <col min="774" max="774" width="13.28515625" customWidth="1"/>
    <col min="775" max="775" width="20.5703125" customWidth="1"/>
    <col min="1022" max="1022" width="17.140625" customWidth="1"/>
    <col min="1023" max="1023" width="9.85546875" customWidth="1"/>
    <col min="1024" max="1024" width="13.140625" customWidth="1"/>
    <col min="1025" max="1025" width="17.42578125" customWidth="1"/>
    <col min="1026" max="1026" width="10.7109375" customWidth="1"/>
    <col min="1030" max="1030" width="13.28515625" customWidth="1"/>
    <col min="1031" max="1031" width="20.5703125" customWidth="1"/>
    <col min="1278" max="1278" width="17.140625" customWidth="1"/>
    <col min="1279" max="1279" width="9.85546875" customWidth="1"/>
    <col min="1280" max="1280" width="13.140625" customWidth="1"/>
    <col min="1281" max="1281" width="17.42578125" customWidth="1"/>
    <col min="1282" max="1282" width="10.7109375" customWidth="1"/>
    <col min="1286" max="1286" width="13.28515625" customWidth="1"/>
    <col min="1287" max="1287" width="20.5703125" customWidth="1"/>
    <col min="1534" max="1534" width="17.140625" customWidth="1"/>
    <col min="1535" max="1535" width="9.85546875" customWidth="1"/>
    <col min="1536" max="1536" width="13.140625" customWidth="1"/>
    <col min="1537" max="1537" width="17.42578125" customWidth="1"/>
    <col min="1538" max="1538" width="10.7109375" customWidth="1"/>
    <col min="1542" max="1542" width="13.28515625" customWidth="1"/>
    <col min="1543" max="1543" width="20.5703125" customWidth="1"/>
    <col min="1790" max="1790" width="17.140625" customWidth="1"/>
    <col min="1791" max="1791" width="9.85546875" customWidth="1"/>
    <col min="1792" max="1792" width="13.140625" customWidth="1"/>
    <col min="1793" max="1793" width="17.42578125" customWidth="1"/>
    <col min="1794" max="1794" width="10.7109375" customWidth="1"/>
    <col min="1798" max="1798" width="13.28515625" customWidth="1"/>
    <col min="1799" max="1799" width="20.5703125" customWidth="1"/>
    <col min="2046" max="2046" width="17.140625" customWidth="1"/>
    <col min="2047" max="2047" width="9.85546875" customWidth="1"/>
    <col min="2048" max="2048" width="13.140625" customWidth="1"/>
    <col min="2049" max="2049" width="17.42578125" customWidth="1"/>
    <col min="2050" max="2050" width="10.7109375" customWidth="1"/>
    <col min="2054" max="2054" width="13.28515625" customWidth="1"/>
    <col min="2055" max="2055" width="20.5703125" customWidth="1"/>
    <col min="2302" max="2302" width="17.140625" customWidth="1"/>
    <col min="2303" max="2303" width="9.85546875" customWidth="1"/>
    <col min="2304" max="2304" width="13.140625" customWidth="1"/>
    <col min="2305" max="2305" width="17.42578125" customWidth="1"/>
    <col min="2306" max="2306" width="10.7109375" customWidth="1"/>
    <col min="2310" max="2310" width="13.28515625" customWidth="1"/>
    <col min="2311" max="2311" width="20.5703125" customWidth="1"/>
    <col min="2558" max="2558" width="17.140625" customWidth="1"/>
    <col min="2559" max="2559" width="9.85546875" customWidth="1"/>
    <col min="2560" max="2560" width="13.140625" customWidth="1"/>
    <col min="2561" max="2561" width="17.42578125" customWidth="1"/>
    <col min="2562" max="2562" width="10.7109375" customWidth="1"/>
    <col min="2566" max="2566" width="13.28515625" customWidth="1"/>
    <col min="2567" max="2567" width="20.5703125" customWidth="1"/>
    <col min="2814" max="2814" width="17.140625" customWidth="1"/>
    <col min="2815" max="2815" width="9.85546875" customWidth="1"/>
    <col min="2816" max="2816" width="13.140625" customWidth="1"/>
    <col min="2817" max="2817" width="17.42578125" customWidth="1"/>
    <col min="2818" max="2818" width="10.7109375" customWidth="1"/>
    <col min="2822" max="2822" width="13.28515625" customWidth="1"/>
    <col min="2823" max="2823" width="20.5703125" customWidth="1"/>
    <col min="3070" max="3070" width="17.140625" customWidth="1"/>
    <col min="3071" max="3071" width="9.85546875" customWidth="1"/>
    <col min="3072" max="3072" width="13.140625" customWidth="1"/>
    <col min="3073" max="3073" width="17.42578125" customWidth="1"/>
    <col min="3074" max="3074" width="10.7109375" customWidth="1"/>
    <col min="3078" max="3078" width="13.28515625" customWidth="1"/>
    <col min="3079" max="3079" width="20.5703125" customWidth="1"/>
    <col min="3326" max="3326" width="17.140625" customWidth="1"/>
    <col min="3327" max="3327" width="9.85546875" customWidth="1"/>
    <col min="3328" max="3328" width="13.140625" customWidth="1"/>
    <col min="3329" max="3329" width="17.42578125" customWidth="1"/>
    <col min="3330" max="3330" width="10.7109375" customWidth="1"/>
    <col min="3334" max="3334" width="13.28515625" customWidth="1"/>
    <col min="3335" max="3335" width="20.5703125" customWidth="1"/>
    <col min="3582" max="3582" width="17.140625" customWidth="1"/>
    <col min="3583" max="3583" width="9.85546875" customWidth="1"/>
    <col min="3584" max="3584" width="13.140625" customWidth="1"/>
    <col min="3585" max="3585" width="17.42578125" customWidth="1"/>
    <col min="3586" max="3586" width="10.7109375" customWidth="1"/>
    <col min="3590" max="3590" width="13.28515625" customWidth="1"/>
    <col min="3591" max="3591" width="20.5703125" customWidth="1"/>
    <col min="3838" max="3838" width="17.140625" customWidth="1"/>
    <col min="3839" max="3839" width="9.85546875" customWidth="1"/>
    <col min="3840" max="3840" width="13.140625" customWidth="1"/>
    <col min="3841" max="3841" width="17.42578125" customWidth="1"/>
    <col min="3842" max="3842" width="10.7109375" customWidth="1"/>
    <col min="3846" max="3846" width="13.28515625" customWidth="1"/>
    <col min="3847" max="3847" width="20.5703125" customWidth="1"/>
    <col min="4094" max="4094" width="17.140625" customWidth="1"/>
    <col min="4095" max="4095" width="9.85546875" customWidth="1"/>
    <col min="4096" max="4096" width="13.140625" customWidth="1"/>
    <col min="4097" max="4097" width="17.42578125" customWidth="1"/>
    <col min="4098" max="4098" width="10.7109375" customWidth="1"/>
    <col min="4102" max="4102" width="13.28515625" customWidth="1"/>
    <col min="4103" max="4103" width="20.5703125" customWidth="1"/>
    <col min="4350" max="4350" width="17.140625" customWidth="1"/>
    <col min="4351" max="4351" width="9.85546875" customWidth="1"/>
    <col min="4352" max="4352" width="13.140625" customWidth="1"/>
    <col min="4353" max="4353" width="17.42578125" customWidth="1"/>
    <col min="4354" max="4354" width="10.7109375" customWidth="1"/>
    <col min="4358" max="4358" width="13.28515625" customWidth="1"/>
    <col min="4359" max="4359" width="20.5703125" customWidth="1"/>
    <col min="4606" max="4606" width="17.140625" customWidth="1"/>
    <col min="4607" max="4607" width="9.85546875" customWidth="1"/>
    <col min="4608" max="4608" width="13.140625" customWidth="1"/>
    <col min="4609" max="4609" width="17.42578125" customWidth="1"/>
    <col min="4610" max="4610" width="10.7109375" customWidth="1"/>
    <col min="4614" max="4614" width="13.28515625" customWidth="1"/>
    <col min="4615" max="4615" width="20.5703125" customWidth="1"/>
    <col min="4862" max="4862" width="17.140625" customWidth="1"/>
    <col min="4863" max="4863" width="9.85546875" customWidth="1"/>
    <col min="4864" max="4864" width="13.140625" customWidth="1"/>
    <col min="4865" max="4865" width="17.42578125" customWidth="1"/>
    <col min="4866" max="4866" width="10.7109375" customWidth="1"/>
    <col min="4870" max="4870" width="13.28515625" customWidth="1"/>
    <col min="4871" max="4871" width="20.5703125" customWidth="1"/>
    <col min="5118" max="5118" width="17.140625" customWidth="1"/>
    <col min="5119" max="5119" width="9.85546875" customWidth="1"/>
    <col min="5120" max="5120" width="13.140625" customWidth="1"/>
    <col min="5121" max="5121" width="17.42578125" customWidth="1"/>
    <col min="5122" max="5122" width="10.7109375" customWidth="1"/>
    <col min="5126" max="5126" width="13.28515625" customWidth="1"/>
    <col min="5127" max="5127" width="20.5703125" customWidth="1"/>
    <col min="5374" max="5374" width="17.140625" customWidth="1"/>
    <col min="5375" max="5375" width="9.85546875" customWidth="1"/>
    <col min="5376" max="5376" width="13.140625" customWidth="1"/>
    <col min="5377" max="5377" width="17.42578125" customWidth="1"/>
    <col min="5378" max="5378" width="10.7109375" customWidth="1"/>
    <col min="5382" max="5382" width="13.28515625" customWidth="1"/>
    <col min="5383" max="5383" width="20.5703125" customWidth="1"/>
    <col min="5630" max="5630" width="17.140625" customWidth="1"/>
    <col min="5631" max="5631" width="9.85546875" customWidth="1"/>
    <col min="5632" max="5632" width="13.140625" customWidth="1"/>
    <col min="5633" max="5633" width="17.42578125" customWidth="1"/>
    <col min="5634" max="5634" width="10.7109375" customWidth="1"/>
    <col min="5638" max="5638" width="13.28515625" customWidth="1"/>
    <col min="5639" max="5639" width="20.5703125" customWidth="1"/>
    <col min="5886" max="5886" width="17.140625" customWidth="1"/>
    <col min="5887" max="5887" width="9.85546875" customWidth="1"/>
    <col min="5888" max="5888" width="13.140625" customWidth="1"/>
    <col min="5889" max="5889" width="17.42578125" customWidth="1"/>
    <col min="5890" max="5890" width="10.7109375" customWidth="1"/>
    <col min="5894" max="5894" width="13.28515625" customWidth="1"/>
    <col min="5895" max="5895" width="20.5703125" customWidth="1"/>
    <col min="6142" max="6142" width="17.140625" customWidth="1"/>
    <col min="6143" max="6143" width="9.85546875" customWidth="1"/>
    <col min="6144" max="6144" width="13.140625" customWidth="1"/>
    <col min="6145" max="6145" width="17.42578125" customWidth="1"/>
    <col min="6146" max="6146" width="10.7109375" customWidth="1"/>
    <col min="6150" max="6150" width="13.28515625" customWidth="1"/>
    <col min="6151" max="6151" width="20.5703125" customWidth="1"/>
    <col min="6398" max="6398" width="17.140625" customWidth="1"/>
    <col min="6399" max="6399" width="9.85546875" customWidth="1"/>
    <col min="6400" max="6400" width="13.140625" customWidth="1"/>
    <col min="6401" max="6401" width="17.42578125" customWidth="1"/>
    <col min="6402" max="6402" width="10.7109375" customWidth="1"/>
    <col min="6406" max="6406" width="13.28515625" customWidth="1"/>
    <col min="6407" max="6407" width="20.5703125" customWidth="1"/>
    <col min="6654" max="6654" width="17.140625" customWidth="1"/>
    <col min="6655" max="6655" width="9.85546875" customWidth="1"/>
    <col min="6656" max="6656" width="13.140625" customWidth="1"/>
    <col min="6657" max="6657" width="17.42578125" customWidth="1"/>
    <col min="6658" max="6658" width="10.7109375" customWidth="1"/>
    <col min="6662" max="6662" width="13.28515625" customWidth="1"/>
    <col min="6663" max="6663" width="20.5703125" customWidth="1"/>
    <col min="6910" max="6910" width="17.140625" customWidth="1"/>
    <col min="6911" max="6911" width="9.85546875" customWidth="1"/>
    <col min="6912" max="6912" width="13.140625" customWidth="1"/>
    <col min="6913" max="6913" width="17.42578125" customWidth="1"/>
    <col min="6914" max="6914" width="10.7109375" customWidth="1"/>
    <col min="6918" max="6918" width="13.28515625" customWidth="1"/>
    <col min="6919" max="6919" width="20.5703125" customWidth="1"/>
    <col min="7166" max="7166" width="17.140625" customWidth="1"/>
    <col min="7167" max="7167" width="9.85546875" customWidth="1"/>
    <col min="7168" max="7168" width="13.140625" customWidth="1"/>
    <col min="7169" max="7169" width="17.42578125" customWidth="1"/>
    <col min="7170" max="7170" width="10.7109375" customWidth="1"/>
    <col min="7174" max="7174" width="13.28515625" customWidth="1"/>
    <col min="7175" max="7175" width="20.5703125" customWidth="1"/>
    <col min="7422" max="7422" width="17.140625" customWidth="1"/>
    <col min="7423" max="7423" width="9.85546875" customWidth="1"/>
    <col min="7424" max="7424" width="13.140625" customWidth="1"/>
    <col min="7425" max="7425" width="17.42578125" customWidth="1"/>
    <col min="7426" max="7426" width="10.7109375" customWidth="1"/>
    <col min="7430" max="7430" width="13.28515625" customWidth="1"/>
    <col min="7431" max="7431" width="20.5703125" customWidth="1"/>
    <col min="7678" max="7678" width="17.140625" customWidth="1"/>
    <col min="7679" max="7679" width="9.85546875" customWidth="1"/>
    <col min="7680" max="7680" width="13.140625" customWidth="1"/>
    <col min="7681" max="7681" width="17.42578125" customWidth="1"/>
    <col min="7682" max="7682" width="10.7109375" customWidth="1"/>
    <col min="7686" max="7686" width="13.28515625" customWidth="1"/>
    <col min="7687" max="7687" width="20.5703125" customWidth="1"/>
    <col min="7934" max="7934" width="17.140625" customWidth="1"/>
    <col min="7935" max="7935" width="9.85546875" customWidth="1"/>
    <col min="7936" max="7936" width="13.140625" customWidth="1"/>
    <col min="7937" max="7937" width="17.42578125" customWidth="1"/>
    <col min="7938" max="7938" width="10.7109375" customWidth="1"/>
    <col min="7942" max="7942" width="13.28515625" customWidth="1"/>
    <col min="7943" max="7943" width="20.5703125" customWidth="1"/>
    <col min="8190" max="8190" width="17.140625" customWidth="1"/>
    <col min="8191" max="8191" width="9.85546875" customWidth="1"/>
    <col min="8192" max="8192" width="13.140625" customWidth="1"/>
    <col min="8193" max="8193" width="17.42578125" customWidth="1"/>
    <col min="8194" max="8194" width="10.7109375" customWidth="1"/>
    <col min="8198" max="8198" width="13.28515625" customWidth="1"/>
    <col min="8199" max="8199" width="20.5703125" customWidth="1"/>
    <col min="8446" max="8446" width="17.140625" customWidth="1"/>
    <col min="8447" max="8447" width="9.85546875" customWidth="1"/>
    <col min="8448" max="8448" width="13.140625" customWidth="1"/>
    <col min="8449" max="8449" width="17.42578125" customWidth="1"/>
    <col min="8450" max="8450" width="10.7109375" customWidth="1"/>
    <col min="8454" max="8454" width="13.28515625" customWidth="1"/>
    <col min="8455" max="8455" width="20.5703125" customWidth="1"/>
    <col min="8702" max="8702" width="17.140625" customWidth="1"/>
    <col min="8703" max="8703" width="9.85546875" customWidth="1"/>
    <col min="8704" max="8704" width="13.140625" customWidth="1"/>
    <col min="8705" max="8705" width="17.42578125" customWidth="1"/>
    <col min="8706" max="8706" width="10.7109375" customWidth="1"/>
    <col min="8710" max="8710" width="13.28515625" customWidth="1"/>
    <col min="8711" max="8711" width="20.5703125" customWidth="1"/>
    <col min="8958" max="8958" width="17.140625" customWidth="1"/>
    <col min="8959" max="8959" width="9.85546875" customWidth="1"/>
    <col min="8960" max="8960" width="13.140625" customWidth="1"/>
    <col min="8961" max="8961" width="17.42578125" customWidth="1"/>
    <col min="8962" max="8962" width="10.7109375" customWidth="1"/>
    <col min="8966" max="8966" width="13.28515625" customWidth="1"/>
    <col min="8967" max="8967" width="20.5703125" customWidth="1"/>
    <col min="9214" max="9214" width="17.140625" customWidth="1"/>
    <col min="9215" max="9215" width="9.85546875" customWidth="1"/>
    <col min="9216" max="9216" width="13.140625" customWidth="1"/>
    <col min="9217" max="9217" width="17.42578125" customWidth="1"/>
    <col min="9218" max="9218" width="10.7109375" customWidth="1"/>
    <col min="9222" max="9222" width="13.28515625" customWidth="1"/>
    <col min="9223" max="9223" width="20.5703125" customWidth="1"/>
    <col min="9470" max="9470" width="17.140625" customWidth="1"/>
    <col min="9471" max="9471" width="9.85546875" customWidth="1"/>
    <col min="9472" max="9472" width="13.140625" customWidth="1"/>
    <col min="9473" max="9473" width="17.42578125" customWidth="1"/>
    <col min="9474" max="9474" width="10.7109375" customWidth="1"/>
    <col min="9478" max="9478" width="13.28515625" customWidth="1"/>
    <col min="9479" max="9479" width="20.5703125" customWidth="1"/>
    <col min="9726" max="9726" width="17.140625" customWidth="1"/>
    <col min="9727" max="9727" width="9.85546875" customWidth="1"/>
    <col min="9728" max="9728" width="13.140625" customWidth="1"/>
    <col min="9729" max="9729" width="17.42578125" customWidth="1"/>
    <col min="9730" max="9730" width="10.7109375" customWidth="1"/>
    <col min="9734" max="9734" width="13.28515625" customWidth="1"/>
    <col min="9735" max="9735" width="20.5703125" customWidth="1"/>
    <col min="9982" max="9982" width="17.140625" customWidth="1"/>
    <col min="9983" max="9983" width="9.85546875" customWidth="1"/>
    <col min="9984" max="9984" width="13.140625" customWidth="1"/>
    <col min="9985" max="9985" width="17.42578125" customWidth="1"/>
    <col min="9986" max="9986" width="10.7109375" customWidth="1"/>
    <col min="9990" max="9990" width="13.28515625" customWidth="1"/>
    <col min="9991" max="9991" width="20.5703125" customWidth="1"/>
    <col min="10238" max="10238" width="17.140625" customWidth="1"/>
    <col min="10239" max="10239" width="9.85546875" customWidth="1"/>
    <col min="10240" max="10240" width="13.140625" customWidth="1"/>
    <col min="10241" max="10241" width="17.42578125" customWidth="1"/>
    <col min="10242" max="10242" width="10.7109375" customWidth="1"/>
    <col min="10246" max="10246" width="13.28515625" customWidth="1"/>
    <col min="10247" max="10247" width="20.5703125" customWidth="1"/>
    <col min="10494" max="10494" width="17.140625" customWidth="1"/>
    <col min="10495" max="10495" width="9.85546875" customWidth="1"/>
    <col min="10496" max="10496" width="13.140625" customWidth="1"/>
    <col min="10497" max="10497" width="17.42578125" customWidth="1"/>
    <col min="10498" max="10498" width="10.7109375" customWidth="1"/>
    <col min="10502" max="10502" width="13.28515625" customWidth="1"/>
    <col min="10503" max="10503" width="20.5703125" customWidth="1"/>
    <col min="10750" max="10750" width="17.140625" customWidth="1"/>
    <col min="10751" max="10751" width="9.85546875" customWidth="1"/>
    <col min="10752" max="10752" width="13.140625" customWidth="1"/>
    <col min="10753" max="10753" width="17.42578125" customWidth="1"/>
    <col min="10754" max="10754" width="10.7109375" customWidth="1"/>
    <col min="10758" max="10758" width="13.28515625" customWidth="1"/>
    <col min="10759" max="10759" width="20.5703125" customWidth="1"/>
    <col min="11006" max="11006" width="17.140625" customWidth="1"/>
    <col min="11007" max="11007" width="9.85546875" customWidth="1"/>
    <col min="11008" max="11008" width="13.140625" customWidth="1"/>
    <col min="11009" max="11009" width="17.42578125" customWidth="1"/>
    <col min="11010" max="11010" width="10.7109375" customWidth="1"/>
    <col min="11014" max="11014" width="13.28515625" customWidth="1"/>
    <col min="11015" max="11015" width="20.5703125" customWidth="1"/>
    <col min="11262" max="11262" width="17.140625" customWidth="1"/>
    <col min="11263" max="11263" width="9.85546875" customWidth="1"/>
    <col min="11264" max="11264" width="13.140625" customWidth="1"/>
    <col min="11265" max="11265" width="17.42578125" customWidth="1"/>
    <col min="11266" max="11266" width="10.7109375" customWidth="1"/>
    <col min="11270" max="11270" width="13.28515625" customWidth="1"/>
    <col min="11271" max="11271" width="20.5703125" customWidth="1"/>
    <col min="11518" max="11518" width="17.140625" customWidth="1"/>
    <col min="11519" max="11519" width="9.85546875" customWidth="1"/>
    <col min="11520" max="11520" width="13.140625" customWidth="1"/>
    <col min="11521" max="11521" width="17.42578125" customWidth="1"/>
    <col min="11522" max="11522" width="10.7109375" customWidth="1"/>
    <col min="11526" max="11526" width="13.28515625" customWidth="1"/>
    <col min="11527" max="11527" width="20.5703125" customWidth="1"/>
    <col min="11774" max="11774" width="17.140625" customWidth="1"/>
    <col min="11775" max="11775" width="9.85546875" customWidth="1"/>
    <col min="11776" max="11776" width="13.140625" customWidth="1"/>
    <col min="11777" max="11777" width="17.42578125" customWidth="1"/>
    <col min="11778" max="11778" width="10.7109375" customWidth="1"/>
    <col min="11782" max="11782" width="13.28515625" customWidth="1"/>
    <col min="11783" max="11783" width="20.5703125" customWidth="1"/>
    <col min="12030" max="12030" width="17.140625" customWidth="1"/>
    <col min="12031" max="12031" width="9.85546875" customWidth="1"/>
    <col min="12032" max="12032" width="13.140625" customWidth="1"/>
    <col min="12033" max="12033" width="17.42578125" customWidth="1"/>
    <col min="12034" max="12034" width="10.7109375" customWidth="1"/>
    <col min="12038" max="12038" width="13.28515625" customWidth="1"/>
    <col min="12039" max="12039" width="20.5703125" customWidth="1"/>
    <col min="12286" max="12286" width="17.140625" customWidth="1"/>
    <col min="12287" max="12287" width="9.85546875" customWidth="1"/>
    <col min="12288" max="12288" width="13.140625" customWidth="1"/>
    <col min="12289" max="12289" width="17.42578125" customWidth="1"/>
    <col min="12290" max="12290" width="10.7109375" customWidth="1"/>
    <col min="12294" max="12294" width="13.28515625" customWidth="1"/>
    <col min="12295" max="12295" width="20.5703125" customWidth="1"/>
    <col min="12542" max="12542" width="17.140625" customWidth="1"/>
    <col min="12543" max="12543" width="9.85546875" customWidth="1"/>
    <col min="12544" max="12544" width="13.140625" customWidth="1"/>
    <col min="12545" max="12545" width="17.42578125" customWidth="1"/>
    <col min="12546" max="12546" width="10.7109375" customWidth="1"/>
    <col min="12550" max="12550" width="13.28515625" customWidth="1"/>
    <col min="12551" max="12551" width="20.5703125" customWidth="1"/>
    <col min="12798" max="12798" width="17.140625" customWidth="1"/>
    <col min="12799" max="12799" width="9.85546875" customWidth="1"/>
    <col min="12800" max="12800" width="13.140625" customWidth="1"/>
    <col min="12801" max="12801" width="17.42578125" customWidth="1"/>
    <col min="12802" max="12802" width="10.7109375" customWidth="1"/>
    <col min="12806" max="12806" width="13.28515625" customWidth="1"/>
    <col min="12807" max="12807" width="20.5703125" customWidth="1"/>
    <col min="13054" max="13054" width="17.140625" customWidth="1"/>
    <col min="13055" max="13055" width="9.85546875" customWidth="1"/>
    <col min="13056" max="13056" width="13.140625" customWidth="1"/>
    <col min="13057" max="13057" width="17.42578125" customWidth="1"/>
    <col min="13058" max="13058" width="10.7109375" customWidth="1"/>
    <col min="13062" max="13062" width="13.28515625" customWidth="1"/>
    <col min="13063" max="13063" width="20.5703125" customWidth="1"/>
    <col min="13310" max="13310" width="17.140625" customWidth="1"/>
    <col min="13311" max="13311" width="9.85546875" customWidth="1"/>
    <col min="13312" max="13312" width="13.140625" customWidth="1"/>
    <col min="13313" max="13313" width="17.42578125" customWidth="1"/>
    <col min="13314" max="13314" width="10.7109375" customWidth="1"/>
    <col min="13318" max="13318" width="13.28515625" customWidth="1"/>
    <col min="13319" max="13319" width="20.5703125" customWidth="1"/>
    <col min="13566" max="13566" width="17.140625" customWidth="1"/>
    <col min="13567" max="13567" width="9.85546875" customWidth="1"/>
    <col min="13568" max="13568" width="13.140625" customWidth="1"/>
    <col min="13569" max="13569" width="17.42578125" customWidth="1"/>
    <col min="13570" max="13570" width="10.7109375" customWidth="1"/>
    <col min="13574" max="13574" width="13.28515625" customWidth="1"/>
    <col min="13575" max="13575" width="20.5703125" customWidth="1"/>
    <col min="13822" max="13822" width="17.140625" customWidth="1"/>
    <col min="13823" max="13823" width="9.85546875" customWidth="1"/>
    <col min="13824" max="13824" width="13.140625" customWidth="1"/>
    <col min="13825" max="13825" width="17.42578125" customWidth="1"/>
    <col min="13826" max="13826" width="10.7109375" customWidth="1"/>
    <col min="13830" max="13830" width="13.28515625" customWidth="1"/>
    <col min="13831" max="13831" width="20.5703125" customWidth="1"/>
    <col min="14078" max="14078" width="17.140625" customWidth="1"/>
    <col min="14079" max="14079" width="9.85546875" customWidth="1"/>
    <col min="14080" max="14080" width="13.140625" customWidth="1"/>
    <col min="14081" max="14081" width="17.42578125" customWidth="1"/>
    <col min="14082" max="14082" width="10.7109375" customWidth="1"/>
    <col min="14086" max="14086" width="13.28515625" customWidth="1"/>
    <col min="14087" max="14087" width="20.5703125" customWidth="1"/>
    <col min="14334" max="14334" width="17.140625" customWidth="1"/>
    <col min="14335" max="14335" width="9.85546875" customWidth="1"/>
    <col min="14336" max="14336" width="13.140625" customWidth="1"/>
    <col min="14337" max="14337" width="17.42578125" customWidth="1"/>
    <col min="14338" max="14338" width="10.7109375" customWidth="1"/>
    <col min="14342" max="14342" width="13.28515625" customWidth="1"/>
    <col min="14343" max="14343" width="20.5703125" customWidth="1"/>
    <col min="14590" max="14590" width="17.140625" customWidth="1"/>
    <col min="14591" max="14591" width="9.85546875" customWidth="1"/>
    <col min="14592" max="14592" width="13.140625" customWidth="1"/>
    <col min="14593" max="14593" width="17.42578125" customWidth="1"/>
    <col min="14594" max="14594" width="10.7109375" customWidth="1"/>
    <col min="14598" max="14598" width="13.28515625" customWidth="1"/>
    <col min="14599" max="14599" width="20.5703125" customWidth="1"/>
    <col min="14846" max="14846" width="17.140625" customWidth="1"/>
    <col min="14847" max="14847" width="9.85546875" customWidth="1"/>
    <col min="14848" max="14848" width="13.140625" customWidth="1"/>
    <col min="14849" max="14849" width="17.42578125" customWidth="1"/>
    <col min="14850" max="14850" width="10.7109375" customWidth="1"/>
    <col min="14854" max="14854" width="13.28515625" customWidth="1"/>
    <col min="14855" max="14855" width="20.5703125" customWidth="1"/>
    <col min="15102" max="15102" width="17.140625" customWidth="1"/>
    <col min="15103" max="15103" width="9.85546875" customWidth="1"/>
    <col min="15104" max="15104" width="13.140625" customWidth="1"/>
    <col min="15105" max="15105" width="17.42578125" customWidth="1"/>
    <col min="15106" max="15106" width="10.7109375" customWidth="1"/>
    <col min="15110" max="15110" width="13.28515625" customWidth="1"/>
    <col min="15111" max="15111" width="20.5703125" customWidth="1"/>
    <col min="15358" max="15358" width="17.140625" customWidth="1"/>
    <col min="15359" max="15359" width="9.85546875" customWidth="1"/>
    <col min="15360" max="15360" width="13.140625" customWidth="1"/>
    <col min="15361" max="15361" width="17.42578125" customWidth="1"/>
    <col min="15362" max="15362" width="10.7109375" customWidth="1"/>
    <col min="15366" max="15366" width="13.28515625" customWidth="1"/>
    <col min="15367" max="15367" width="20.5703125" customWidth="1"/>
    <col min="15614" max="15614" width="17.140625" customWidth="1"/>
    <col min="15615" max="15615" width="9.85546875" customWidth="1"/>
    <col min="15616" max="15616" width="13.140625" customWidth="1"/>
    <col min="15617" max="15617" width="17.42578125" customWidth="1"/>
    <col min="15618" max="15618" width="10.7109375" customWidth="1"/>
    <col min="15622" max="15622" width="13.28515625" customWidth="1"/>
    <col min="15623" max="15623" width="20.5703125" customWidth="1"/>
    <col min="15870" max="15870" width="17.140625" customWidth="1"/>
    <col min="15871" max="15871" width="9.85546875" customWidth="1"/>
    <col min="15872" max="15872" width="13.140625" customWidth="1"/>
    <col min="15873" max="15873" width="17.42578125" customWidth="1"/>
    <col min="15874" max="15874" width="10.7109375" customWidth="1"/>
    <col min="15878" max="15878" width="13.28515625" customWidth="1"/>
    <col min="15879" max="15879" width="20.5703125" customWidth="1"/>
    <col min="16126" max="16126" width="17.140625" customWidth="1"/>
    <col min="16127" max="16127" width="9.85546875" customWidth="1"/>
    <col min="16128" max="16128" width="13.140625" customWidth="1"/>
    <col min="16129" max="16129" width="17.42578125" customWidth="1"/>
    <col min="16130" max="16130" width="10.7109375" customWidth="1"/>
    <col min="16134" max="16134" width="13.28515625" customWidth="1"/>
    <col min="16135" max="16135" width="20.5703125" customWidth="1"/>
  </cols>
  <sheetData>
    <row r="1" spans="1:9" ht="15.75" thickBot="1" x14ac:dyDescent="0.3">
      <c r="A1" s="28" t="s">
        <v>19</v>
      </c>
      <c r="B1" s="29"/>
      <c r="C1" s="29"/>
      <c r="D1" s="29"/>
      <c r="E1" s="29"/>
      <c r="F1" s="29"/>
      <c r="G1" s="29"/>
    </row>
    <row r="2" spans="1:9" ht="15.75" customHeight="1" thickTop="1" x14ac:dyDescent="0.25">
      <c r="A2" s="30" t="s">
        <v>15</v>
      </c>
      <c r="B2" s="32" t="s">
        <v>14</v>
      </c>
      <c r="C2" s="33"/>
      <c r="D2" s="19" t="s">
        <v>13</v>
      </c>
      <c r="E2" s="36" t="s">
        <v>12</v>
      </c>
      <c r="F2" s="37"/>
      <c r="G2" s="18" t="s">
        <v>11</v>
      </c>
    </row>
    <row r="3" spans="1:9" ht="15" customHeight="1" x14ac:dyDescent="0.25">
      <c r="A3" s="31"/>
      <c r="B3" s="34"/>
      <c r="C3" s="35"/>
      <c r="D3" s="17" t="s">
        <v>10</v>
      </c>
      <c r="E3" s="38" t="s">
        <v>9</v>
      </c>
      <c r="F3" s="39"/>
      <c r="G3" s="16" t="s">
        <v>8</v>
      </c>
    </row>
    <row r="4" spans="1:9" ht="15" customHeight="1" x14ac:dyDescent="0.25">
      <c r="A4" s="15" t="s">
        <v>7</v>
      </c>
      <c r="B4" s="14" t="s">
        <v>4</v>
      </c>
      <c r="C4" s="13"/>
      <c r="D4" s="12" t="s">
        <v>4</v>
      </c>
      <c r="E4" s="11" t="s">
        <v>4</v>
      </c>
      <c r="F4" s="10" t="s">
        <v>4</v>
      </c>
      <c r="G4" s="9"/>
    </row>
    <row r="5" spans="1:9" ht="15" customHeight="1" x14ac:dyDescent="0.25">
      <c r="A5" s="7" t="s">
        <v>3</v>
      </c>
      <c r="B5" s="6">
        <v>1.3244284769272123</v>
      </c>
      <c r="C5" s="5" t="s">
        <v>1</v>
      </c>
      <c r="D5" s="4">
        <v>0.65</v>
      </c>
      <c r="E5" s="3">
        <f>(100/0.65)/453.59237</f>
        <v>0.33917271105365782</v>
      </c>
      <c r="F5" s="2" t="s">
        <v>0</v>
      </c>
      <c r="G5" s="1">
        <f>B5*E5/D5</f>
        <v>0.69109230325549154</v>
      </c>
    </row>
    <row r="6" spans="1:9" ht="15" customHeight="1" x14ac:dyDescent="0.25">
      <c r="A6" s="7" t="s">
        <v>6</v>
      </c>
      <c r="B6" s="6">
        <v>1.3886919515583409</v>
      </c>
      <c r="C6" s="5" t="s">
        <v>1</v>
      </c>
      <c r="D6" s="27">
        <f>0.99</f>
        <v>0.99</v>
      </c>
      <c r="E6" s="3">
        <f>(100/0.73)/453.59237</f>
        <v>0.30200309888339394</v>
      </c>
      <c r="F6" s="2" t="s">
        <v>0</v>
      </c>
      <c r="G6" s="1">
        <f>B6*E6/D6</f>
        <v>0.42362552804550196</v>
      </c>
    </row>
    <row r="7" spans="1:9" ht="15" customHeight="1" x14ac:dyDescent="0.25">
      <c r="A7" s="15" t="s">
        <v>5</v>
      </c>
      <c r="B7" s="14" t="s">
        <v>4</v>
      </c>
      <c r="C7" s="13"/>
      <c r="D7" s="12" t="s">
        <v>4</v>
      </c>
      <c r="E7" s="11" t="s">
        <v>4</v>
      </c>
      <c r="F7" s="10" t="s">
        <v>4</v>
      </c>
      <c r="G7" s="9"/>
      <c r="I7" s="8"/>
    </row>
    <row r="8" spans="1:9" ht="15" customHeight="1" x14ac:dyDescent="0.25">
      <c r="A8" s="7" t="s">
        <v>3</v>
      </c>
      <c r="B8" s="6">
        <v>1.1074331709822594</v>
      </c>
      <c r="C8" s="5" t="s">
        <v>1</v>
      </c>
      <c r="D8" s="4">
        <v>0.65</v>
      </c>
      <c r="E8" s="3">
        <f>(100/0.59)/453.59237</f>
        <v>0.3736648511608095</v>
      </c>
      <c r="F8" s="2" t="s">
        <v>0</v>
      </c>
      <c r="G8" s="1">
        <f>B8*E8/D8</f>
        <v>0.63662900154712188</v>
      </c>
    </row>
    <row r="9" spans="1:9" ht="15" customHeight="1" thickBot="1" x14ac:dyDescent="0.3">
      <c r="A9" s="20" t="s">
        <v>2</v>
      </c>
      <c r="B9" s="21">
        <v>1.8015926963671764</v>
      </c>
      <c r="C9" s="22" t="s">
        <v>1</v>
      </c>
      <c r="D9" s="23">
        <v>1</v>
      </c>
      <c r="E9" s="24">
        <f>(100/0.59)/453.59237</f>
        <v>0.3736648511608095</v>
      </c>
      <c r="F9" s="25" t="s">
        <v>0</v>
      </c>
      <c r="G9" s="26">
        <f>B9*E9/D9</f>
        <v>0.6731918667404424</v>
      </c>
    </row>
    <row r="10" spans="1:9" ht="69" customHeight="1" thickTop="1" x14ac:dyDescent="0.25">
      <c r="A10" s="45" t="s">
        <v>20</v>
      </c>
      <c r="B10" s="45"/>
      <c r="C10" s="45"/>
      <c r="D10" s="45"/>
      <c r="E10" s="45"/>
      <c r="F10" s="45"/>
      <c r="G10" s="45"/>
    </row>
    <row r="11" spans="1:9" ht="15" customHeight="1" x14ac:dyDescent="0.25">
      <c r="A11" s="46"/>
      <c r="B11" s="46"/>
      <c r="C11" s="46"/>
      <c r="D11" s="46"/>
      <c r="E11" s="46"/>
      <c r="F11" s="46"/>
      <c r="G11" s="46"/>
    </row>
    <row r="12" spans="1:9" ht="30" customHeight="1" x14ac:dyDescent="0.25">
      <c r="A12" s="40" t="s">
        <v>16</v>
      </c>
      <c r="B12" s="41"/>
      <c r="C12" s="41"/>
      <c r="D12" s="41"/>
      <c r="E12" s="41"/>
      <c r="F12" s="41"/>
      <c r="G12" s="41"/>
    </row>
    <row r="13" spans="1:9" ht="15" customHeight="1" x14ac:dyDescent="0.25">
      <c r="A13" s="43"/>
      <c r="B13" s="44"/>
      <c r="C13" s="44"/>
      <c r="D13" s="44"/>
      <c r="E13" s="44"/>
      <c r="F13" s="44"/>
      <c r="G13" s="44"/>
    </row>
    <row r="14" spans="1:9" ht="33" customHeight="1" x14ac:dyDescent="0.25">
      <c r="A14" s="40" t="s">
        <v>21</v>
      </c>
      <c r="B14" s="40"/>
      <c r="C14" s="40"/>
      <c r="D14" s="40"/>
      <c r="E14" s="40"/>
      <c r="F14" s="40"/>
      <c r="G14" s="40"/>
    </row>
    <row r="15" spans="1:9" x14ac:dyDescent="0.25">
      <c r="A15" s="47"/>
      <c r="B15" s="47"/>
      <c r="C15" s="47"/>
      <c r="D15" s="47"/>
      <c r="E15" s="47"/>
      <c r="F15" s="47"/>
      <c r="G15" s="47"/>
    </row>
    <row r="16" spans="1:9" ht="29.25" customHeight="1" x14ac:dyDescent="0.25">
      <c r="A16" s="40" t="s">
        <v>17</v>
      </c>
      <c r="B16" s="40"/>
      <c r="C16" s="40"/>
      <c r="D16" s="40"/>
      <c r="E16" s="40"/>
      <c r="F16" s="40"/>
      <c r="G16" s="40"/>
    </row>
    <row r="17" spans="1:7" ht="15" customHeight="1" x14ac:dyDescent="0.25">
      <c r="A17" s="48"/>
      <c r="B17" s="48"/>
      <c r="C17" s="48"/>
      <c r="D17" s="48"/>
      <c r="E17" s="48"/>
      <c r="F17" s="48"/>
      <c r="G17" s="48"/>
    </row>
    <row r="18" spans="1:7" ht="42.75" customHeight="1" x14ac:dyDescent="0.25">
      <c r="A18" s="42" t="s">
        <v>18</v>
      </c>
      <c r="B18" s="42"/>
      <c r="C18" s="42"/>
      <c r="D18" s="42"/>
      <c r="E18" s="42"/>
      <c r="F18" s="42"/>
      <c r="G18" s="42"/>
    </row>
  </sheetData>
  <mergeCells count="14">
    <mergeCell ref="A12:G12"/>
    <mergeCell ref="A18:G18"/>
    <mergeCell ref="A13:G13"/>
    <mergeCell ref="A10:G10"/>
    <mergeCell ref="A11:G11"/>
    <mergeCell ref="A14:G14"/>
    <mergeCell ref="A16:G16"/>
    <mergeCell ref="A15:G15"/>
    <mergeCell ref="A17:G1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Mixed Vegetables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Mixed vegetables—Average retail price per pound and per cup equivalent, 2013</dc:title>
  <dc:subject>Agricultural economics</dc:subject>
  <dc:creator>Hayden Stewart and Jeffrey Hyman</dc:creator>
  <cp:keywords>Mixed vegetables, fruits and vegetables, average prices, retail stores, IRI Infoscan data, food consumption, edible cup equivalents, FPED</cp:keywords>
  <dc:description>Excel table showing average price per cup equivalent for mixed vegetables.</dc:description>
  <cp:lastModifiedBy>WIN31TONT40</cp:lastModifiedBy>
  <dcterms:created xsi:type="dcterms:W3CDTF">2015-03-11T13:30:07Z</dcterms:created>
  <dcterms:modified xsi:type="dcterms:W3CDTF">2015-03-17T15:40:03Z</dcterms:modified>
</cp:coreProperties>
</file>