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53631BB7-2F39-4C3E-B541-670D326741ED}" xr6:coauthVersionLast="34" xr6:coauthVersionMax="34" xr10:uidLastSave="{00000000-0000-0000-0000-000000000000}"/>
  <bookViews>
    <workbookView xWindow="0" yWindow="0" windowWidth="25545" windowHeight="14520" activeTab="3" xr2:uid="{00000000-000D-0000-FFFF-FFFF00000000}"/>
  </bookViews>
  <sheets>
    <sheet name="base" sheetId="2" r:id="rId1"/>
    <sheet name="no storage" sheetId="13" r:id="rId2"/>
    <sheet name="base+test" sheetId="8" r:id="rId3"/>
    <sheet name="year test 1" sheetId="11" r:id="rId4"/>
    <sheet name="year test 2" sheetId="12" r:id="rId5"/>
    <sheet name="year test 3" sheetId="15" r:id="rId6"/>
    <sheet name="year test 4" sheetId="9" r:id="rId7"/>
    <sheet name="year test test" sheetId="10" r:id="rId8"/>
    <sheet name="3 days solar only gas only" sheetId="7" r:id="rId9"/>
    <sheet name="31daytest" sheetId="14" r:id="rId10"/>
    <sheet name="1 gen tech at a time" sheetId="6" r:id="rId11"/>
    <sheet name="2xNG,1W,0.75nuc0.25PGP0.5rest" sheetId="5" r:id="rId1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2" i="15" l="1"/>
  <c r="C103" i="15" s="1"/>
  <c r="C104" i="15" s="1"/>
  <c r="C105" i="15" s="1"/>
  <c r="C106" i="15" s="1"/>
  <c r="C107" i="15" s="1"/>
  <c r="C108" i="15" s="1"/>
  <c r="C109" i="15" s="1"/>
  <c r="C110" i="15" s="1"/>
  <c r="C111" i="15" s="1"/>
  <c r="C112" i="15" s="1"/>
  <c r="B102" i="15"/>
  <c r="B103" i="15" s="1"/>
  <c r="B104" i="15" s="1"/>
  <c r="B105" i="15" s="1"/>
  <c r="B106" i="15" s="1"/>
  <c r="B107" i="15" s="1"/>
  <c r="B108" i="15" s="1"/>
  <c r="B109" i="15" s="1"/>
  <c r="B110" i="15" s="1"/>
  <c r="B111" i="15" s="1"/>
  <c r="B112" i="15" s="1"/>
  <c r="B91" i="15"/>
  <c r="B90" i="15"/>
  <c r="B89" i="15"/>
  <c r="B82" i="15"/>
  <c r="B70" i="15"/>
  <c r="B91" i="14" l="1"/>
  <c r="B90" i="14"/>
  <c r="B89" i="14"/>
  <c r="B82" i="14"/>
  <c r="B70" i="14"/>
  <c r="B91" i="13" l="1"/>
  <c r="B90" i="13"/>
  <c r="B89" i="13"/>
  <c r="B82" i="13"/>
  <c r="B70" i="13"/>
  <c r="B91" i="12" l="1"/>
  <c r="B90" i="12"/>
  <c r="B89" i="12"/>
  <c r="B82" i="12"/>
  <c r="B70" i="12"/>
  <c r="A102" i="1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B91" i="11"/>
  <c r="B90" i="11"/>
  <c r="B89" i="11"/>
  <c r="B82" i="11"/>
  <c r="B70" i="11"/>
  <c r="B91" i="10" l="1"/>
  <c r="B90" i="10"/>
  <c r="B89" i="10"/>
  <c r="B82" i="10"/>
  <c r="B70" i="10"/>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<sst xmlns="http://schemas.openxmlformats.org/spreadsheetml/2006/main" count="1720" uniqueCount="175">
  <si>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</si>
  <si>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</si>
  <si>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</si>
  <si>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</si>
  <si>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</si>
  <si>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</si>
  <si>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</si>
  <si>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</si>
  <si>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</si>
  <si>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</si>
  <si>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</si>
  <si>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</si>
  <si>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</si>
  <si>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</si>
  <si>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</si>
  <si>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</si>
  <si>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</si>
  <si>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</si>
  <si>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</si>
  <si>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</si>
  <si>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</si>
  <si>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</si>
  <si>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</si>
  <si>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</si>
  <si>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</si>
  <si>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</si>
  <si>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</si>
  <si>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</si>
  <si>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</si>
  <si>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</si>
  <si>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</si>
  <si>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</si>
  <si>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</si>
  <si>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</si>
  <si>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</si>
  <si>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</si>
  <si>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</si>
  <si>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</si>
  <si>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</si>
  <si>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</si>
  <si>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</si>
  <si>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</si>
  <si>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</si>
  <si>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</si>
  <si>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</si>
  <si>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</si>
  <si>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</si>
  <si>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</si>
  <si>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</si>
  <si>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</si>
  <si>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</si>
  <si>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</si>
  <si>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</si>
  <si>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</si>
  <si>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</si>
  <si>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</si>
  <si>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</si>
  <si>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</si>
  <si>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</si>
  <si>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</si>
  <si>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</si>
  <si>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</si>
  <si>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</si>
  <si>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</si>
  <si>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</si>
  <si>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</si>
  <si>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</si>
  <si>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</si>
  <si>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</si>
  <si>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</si>
  <si>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</si>
  <si>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</si>
  <si>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</si>
  <si>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</si>
  <si>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</si>
  <si>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</si>
  <si>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</si>
  <si>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</si>
  <si>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</si>
  <si>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</si>
  <si>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</si>
  <si>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</si>
  <si>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</si>
  <si>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</si>
  <si>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</si>
  <si>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</si>
  <si>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</si>
  <si>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</si>
  <si>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</si>
  <si>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</si>
  <si>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</si>
  <si>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</si>
  <si>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</si>
  <si>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</si>
  <si>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</si>
  <si>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</si>
  <si>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</si>
  <si>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</si>
  <si>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</si>
  <si>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</si>
  <si>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</si>
  <si>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</si>
  <si>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</si>
  <si>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</si>
  <si>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</si>
  <si>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</si>
  <si>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</si>
  <si>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</si>
  <si>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</si>
  <si>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</si>
  <si>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</si>
  <si>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</si>
  <si>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</si>
  <si>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</si>
  <si>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</si>
  <si>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</si>
  <si>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</si>
  <si>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</si>
  <si>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</si>
  <si>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</si>
  <si>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</si>
  <si>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</si>
  <si>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</si>
  <si>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</si>
  <si>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</si>
  <si>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</si>
  <si>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</si>
  <si>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</si>
  <si>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</si>
  <si>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</si>
  <si>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</si>
  <si>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</si>
  <si>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</si>
  <si>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</si>
  <si>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</si>
  <si>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</si>
  <si>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</si>
  <si>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</si>
  <si>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</si>
  <si>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</si>
  <si>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</si>
  <si>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</si>
  <si>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</si>
  <si>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</si>
  <si>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</si>
  <si>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</si>
  <si>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</si>
  <si>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</si>
  <si>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</si>
  <si>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</si>
  <si>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</si>
  <si>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</si>
  <si>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</si>
  <si>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</si>
  <si>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</si>
  <si>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</si>
  <si>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</si>
  <si>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</si>
  <si>
    <t>year_test_01</t>
  </si>
  <si>
    <t>year_test_02</t>
  </si>
  <si>
    <t>year_test_04</t>
  </si>
  <si>
    <t>no-storage</t>
  </si>
  <si>
    <t>1982</t>
  </si>
  <si>
    <t>1980-1982</t>
  </si>
  <si>
    <t>1983-1985</t>
  </si>
  <si>
    <t>1986-1988</t>
  </si>
  <si>
    <t>1989-1991</t>
  </si>
  <si>
    <t>1992-1994</t>
  </si>
  <si>
    <t>1995-1997</t>
  </si>
  <si>
    <t>1998-2000</t>
  </si>
  <si>
    <t>2001-2003</t>
  </si>
  <si>
    <t>2004-2006</t>
  </si>
  <si>
    <t>2007-2009</t>
  </si>
  <si>
    <t>2010-2012</t>
  </si>
  <si>
    <t>2013-2015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</si>
</sst>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37" workbookViewId="0">
      <selection activeCell="C60" sqref="C60:C6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8E00-7B63-47A0-B9E0-BBA7D2C9712D}">
  <dimension ref="A1:R107"/>
  <sheetViews>
    <sheetView topLeftCell="A75" workbookViewId="0">
      <selection activeCell="C115" sqref="C11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30"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84E1-3F2F-4DF2-A399-04AC069589F1}">
  <dimension ref="A1:R107"/>
  <sheetViews>
    <sheetView topLeftCell="A76" workbookViewId="0">
      <selection activeCell="A101" sqref="A101"/>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161</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opLeftCell="A37" workbookViewId="0">
      <selection activeCell="B52" sqref="B52:B5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15" customFormat="1" x14ac:dyDescent="0.2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2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1F5E-6617-4EDE-A41B-EADB501C3C26}">
  <dimension ref="A1:T142"/>
  <sheetViews>
    <sheetView tabSelected="1" topLeftCell="A85" workbookViewId="0">
      <selection activeCell="B44" sqref="B44"/>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158</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2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2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2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2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2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2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2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2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2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2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2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2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2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2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2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2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2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2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x14ac:dyDescent="0.25">
      <c r="B137" s="1"/>
      <c r="D137" s="10"/>
    </row>
    <row r="138" spans="1:20" s="3" customFormat="1" x14ac:dyDescent="0.25">
      <c r="A138" s="3" t="s">
        <v>55</v>
      </c>
      <c r="B138" s="11"/>
    </row>
    <row r="142" spans="1:20" x14ac:dyDescent="0.25">
      <c r="A142"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8AAF6-B727-4109-99F8-D67A30F9A0B6}">
  <dimension ref="A1:T124"/>
  <sheetViews>
    <sheetView topLeftCell="A87" workbookViewId="0">
      <selection activeCell="B43" sqref="B4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123</v>
      </c>
      <c r="B101" s="17">
        <v>1980</v>
      </c>
      <c r="C101" s="17">
        <v>1981</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125</v>
      </c>
      <c r="B102" s="17">
        <v>1982</v>
      </c>
      <c r="C102" s="17">
        <v>1983</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126</v>
      </c>
      <c r="B103" s="17">
        <v>1984</v>
      </c>
      <c r="C103" s="17">
        <v>1985</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127</v>
      </c>
      <c r="B104" s="17">
        <v>1986</v>
      </c>
      <c r="C104" s="17">
        <v>1987</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128</v>
      </c>
      <c r="B105" s="17">
        <v>1988</v>
      </c>
      <c r="C105" s="17">
        <v>1989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129</v>
      </c>
      <c r="B106" s="17">
        <v>1990</v>
      </c>
      <c r="C106" s="17">
        <v>1991</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130</v>
      </c>
      <c r="B107" s="17">
        <v>1992</v>
      </c>
      <c r="C107" s="17">
        <v>1993</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131</v>
      </c>
      <c r="B108" s="17">
        <v>1994</v>
      </c>
      <c r="C108" s="17">
        <v>1995</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132</v>
      </c>
      <c r="B109" s="17">
        <v>1996</v>
      </c>
      <c r="C109" s="17">
        <v>1997</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t="s">
        <v>141</v>
      </c>
      <c r="B110" s="17">
        <v>1998</v>
      </c>
      <c r="C110" s="17">
        <v>1999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133</v>
      </c>
      <c r="B111" s="17">
        <v>2000</v>
      </c>
      <c r="C111" s="17">
        <v>2001</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t="s">
        <v>134</v>
      </c>
      <c r="B112" s="17">
        <v>2002</v>
      </c>
      <c r="C112" s="17">
        <v>2003</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t="s">
        <v>135</v>
      </c>
      <c r="B113" s="17">
        <v>2004</v>
      </c>
      <c r="C113" s="17">
        <v>2005</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t="s">
        <v>136</v>
      </c>
      <c r="B114" s="17">
        <v>2006</v>
      </c>
      <c r="C114" s="17">
        <v>2007</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t="s">
        <v>137</v>
      </c>
      <c r="B115" s="17">
        <v>2008</v>
      </c>
      <c r="C115" s="17">
        <v>2009</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t="s">
        <v>138</v>
      </c>
      <c r="B116" s="17">
        <v>2010</v>
      </c>
      <c r="C116" s="17">
        <v>2011</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t="s">
        <v>139</v>
      </c>
      <c r="B117" s="17">
        <v>2012</v>
      </c>
      <c r="C117" s="17">
        <v>2013</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t="s">
        <v>140</v>
      </c>
      <c r="B118" s="17">
        <v>2014</v>
      </c>
      <c r="C118" s="17">
        <v>2015</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x14ac:dyDescent="0.25">
      <c r="B119" s="1"/>
      <c r="D119" s="10"/>
    </row>
    <row r="120" spans="1:20" s="3" customFormat="1" x14ac:dyDescent="0.25">
      <c r="A120" s="3" t="s">
        <v>55</v>
      </c>
      <c r="B120" s="11"/>
    </row>
    <row r="124" spans="1:20" x14ac:dyDescent="0.25">
      <c r="A124" s="1" t="s">
        <v>56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059B-0733-439F-A0DB-92535856A335}">
  <dimension ref="A1:T118"/>
  <sheetViews>
    <sheetView topLeftCell="A87" workbookViewId="0">
      <selection activeCell="B110" sqref="B110"/>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163</v>
      </c>
      <c r="B101" s="17">
        <v>1980</v>
      </c>
      <c r="C101" s="17" t="s">
        <v>162</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164</v>
      </c>
      <c r="B102" s="17">
        <f>B101+3</f>
        <v>1983</v>
      </c>
      <c r="C102" s="17">
        <f>C101+3</f>
        <v>1985</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165</v>
      </c>
      <c r="B103" s="17">
        <f t="shared" ref="B103:B112" si="0">B102+3</f>
        <v>1986</v>
      </c>
      <c r="C103" s="17">
        <f t="shared" ref="C103:C112" si="1">C102+3</f>
        <v>1988</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166</v>
      </c>
      <c r="B104" s="17">
        <f t="shared" si="0"/>
        <v>1989</v>
      </c>
      <c r="C104" s="17">
        <f t="shared" si="1"/>
        <v>1991</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167</v>
      </c>
      <c r="B105" s="17">
        <f t="shared" si="0"/>
        <v>1992</v>
      </c>
      <c r="C105" s="17">
        <f t="shared" si="1"/>
        <v>1994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168</v>
      </c>
      <c r="B106" s="17">
        <f t="shared" si="0"/>
        <v>1995</v>
      </c>
      <c r="C106" s="17">
        <f t="shared" si="1"/>
        <v>1997</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169</v>
      </c>
      <c r="B107" s="17">
        <f t="shared" si="0"/>
        <v>1998</v>
      </c>
      <c r="C107" s="17">
        <f t="shared" si="1"/>
        <v>2000</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170</v>
      </c>
      <c r="B108" s="17">
        <f t="shared" si="0"/>
        <v>2001</v>
      </c>
      <c r="C108" s="17">
        <f t="shared" si="1"/>
        <v>2003</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171</v>
      </c>
      <c r="B109" s="17">
        <f t="shared" si="0"/>
        <v>2004</v>
      </c>
      <c r="C109" s="17">
        <f t="shared" si="1"/>
        <v>2006</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t="s">
        <v>172</v>
      </c>
      <c r="B110" s="17">
        <f t="shared" si="0"/>
        <v>2007</v>
      </c>
      <c r="C110" s="17">
        <f t="shared" si="1"/>
        <v>2009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173</v>
      </c>
      <c r="B111" s="17">
        <f t="shared" si="0"/>
        <v>2010</v>
      </c>
      <c r="C111" s="17">
        <f t="shared" si="1"/>
        <v>2012</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t="s">
        <v>174</v>
      </c>
      <c r="B112" s="17">
        <f t="shared" si="0"/>
        <v>2013</v>
      </c>
      <c r="C112" s="17">
        <f t="shared" si="1"/>
        <v>2015</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4" x14ac:dyDescent="0.25">
      <c r="B113" s="1"/>
      <c r="D113" s="10"/>
    </row>
    <row r="114" spans="1:4" s="3" customFormat="1" x14ac:dyDescent="0.25">
      <c r="A114" s="3" t="s">
        <v>55</v>
      </c>
      <c r="B114" s="11"/>
    </row>
    <row r="118" spans="1:4" x14ac:dyDescent="0.25">
      <c r="A118"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15"/>
  <sheetViews>
    <sheetView topLeftCell="A70" workbookViewId="0">
      <selection activeCell="B52" sqref="B52:B53"/>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160</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6" customFormat="1" x14ac:dyDescent="0.25">
      <c r="A101" s="8" t="s">
        <v>124</v>
      </c>
      <c r="B101" s="17">
        <v>1980</v>
      </c>
      <c r="C101" s="17">
        <v>1983</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t="s">
        <v>142</v>
      </c>
      <c r="B102" s="17">
        <v>1984</v>
      </c>
      <c r="C102" s="17">
        <v>1987</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143</v>
      </c>
      <c r="B103" s="17">
        <v>1988</v>
      </c>
      <c r="C103" s="17">
        <v>1991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144</v>
      </c>
      <c r="B104" s="17">
        <v>1992</v>
      </c>
      <c r="C104" s="17">
        <v>1995</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145</v>
      </c>
      <c r="B105" s="17">
        <v>1996</v>
      </c>
      <c r="C105" s="17">
        <v>1999</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146</v>
      </c>
      <c r="B106" s="17">
        <v>2000</v>
      </c>
      <c r="C106" s="17">
        <v>2003</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147</v>
      </c>
      <c r="B107" s="17">
        <v>2004</v>
      </c>
      <c r="C107" s="17">
        <v>2007</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t="s">
        <v>148</v>
      </c>
      <c r="B108" s="17">
        <v>2008</v>
      </c>
      <c r="C108" s="17">
        <v>2011</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t="s">
        <v>149</v>
      </c>
      <c r="B109" s="17">
        <v>2012</v>
      </c>
      <c r="C109" s="17">
        <v>2015</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x14ac:dyDescent="0.25">
      <c r="B110" s="1"/>
      <c r="D110" s="10"/>
    </row>
    <row r="111" spans="1:20"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2"/>
  <sheetViews>
    <sheetView topLeftCell="A70" workbookViewId="0">
      <selection activeCell="A111" sqref="A111:XFD11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2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t="s">
        <v>154</v>
      </c>
      <c r="B106" s="12">
        <v>1980</v>
      </c>
      <c r="C106" s="12">
        <v>1995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t="s">
        <v>155</v>
      </c>
      <c r="B107" s="12">
        <v>1980</v>
      </c>
      <c r="C107" s="12">
        <v>2011</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x14ac:dyDescent="0.25">
      <c r="B108" s="1"/>
      <c r="D108" s="10"/>
    </row>
    <row r="109" spans="1:20" s="3" customFormat="1" x14ac:dyDescent="0.25">
      <c r="A109" s="3" t="s">
        <v>55</v>
      </c>
      <c r="B109" s="11"/>
    </row>
    <row r="112" spans="1:20" x14ac:dyDescent="0.25">
      <c r="A112" s="1" t="s">
        <v>56</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base</vt:lpstr>
      <vt:lpstr>no storage</vt:lpstr>
      <vt:lpstr>base+test</vt:lpstr>
      <vt:lpstr>year test 1</vt:lpstr>
      <vt:lpstr>year test 2</vt:lpstr>
      <vt:lpstr>year test 3</vt:lpstr>
      <vt:lpstr>year test 4</vt:lpstr>
      <vt:lpstr>year test test</vt:lpstr>
      <vt:lpstr>3 days solar only gas only</vt:lpstr>
      <vt:lpstr>31daytest</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2018-09-06T22:52:04Z</dcterms:modified>
</cp:coreProperties>
</file>