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uscript\20230323 manuscript\version NC revision-1\Interception_ICMS\"/>
    </mc:Choice>
  </mc:AlternateContent>
  <xr:revisionPtr revIDLastSave="0" documentId="13_ncr:1_{FBAB61A4-36CE-4F58-8B4C-806BE95D2140}" xr6:coauthVersionLast="47" xr6:coauthVersionMax="47" xr10:uidLastSave="{00000000-0000-0000-0000-000000000000}"/>
  <bookViews>
    <workbookView xWindow="2175" yWindow="585" windowWidth="17505" windowHeight="14085" tabRatio="823" xr2:uid="{F64AC0C8-583F-4F81-9A2F-3299D7745A63}"/>
  </bookViews>
  <sheets>
    <sheet name="Monkey G sessions" sheetId="24" r:id="rId1"/>
    <sheet name="Monkey L sessions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6" l="1"/>
  <c r="O18" i="26"/>
  <c r="J18" i="26"/>
  <c r="O17" i="26"/>
  <c r="J17" i="26"/>
  <c r="O16" i="26"/>
  <c r="J16" i="26"/>
  <c r="O15" i="26"/>
  <c r="J15" i="26"/>
  <c r="O14" i="26"/>
  <c r="J14" i="26"/>
  <c r="O13" i="26"/>
  <c r="J13" i="26"/>
  <c r="O12" i="26"/>
  <c r="J12" i="26"/>
  <c r="O11" i="26"/>
  <c r="J11" i="26"/>
  <c r="O10" i="26"/>
  <c r="J10" i="26"/>
  <c r="O9" i="26"/>
  <c r="J9" i="26"/>
  <c r="O8" i="26"/>
  <c r="J8" i="26"/>
  <c r="O7" i="26"/>
  <c r="J7" i="26"/>
  <c r="O6" i="26"/>
  <c r="J6" i="26"/>
  <c r="O5" i="26"/>
  <c r="J5" i="26"/>
  <c r="O4" i="26"/>
  <c r="J4" i="26"/>
  <c r="O3" i="26"/>
  <c r="J3" i="26"/>
  <c r="O2" i="26"/>
  <c r="O15" i="24"/>
  <c r="J15" i="24"/>
  <c r="O14" i="24"/>
  <c r="J14" i="24"/>
  <c r="O13" i="24"/>
  <c r="J13" i="24"/>
  <c r="O12" i="24"/>
  <c r="J12" i="24"/>
  <c r="O11" i="24"/>
  <c r="J11" i="24"/>
  <c r="O10" i="24"/>
  <c r="J10" i="24"/>
  <c r="O9" i="24"/>
  <c r="J9" i="24"/>
  <c r="O8" i="24"/>
  <c r="J8" i="24"/>
  <c r="O7" i="24"/>
  <c r="J7" i="24"/>
  <c r="O6" i="24"/>
  <c r="J6" i="24"/>
  <c r="O5" i="24"/>
  <c r="J5" i="24"/>
  <c r="O4" i="24"/>
  <c r="J4" i="24"/>
  <c r="O3" i="24"/>
  <c r="J3" i="24"/>
  <c r="O2" i="24"/>
  <c r="J2" i="24"/>
</calcChain>
</file>

<file path=xl/sharedStrings.xml><?xml version="1.0" encoding="utf-8"?>
<sst xmlns="http://schemas.openxmlformats.org/spreadsheetml/2006/main" count="137" uniqueCount="21">
  <si>
    <t>PMd</t>
    <phoneticPr fontId="1" type="noConversion"/>
  </si>
  <si>
    <t>M1</t>
    <phoneticPr fontId="1" type="noConversion"/>
  </si>
  <si>
    <t>PMd/M1</t>
    <phoneticPr fontId="1" type="noConversion"/>
  </si>
  <si>
    <t>ICMS</t>
    <phoneticPr fontId="1" type="noConversion"/>
  </si>
  <si>
    <t>unit#</t>
    <phoneticPr fontId="1" type="noConversion"/>
  </si>
  <si>
    <t>-</t>
    <phoneticPr fontId="1" type="noConversion"/>
  </si>
  <si>
    <t>0,-120°/s</t>
    <phoneticPr fontId="1" type="noConversion"/>
  </si>
  <si>
    <t>0,-240°/s</t>
    <phoneticPr fontId="1" type="noConversion"/>
  </si>
  <si>
    <t>condition</t>
    <phoneticPr fontId="1" type="noConversion"/>
  </si>
  <si>
    <t>0,120°/s</t>
    <phoneticPr fontId="1" type="noConversion"/>
  </si>
  <si>
    <t>0,180°/s</t>
    <phoneticPr fontId="1" type="noConversion"/>
  </si>
  <si>
    <t xml:space="preserve">recording </t>
    <phoneticPr fontId="1" type="noConversion"/>
  </si>
  <si>
    <t>x</t>
    <phoneticPr fontId="1" type="noConversion"/>
  </si>
  <si>
    <t>y</t>
    <phoneticPr fontId="1" type="noConversion"/>
  </si>
  <si>
    <t>Origin</t>
    <phoneticPr fontId="1" type="noConversion"/>
  </si>
  <si>
    <t>Depth</t>
    <phoneticPr fontId="1" type="noConversion"/>
  </si>
  <si>
    <t>Δmm</t>
    <phoneticPr fontId="1" type="noConversion"/>
  </si>
  <si>
    <t>uA</t>
    <phoneticPr fontId="1" type="noConversion"/>
  </si>
  <si>
    <t>distance</t>
    <phoneticPr fontId="1" type="noConversion"/>
  </si>
  <si>
    <t>amplitude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</si>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</sst>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等线"/>
      <family val="2"/>
      <charset val="134"/>
      <scheme val="minor"/>
    </font>
    <font>
      <sz val="11"/>
      <color rgb="FF0070C0"/>
      <name val="Arial"/>
      <family val="2"/>
    </font>
    <font>
      <b/>
      <sz val="11"/>
      <color rgb="FFC00000"/>
      <name val="Arial"/>
      <family val="2"/>
    </font>
    <font>
      <b/>
      <sz val="11"/>
      <color rgb="FF0070C0"/>
      <name val="Arial"/>
      <family val="2"/>
    </font>
    <font>
      <sz val="11"/>
      <color rgb="FFC00000"/>
      <name val="Arial"/>
      <family val="2"/>
    </font>
    <font>
      <b/>
      <sz val="11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>
      <alignment vertical="center"/>
    </xf>
    <xf numFmtId="0" fontId="6" fillId="0" borderId="0" xfId="0" applyFont="1" applyAlignment="1"/>
    <xf numFmtId="0" fontId="6" fillId="0" borderId="0" xfId="0" applyFont="1">
      <alignment vertical="center"/>
    </xf>
    <xf numFmtId="0" fontId="7" fillId="0" borderId="0" xfId="0" applyFont="1" applyAlignment="1"/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>
      <alignment vertical="center"/>
    </xf>
    <xf numFmtId="0" fontId="5" fillId="0" borderId="1" xfId="0" applyFont="1" applyBorder="1" applyAlignment="1"/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3A6D-56F1-4A33-9162-8FFCC5097383}">
  <dimension ref="A1:Q17"/>
  <sheetViews>
    <sheetView tabSelected="1" zoomScale="70" zoomScaleNormal="70" workbookViewId="0">
      <selection activeCell="N26" sqref="N26"/>
    </sheetView>
  </sheetViews>
  <sheetFormatPr defaultRowHeight="15" x14ac:dyDescent="0.2"/>
  <cols>
    <col min="1" max="1" width="11.125" style="2" customWidth="1"/>
    <col min="2" max="2" width="11.125" style="1" customWidth="1"/>
    <col min="3" max="3" width="6.75" style="1" customWidth="1"/>
    <col min="4" max="4" width="10" style="1" customWidth="1"/>
    <col min="5" max="5" width="9.125" style="1" bestFit="1" customWidth="1"/>
    <col min="6" max="6" width="9.125" style="5" bestFit="1" customWidth="1"/>
    <col min="7" max="16384" width="9" style="5"/>
  </cols>
  <sheetData>
    <row r="1" spans="1:17" x14ac:dyDescent="0.2">
      <c r="B1" s="2" t="s">
        <v>8</v>
      </c>
      <c r="C1" s="2" t="s">
        <v>3</v>
      </c>
      <c r="D1" s="2" t="s">
        <v>11</v>
      </c>
      <c r="E1" s="2" t="s">
        <v>4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3" t="s">
        <v>12</v>
      </c>
      <c r="L1" s="13" t="s">
        <v>20</v>
      </c>
      <c r="M1" s="13" t="s">
        <v>14</v>
      </c>
      <c r="N1" s="13" t="s">
        <v>15</v>
      </c>
      <c r="O1" s="13" t="s">
        <v>16</v>
      </c>
      <c r="P1" s="12" t="s">
        <v>17</v>
      </c>
      <c r="Q1" s="5" t="s">
        <v>18</v>
      </c>
    </row>
    <row r="2" spans="1:17" x14ac:dyDescent="0.2">
      <c r="A2" s="20">
        <v>905</v>
      </c>
      <c r="B2" s="1" t="s">
        <v>6</v>
      </c>
      <c r="C2" s="1" t="s">
        <v>1</v>
      </c>
      <c r="D2" s="1" t="s">
        <v>0</v>
      </c>
      <c r="E2" s="1">
        <v>11</v>
      </c>
      <c r="F2" s="14">
        <v>2</v>
      </c>
      <c r="G2" s="14">
        <v>8</v>
      </c>
      <c r="H2" s="14">
        <v>11825</v>
      </c>
      <c r="I2" s="15">
        <v>11825</v>
      </c>
      <c r="J2" s="15">
        <f t="shared" ref="J2:J15" si="0">(I2-H2)/1000</f>
        <v>0</v>
      </c>
      <c r="K2" s="10">
        <v>8</v>
      </c>
      <c r="L2" s="10">
        <v>12</v>
      </c>
      <c r="M2" s="10">
        <v>12000</v>
      </c>
      <c r="N2" s="11">
        <v>13408</v>
      </c>
      <c r="O2" s="10">
        <f t="shared" ref="O2:O15" si="1">(N2-M2)/1000</f>
        <v>1.4079999999999999</v>
      </c>
      <c r="P2" s="14">
        <v>40</v>
      </c>
      <c r="Q2" s="5">
        <v>7.21110255092798</v>
      </c>
    </row>
    <row r="3" spans="1:17" x14ac:dyDescent="0.2">
      <c r="A3" s="20">
        <v>906</v>
      </c>
      <c r="B3" s="1" t="s">
        <v>6</v>
      </c>
      <c r="C3" s="1" t="s">
        <v>1</v>
      </c>
      <c r="D3" s="1" t="s">
        <v>0</v>
      </c>
      <c r="E3" s="1">
        <v>19</v>
      </c>
      <c r="F3" s="14">
        <v>3</v>
      </c>
      <c r="G3" s="14">
        <v>9</v>
      </c>
      <c r="H3" s="14">
        <v>4650</v>
      </c>
      <c r="I3" s="15">
        <v>5681</v>
      </c>
      <c r="J3" s="15">
        <f t="shared" si="0"/>
        <v>1.0309999999999999</v>
      </c>
      <c r="K3" s="10">
        <v>7</v>
      </c>
      <c r="L3" s="10">
        <v>12</v>
      </c>
      <c r="M3" s="10">
        <v>6200</v>
      </c>
      <c r="N3" s="11">
        <v>12783</v>
      </c>
      <c r="O3" s="10">
        <f t="shared" si="1"/>
        <v>6.5830000000000002</v>
      </c>
      <c r="P3" s="14">
        <v>60</v>
      </c>
      <c r="Q3" s="5">
        <v>5</v>
      </c>
    </row>
    <row r="4" spans="1:17" x14ac:dyDescent="0.2">
      <c r="A4" s="2">
        <v>907</v>
      </c>
      <c r="B4" s="1" t="s">
        <v>6</v>
      </c>
      <c r="C4" s="1" t="s">
        <v>0</v>
      </c>
      <c r="D4" s="1" t="s">
        <v>1</v>
      </c>
      <c r="E4" s="1">
        <v>35</v>
      </c>
      <c r="F4" s="14">
        <v>7</v>
      </c>
      <c r="G4" s="14">
        <v>11</v>
      </c>
      <c r="H4" s="14">
        <v>9591</v>
      </c>
      <c r="I4" s="15">
        <v>9591</v>
      </c>
      <c r="J4" s="15">
        <f t="shared" si="0"/>
        <v>0</v>
      </c>
      <c r="K4" s="10">
        <v>4</v>
      </c>
      <c r="L4" s="10">
        <v>8</v>
      </c>
      <c r="M4" s="10">
        <v>11000</v>
      </c>
      <c r="N4" s="11">
        <v>12165</v>
      </c>
      <c r="O4" s="10">
        <f t="shared" si="1"/>
        <v>1.165</v>
      </c>
      <c r="P4" s="14">
        <v>100</v>
      </c>
      <c r="Q4" s="5">
        <v>4.2426406871192901</v>
      </c>
    </row>
    <row r="5" spans="1:17" x14ac:dyDescent="0.2">
      <c r="A5" s="20">
        <v>908</v>
      </c>
      <c r="B5" s="1" t="s">
        <v>6</v>
      </c>
      <c r="C5" s="1" t="s">
        <v>1</v>
      </c>
      <c r="D5" s="1" t="s">
        <v>0</v>
      </c>
      <c r="E5" s="1">
        <v>17</v>
      </c>
      <c r="F5" s="14">
        <v>2</v>
      </c>
      <c r="G5" s="14">
        <v>7</v>
      </c>
      <c r="H5" s="14">
        <v>5400</v>
      </c>
      <c r="I5" s="15">
        <v>5500</v>
      </c>
      <c r="J5" s="15">
        <f t="shared" si="0"/>
        <v>0.1</v>
      </c>
      <c r="K5" s="10">
        <v>7</v>
      </c>
      <c r="L5" s="10">
        <v>10</v>
      </c>
      <c r="M5" s="10">
        <v>6000</v>
      </c>
      <c r="N5" s="11">
        <v>8784</v>
      </c>
      <c r="O5" s="10">
        <f t="shared" si="1"/>
        <v>2.7839999999999998</v>
      </c>
      <c r="P5" s="14">
        <v>60</v>
      </c>
      <c r="Q5" s="5">
        <v>5.8309518948452999</v>
      </c>
    </row>
    <row r="6" spans="1:17" x14ac:dyDescent="0.2">
      <c r="A6" s="2">
        <v>910</v>
      </c>
      <c r="B6" s="1" t="s">
        <v>6</v>
      </c>
      <c r="C6" s="1" t="s">
        <v>0</v>
      </c>
      <c r="D6" s="1" t="s">
        <v>1</v>
      </c>
      <c r="E6" s="1">
        <v>33</v>
      </c>
      <c r="F6" s="14">
        <v>8</v>
      </c>
      <c r="G6" s="14">
        <v>10</v>
      </c>
      <c r="H6" s="14">
        <v>5200</v>
      </c>
      <c r="I6" s="15">
        <v>5543</v>
      </c>
      <c r="J6" s="15">
        <f t="shared" si="0"/>
        <v>0.34300000000000003</v>
      </c>
      <c r="K6" s="10">
        <v>4</v>
      </c>
      <c r="L6" s="10">
        <v>7</v>
      </c>
      <c r="M6" s="10">
        <v>6000</v>
      </c>
      <c r="N6" s="11">
        <v>10106</v>
      </c>
      <c r="O6" s="10">
        <f t="shared" si="1"/>
        <v>4.1059999999999999</v>
      </c>
      <c r="P6" s="14">
        <v>100</v>
      </c>
      <c r="Q6" s="5">
        <v>5</v>
      </c>
    </row>
    <row r="7" spans="1:17" x14ac:dyDescent="0.2">
      <c r="A7" s="2">
        <v>912</v>
      </c>
      <c r="B7" s="1" t="s">
        <v>6</v>
      </c>
      <c r="C7" s="1" t="s">
        <v>0</v>
      </c>
      <c r="D7" s="1" t="s">
        <v>1</v>
      </c>
      <c r="E7" s="1">
        <v>10</v>
      </c>
      <c r="F7" s="14">
        <v>8</v>
      </c>
      <c r="G7" s="14">
        <v>9</v>
      </c>
      <c r="H7" s="14">
        <v>3400</v>
      </c>
      <c r="I7" s="15">
        <v>3400</v>
      </c>
      <c r="J7" s="15">
        <f t="shared" si="0"/>
        <v>0</v>
      </c>
      <c r="K7" s="10">
        <v>2</v>
      </c>
      <c r="L7" s="10">
        <v>9</v>
      </c>
      <c r="M7" s="10">
        <v>6500</v>
      </c>
      <c r="N7" s="11">
        <v>8875</v>
      </c>
      <c r="O7" s="10">
        <f t="shared" si="1"/>
        <v>2.375</v>
      </c>
      <c r="P7" s="14">
        <v>90</v>
      </c>
      <c r="Q7" s="5">
        <v>6</v>
      </c>
    </row>
    <row r="8" spans="1:17" s="27" customFormat="1" x14ac:dyDescent="0.2">
      <c r="A8" s="8">
        <v>914</v>
      </c>
      <c r="B8" s="9" t="s">
        <v>6</v>
      </c>
      <c r="C8" s="9" t="s">
        <v>0</v>
      </c>
      <c r="D8" s="9" t="s">
        <v>1</v>
      </c>
      <c r="E8" s="9">
        <v>56</v>
      </c>
      <c r="F8" s="23">
        <v>9</v>
      </c>
      <c r="G8" s="23">
        <v>9</v>
      </c>
      <c r="H8" s="23">
        <v>5000</v>
      </c>
      <c r="I8" s="24">
        <v>5191</v>
      </c>
      <c r="J8" s="24">
        <f t="shared" si="0"/>
        <v>0.191</v>
      </c>
      <c r="K8" s="25">
        <v>2</v>
      </c>
      <c r="L8" s="25">
        <v>10</v>
      </c>
      <c r="M8" s="25">
        <v>6000</v>
      </c>
      <c r="N8" s="26">
        <v>9504</v>
      </c>
      <c r="O8" s="25">
        <f t="shared" si="1"/>
        <v>3.504</v>
      </c>
      <c r="P8" s="14">
        <v>90</v>
      </c>
      <c r="Q8" s="27">
        <v>7.0710678118654799</v>
      </c>
    </row>
    <row r="9" spans="1:17" x14ac:dyDescent="0.25">
      <c r="A9" s="2">
        <v>915</v>
      </c>
      <c r="B9" s="1" t="s">
        <v>7</v>
      </c>
      <c r="C9" s="1" t="s">
        <v>0</v>
      </c>
      <c r="D9" s="1" t="s">
        <v>1</v>
      </c>
      <c r="E9" s="1">
        <v>54</v>
      </c>
      <c r="F9" s="16">
        <v>6</v>
      </c>
      <c r="G9" s="16">
        <v>11</v>
      </c>
      <c r="H9" s="16">
        <v>6800</v>
      </c>
      <c r="I9" s="17">
        <v>7408</v>
      </c>
      <c r="J9" s="17">
        <f t="shared" si="0"/>
        <v>0.60799999999999998</v>
      </c>
      <c r="K9" s="18">
        <v>3</v>
      </c>
      <c r="L9" s="18">
        <v>7</v>
      </c>
      <c r="M9" s="18">
        <v>6800</v>
      </c>
      <c r="N9" s="19">
        <v>11599</v>
      </c>
      <c r="O9" s="18">
        <f t="shared" si="1"/>
        <v>4.7990000000000004</v>
      </c>
      <c r="P9" s="16">
        <v>90</v>
      </c>
      <c r="Q9" s="5">
        <v>5</v>
      </c>
    </row>
    <row r="10" spans="1:17" x14ac:dyDescent="0.25">
      <c r="A10" s="20">
        <v>916</v>
      </c>
      <c r="B10" s="1" t="s">
        <v>7</v>
      </c>
      <c r="C10" s="1" t="s">
        <v>1</v>
      </c>
      <c r="D10" s="1" t="s">
        <v>0</v>
      </c>
      <c r="E10" s="1">
        <v>4</v>
      </c>
      <c r="F10" s="16">
        <v>5</v>
      </c>
      <c r="G10" s="16">
        <v>7</v>
      </c>
      <c r="H10" s="16">
        <v>6181</v>
      </c>
      <c r="I10" s="17">
        <v>6385</v>
      </c>
      <c r="J10" s="17">
        <f t="shared" si="0"/>
        <v>0.20399999999999999</v>
      </c>
      <c r="K10" s="18">
        <v>6</v>
      </c>
      <c r="L10" s="18">
        <v>12</v>
      </c>
      <c r="M10" s="18">
        <v>6000</v>
      </c>
      <c r="N10" s="19">
        <v>10974</v>
      </c>
      <c r="O10" s="18">
        <f t="shared" si="1"/>
        <v>4.9740000000000002</v>
      </c>
      <c r="P10" s="16">
        <v>40</v>
      </c>
      <c r="Q10" s="5">
        <v>5.0990195135927801</v>
      </c>
    </row>
    <row r="11" spans="1:17" x14ac:dyDescent="0.25">
      <c r="A11" s="2">
        <v>917</v>
      </c>
      <c r="B11" s="1" t="s">
        <v>7</v>
      </c>
      <c r="C11" s="1" t="s">
        <v>0</v>
      </c>
      <c r="D11" s="1" t="s">
        <v>1</v>
      </c>
      <c r="E11" s="1">
        <v>28</v>
      </c>
      <c r="F11" s="16">
        <v>7</v>
      </c>
      <c r="G11" s="16">
        <v>10</v>
      </c>
      <c r="H11" s="16">
        <v>9000</v>
      </c>
      <c r="I11" s="17">
        <v>9198</v>
      </c>
      <c r="J11" s="17">
        <f t="shared" si="0"/>
        <v>0.19800000000000001</v>
      </c>
      <c r="K11" s="18">
        <v>5</v>
      </c>
      <c r="L11" s="18">
        <v>8</v>
      </c>
      <c r="M11" s="18">
        <v>6000</v>
      </c>
      <c r="N11" s="19">
        <v>10006</v>
      </c>
      <c r="O11" s="18">
        <f t="shared" si="1"/>
        <v>4.0060000000000002</v>
      </c>
      <c r="P11" s="16">
        <v>50</v>
      </c>
      <c r="Q11" s="5">
        <v>2.8284271247461898</v>
      </c>
    </row>
    <row r="12" spans="1:17" x14ac:dyDescent="0.25">
      <c r="A12" s="2">
        <v>1005</v>
      </c>
      <c r="B12" s="1" t="s">
        <v>7</v>
      </c>
      <c r="C12" s="1" t="s">
        <v>0</v>
      </c>
      <c r="D12" s="1" t="s">
        <v>1</v>
      </c>
      <c r="E12" s="1">
        <v>12</v>
      </c>
      <c r="F12" s="16">
        <v>7</v>
      </c>
      <c r="G12" s="16">
        <v>9</v>
      </c>
      <c r="H12" s="16">
        <v>5600</v>
      </c>
      <c r="I12" s="17">
        <v>5953</v>
      </c>
      <c r="J12" s="17">
        <f t="shared" si="0"/>
        <v>0.35299999999999998</v>
      </c>
      <c r="K12" s="18">
        <v>4</v>
      </c>
      <c r="L12" s="18">
        <v>9</v>
      </c>
      <c r="M12" s="18">
        <v>6000</v>
      </c>
      <c r="N12" s="19">
        <v>8128</v>
      </c>
      <c r="O12" s="18">
        <f t="shared" si="1"/>
        <v>2.1280000000000001</v>
      </c>
      <c r="P12" s="16">
        <v>55</v>
      </c>
      <c r="Q12" s="5">
        <v>3</v>
      </c>
    </row>
    <row r="13" spans="1:17" x14ac:dyDescent="0.25">
      <c r="A13" s="2">
        <v>1007</v>
      </c>
      <c r="B13" s="1" t="s">
        <v>7</v>
      </c>
      <c r="C13" s="1" t="s">
        <v>0</v>
      </c>
      <c r="D13" s="1" t="s">
        <v>1</v>
      </c>
      <c r="E13" s="1">
        <v>20</v>
      </c>
      <c r="F13" s="16">
        <v>6</v>
      </c>
      <c r="G13" s="16">
        <v>9</v>
      </c>
      <c r="H13" s="16">
        <v>7186</v>
      </c>
      <c r="I13" s="17">
        <v>7460</v>
      </c>
      <c r="J13" s="17">
        <f t="shared" si="0"/>
        <v>0.27400000000000002</v>
      </c>
      <c r="K13" s="18">
        <v>3</v>
      </c>
      <c r="L13" s="18">
        <v>9</v>
      </c>
      <c r="M13" s="18">
        <v>10000</v>
      </c>
      <c r="N13" s="19">
        <v>12801</v>
      </c>
      <c r="O13" s="18">
        <f t="shared" si="1"/>
        <v>2.8010000000000002</v>
      </c>
      <c r="P13" s="16">
        <v>50</v>
      </c>
      <c r="Q13" s="5">
        <v>3</v>
      </c>
    </row>
    <row r="14" spans="1:17" x14ac:dyDescent="0.25">
      <c r="A14" s="20">
        <v>1009</v>
      </c>
      <c r="B14" s="1" t="s">
        <v>7</v>
      </c>
      <c r="C14" s="1" t="s">
        <v>1</v>
      </c>
      <c r="D14" s="1" t="s">
        <v>0</v>
      </c>
      <c r="E14" s="1">
        <v>32</v>
      </c>
      <c r="F14" s="16">
        <v>2</v>
      </c>
      <c r="G14" s="16">
        <v>9</v>
      </c>
      <c r="H14" s="16">
        <v>6100</v>
      </c>
      <c r="I14" s="17">
        <v>6436</v>
      </c>
      <c r="J14" s="17">
        <f t="shared" si="0"/>
        <v>0.33600000000000002</v>
      </c>
      <c r="K14" s="18">
        <v>5</v>
      </c>
      <c r="L14" s="18">
        <v>9</v>
      </c>
      <c r="M14" s="18">
        <v>7000</v>
      </c>
      <c r="N14" s="19">
        <v>11303</v>
      </c>
      <c r="O14" s="18">
        <f t="shared" si="1"/>
        <v>4.3029999999999999</v>
      </c>
      <c r="P14" s="16">
        <v>50</v>
      </c>
      <c r="Q14" s="5">
        <v>3</v>
      </c>
    </row>
    <row r="15" spans="1:17" x14ac:dyDescent="0.25">
      <c r="A15" s="21">
        <v>1012</v>
      </c>
      <c r="B15" s="9" t="s">
        <v>7</v>
      </c>
      <c r="C15" s="9" t="s">
        <v>1</v>
      </c>
      <c r="D15" s="9" t="s">
        <v>0</v>
      </c>
      <c r="E15" s="9">
        <v>37</v>
      </c>
      <c r="F15" s="16">
        <v>3</v>
      </c>
      <c r="G15" s="16">
        <v>10</v>
      </c>
      <c r="H15" s="16">
        <v>4600</v>
      </c>
      <c r="I15" s="17">
        <v>5300</v>
      </c>
      <c r="J15" s="17">
        <f t="shared" si="0"/>
        <v>0.7</v>
      </c>
      <c r="K15" s="18">
        <v>6</v>
      </c>
      <c r="L15" s="18">
        <v>10</v>
      </c>
      <c r="M15" s="18">
        <v>8700</v>
      </c>
      <c r="N15" s="19">
        <v>11509</v>
      </c>
      <c r="O15" s="18">
        <f t="shared" si="1"/>
        <v>2.8090000000000002</v>
      </c>
      <c r="P15" s="16">
        <v>70</v>
      </c>
      <c r="Q15" s="5">
        <v>3</v>
      </c>
    </row>
    <row r="16" spans="1:17" ht="15.75" customHeight="1" x14ac:dyDescent="0.2">
      <c r="A16" s="2">
        <v>930</v>
      </c>
      <c r="B16" s="1" t="s">
        <v>7</v>
      </c>
      <c r="C16" s="1" t="s">
        <v>5</v>
      </c>
      <c r="D16" s="1" t="s">
        <v>1</v>
      </c>
      <c r="E16" s="1">
        <v>14</v>
      </c>
    </row>
    <row r="17" spans="1:5" x14ac:dyDescent="0.2">
      <c r="A17" s="2">
        <v>1001</v>
      </c>
      <c r="B17" s="1" t="s">
        <v>7</v>
      </c>
      <c r="C17" s="1" t="s">
        <v>5</v>
      </c>
      <c r="D17" s="1" t="s">
        <v>2</v>
      </c>
      <c r="E17" s="1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B1C7-2E58-429A-A7C3-077E1424D357}">
  <dimension ref="A1:Q21"/>
  <sheetViews>
    <sheetView zoomScale="70" zoomScaleNormal="70" workbookViewId="0">
      <selection activeCell="C22" sqref="C22:F23"/>
    </sheetView>
  </sheetViews>
  <sheetFormatPr defaultRowHeight="14.25" x14ac:dyDescent="0.2"/>
  <cols>
    <col min="1" max="1" width="10.5" style="6" customWidth="1"/>
    <col min="2" max="2" width="11.125" style="1" customWidth="1"/>
    <col min="3" max="3" width="9.5" style="3" customWidth="1"/>
    <col min="4" max="4" width="11.75" style="3" customWidth="1"/>
    <col min="5" max="5" width="9.125" style="3" bestFit="1" customWidth="1"/>
    <col min="6" max="16384" width="9" style="3"/>
  </cols>
  <sheetData>
    <row r="1" spans="1:17" ht="15" x14ac:dyDescent="0.2">
      <c r="B1" s="2" t="s">
        <v>8</v>
      </c>
      <c r="C1" s="2" t="s">
        <v>3</v>
      </c>
      <c r="D1" s="2" t="s">
        <v>11</v>
      </c>
      <c r="E1" s="2" t="s">
        <v>4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2" t="s">
        <v>19</v>
      </c>
      <c r="Q1" s="3" t="s">
        <v>18</v>
      </c>
    </row>
    <row r="2" spans="1:17" ht="15" x14ac:dyDescent="0.2">
      <c r="A2" s="22">
        <v>809</v>
      </c>
      <c r="B2" s="1" t="s">
        <v>6</v>
      </c>
      <c r="C2" s="1" t="s">
        <v>1</v>
      </c>
      <c r="D2" s="1" t="s">
        <v>0</v>
      </c>
      <c r="E2" s="1">
        <v>42</v>
      </c>
      <c r="F2" s="14">
        <v>12</v>
      </c>
      <c r="G2" s="14">
        <v>9</v>
      </c>
      <c r="H2" s="14">
        <v>7900</v>
      </c>
      <c r="I2" s="15">
        <v>10457</v>
      </c>
      <c r="J2" s="15">
        <f>(I2-H2)/1000-1</f>
        <v>1.5569999999999999</v>
      </c>
      <c r="K2" s="10">
        <v>5</v>
      </c>
      <c r="L2" s="10">
        <v>9</v>
      </c>
      <c r="M2" s="10">
        <v>6300</v>
      </c>
      <c r="N2" s="11">
        <v>14752</v>
      </c>
      <c r="O2" s="10">
        <f t="shared" ref="O2:O18" si="0">(N2-M2)/1000</f>
        <v>8.452</v>
      </c>
      <c r="P2" s="14">
        <v>35</v>
      </c>
      <c r="Q2" s="3">
        <v>7</v>
      </c>
    </row>
    <row r="3" spans="1:17" ht="15" x14ac:dyDescent="0.2">
      <c r="A3" s="7">
        <v>810</v>
      </c>
      <c r="B3" s="1" t="s">
        <v>6</v>
      </c>
      <c r="C3" s="1" t="s">
        <v>0</v>
      </c>
      <c r="D3" s="1" t="s">
        <v>1</v>
      </c>
      <c r="E3" s="1">
        <v>55</v>
      </c>
      <c r="F3" s="14">
        <v>6</v>
      </c>
      <c r="G3" s="14">
        <v>8</v>
      </c>
      <c r="H3" s="14">
        <v>8788</v>
      </c>
      <c r="I3" s="15">
        <v>8788</v>
      </c>
      <c r="J3" s="15">
        <f t="shared" ref="J3:J18" si="1">(I3-H3)/1000</f>
        <v>0</v>
      </c>
      <c r="K3" s="10">
        <v>12</v>
      </c>
      <c r="L3" s="10">
        <v>8</v>
      </c>
      <c r="M3" s="10">
        <v>12000</v>
      </c>
      <c r="N3" s="11">
        <v>16000</v>
      </c>
      <c r="O3" s="10">
        <f t="shared" si="0"/>
        <v>4</v>
      </c>
      <c r="P3" s="14">
        <v>20</v>
      </c>
      <c r="Q3" s="3">
        <v>6</v>
      </c>
    </row>
    <row r="4" spans="1:17" ht="15" x14ac:dyDescent="0.2">
      <c r="A4" s="22">
        <v>812</v>
      </c>
      <c r="B4" s="1" t="s">
        <v>6</v>
      </c>
      <c r="C4" s="1" t="s">
        <v>1</v>
      </c>
      <c r="D4" s="1" t="s">
        <v>0</v>
      </c>
      <c r="E4" s="1">
        <v>19</v>
      </c>
      <c r="F4" s="14">
        <v>11</v>
      </c>
      <c r="G4" s="14">
        <v>9</v>
      </c>
      <c r="H4" s="14">
        <v>5800</v>
      </c>
      <c r="I4" s="15">
        <v>5841</v>
      </c>
      <c r="J4" s="15">
        <f t="shared" si="1"/>
        <v>4.1000000000000002E-2</v>
      </c>
      <c r="K4" s="10">
        <v>4</v>
      </c>
      <c r="L4" s="10">
        <v>9</v>
      </c>
      <c r="M4" s="10">
        <v>8000</v>
      </c>
      <c r="N4" s="11">
        <v>13108</v>
      </c>
      <c r="O4" s="10">
        <f t="shared" si="0"/>
        <v>5.1079999999999997</v>
      </c>
      <c r="P4" s="14">
        <v>35</v>
      </c>
      <c r="Q4" s="3">
        <v>7</v>
      </c>
    </row>
    <row r="5" spans="1:17" ht="15" x14ac:dyDescent="0.2">
      <c r="A5" s="7">
        <v>813</v>
      </c>
      <c r="B5" s="1" t="s">
        <v>6</v>
      </c>
      <c r="C5" s="1" t="s">
        <v>0</v>
      </c>
      <c r="D5" s="1" t="s">
        <v>1</v>
      </c>
      <c r="E5" s="1">
        <v>47</v>
      </c>
      <c r="F5" s="14">
        <v>4</v>
      </c>
      <c r="G5" s="14">
        <v>8</v>
      </c>
      <c r="H5" s="14">
        <v>12293</v>
      </c>
      <c r="I5" s="15">
        <v>12293</v>
      </c>
      <c r="J5" s="15">
        <f t="shared" si="1"/>
        <v>0</v>
      </c>
      <c r="K5" s="10">
        <v>11</v>
      </c>
      <c r="L5" s="10">
        <v>8</v>
      </c>
      <c r="M5" s="10">
        <v>6350</v>
      </c>
      <c r="N5" s="11">
        <v>9800</v>
      </c>
      <c r="O5" s="10">
        <f t="shared" si="0"/>
        <v>3.45</v>
      </c>
      <c r="P5" s="14">
        <v>40</v>
      </c>
      <c r="Q5" s="3">
        <v>7</v>
      </c>
    </row>
    <row r="6" spans="1:17" ht="15" x14ac:dyDescent="0.2">
      <c r="A6" s="22">
        <v>815</v>
      </c>
      <c r="B6" s="1" t="s">
        <v>6</v>
      </c>
      <c r="C6" s="1" t="s">
        <v>1</v>
      </c>
      <c r="D6" s="1" t="s">
        <v>0</v>
      </c>
      <c r="E6" s="1">
        <v>25</v>
      </c>
      <c r="F6" s="14">
        <v>10</v>
      </c>
      <c r="G6" s="14">
        <v>8</v>
      </c>
      <c r="H6" s="14">
        <v>19780</v>
      </c>
      <c r="I6" s="15">
        <v>20090</v>
      </c>
      <c r="J6" s="15">
        <f t="shared" si="1"/>
        <v>0.31</v>
      </c>
      <c r="K6" s="10">
        <v>3</v>
      </c>
      <c r="L6" s="10">
        <v>8</v>
      </c>
      <c r="M6" s="10">
        <v>5000</v>
      </c>
      <c r="N6" s="11">
        <v>11867</v>
      </c>
      <c r="O6" s="10">
        <f t="shared" si="0"/>
        <v>6.867</v>
      </c>
      <c r="P6" s="14">
        <v>25</v>
      </c>
      <c r="Q6" s="3">
        <v>7</v>
      </c>
    </row>
    <row r="7" spans="1:17" ht="15" x14ac:dyDescent="0.2">
      <c r="A7" s="7">
        <v>818</v>
      </c>
      <c r="B7" s="1" t="s">
        <v>6</v>
      </c>
      <c r="C7" s="1" t="s">
        <v>0</v>
      </c>
      <c r="D7" s="1" t="s">
        <v>1</v>
      </c>
      <c r="E7" s="1">
        <v>18</v>
      </c>
      <c r="F7" s="14">
        <v>3</v>
      </c>
      <c r="G7" s="14">
        <v>9</v>
      </c>
      <c r="H7" s="14">
        <v>4812</v>
      </c>
      <c r="I7" s="15">
        <v>4812</v>
      </c>
      <c r="J7" s="15">
        <f t="shared" si="1"/>
        <v>0</v>
      </c>
      <c r="K7" s="10">
        <v>10</v>
      </c>
      <c r="L7" s="10">
        <v>9</v>
      </c>
      <c r="M7" s="10">
        <v>6000</v>
      </c>
      <c r="N7" s="11">
        <v>9610</v>
      </c>
      <c r="O7" s="10">
        <f t="shared" si="0"/>
        <v>3.61</v>
      </c>
      <c r="P7" s="14">
        <v>40</v>
      </c>
      <c r="Q7" s="3">
        <v>7</v>
      </c>
    </row>
    <row r="8" spans="1:17" ht="15" x14ac:dyDescent="0.2">
      <c r="A8" s="22">
        <v>819</v>
      </c>
      <c r="B8" s="1" t="s">
        <v>6</v>
      </c>
      <c r="C8" s="1" t="s">
        <v>1</v>
      </c>
      <c r="D8" s="1" t="s">
        <v>0</v>
      </c>
      <c r="E8" s="1">
        <v>15</v>
      </c>
      <c r="F8" s="14">
        <v>11</v>
      </c>
      <c r="G8" s="14">
        <v>7</v>
      </c>
      <c r="H8" s="14">
        <v>6000</v>
      </c>
      <c r="I8" s="15">
        <v>6206</v>
      </c>
      <c r="J8" s="15">
        <f t="shared" si="1"/>
        <v>0.20599999999999999</v>
      </c>
      <c r="K8" s="10">
        <v>4</v>
      </c>
      <c r="L8" s="10">
        <v>7</v>
      </c>
      <c r="M8" s="10">
        <v>8000</v>
      </c>
      <c r="N8" s="11">
        <v>9799</v>
      </c>
      <c r="O8" s="10">
        <f t="shared" si="0"/>
        <v>1.7989999999999999</v>
      </c>
      <c r="P8" s="14">
        <v>15</v>
      </c>
      <c r="Q8" s="3">
        <v>7</v>
      </c>
    </row>
    <row r="9" spans="1:17" ht="15" x14ac:dyDescent="0.2">
      <c r="A9" s="7">
        <v>821</v>
      </c>
      <c r="B9" s="1" t="s">
        <v>6</v>
      </c>
      <c r="C9" s="1" t="s">
        <v>0</v>
      </c>
      <c r="D9" s="1" t="s">
        <v>1</v>
      </c>
      <c r="E9" s="1">
        <v>50</v>
      </c>
      <c r="F9" s="14">
        <v>3</v>
      </c>
      <c r="G9" s="14">
        <v>7</v>
      </c>
      <c r="H9" s="14">
        <v>5705</v>
      </c>
      <c r="I9" s="15">
        <v>5705</v>
      </c>
      <c r="J9" s="15">
        <f t="shared" si="1"/>
        <v>0</v>
      </c>
      <c r="K9" s="10">
        <v>10</v>
      </c>
      <c r="L9" s="10">
        <v>7</v>
      </c>
      <c r="M9" s="10">
        <v>6800</v>
      </c>
      <c r="N9" s="11">
        <v>12700</v>
      </c>
      <c r="O9" s="10">
        <f t="shared" si="0"/>
        <v>5.9</v>
      </c>
      <c r="P9" s="14">
        <v>60</v>
      </c>
      <c r="Q9" s="3">
        <v>7</v>
      </c>
    </row>
    <row r="10" spans="1:17" ht="15" x14ac:dyDescent="0.2">
      <c r="A10" s="20">
        <v>824</v>
      </c>
      <c r="B10" s="1" t="s">
        <v>6</v>
      </c>
      <c r="C10" s="1" t="s">
        <v>1</v>
      </c>
      <c r="D10" s="1" t="s">
        <v>0</v>
      </c>
      <c r="E10" s="1">
        <v>29</v>
      </c>
      <c r="F10" s="14">
        <v>10</v>
      </c>
      <c r="G10" s="14">
        <v>10</v>
      </c>
      <c r="H10" s="14">
        <v>6208</v>
      </c>
      <c r="I10" s="15">
        <v>6208</v>
      </c>
      <c r="J10" s="15">
        <f t="shared" si="1"/>
        <v>0</v>
      </c>
      <c r="K10" s="10">
        <v>5</v>
      </c>
      <c r="L10" s="10">
        <v>7</v>
      </c>
      <c r="M10" s="10">
        <v>5500</v>
      </c>
      <c r="N10" s="11">
        <v>10305</v>
      </c>
      <c r="O10" s="10">
        <f t="shared" si="0"/>
        <v>4.8049999999999997</v>
      </c>
      <c r="P10" s="14">
        <v>20</v>
      </c>
      <c r="Q10" s="3">
        <v>5.8309518948452999</v>
      </c>
    </row>
    <row r="11" spans="1:17" ht="15" x14ac:dyDescent="0.2">
      <c r="A11" s="2">
        <v>827</v>
      </c>
      <c r="B11" s="1" t="s">
        <v>6</v>
      </c>
      <c r="C11" s="1" t="s">
        <v>0</v>
      </c>
      <c r="D11" s="1" t="s">
        <v>1</v>
      </c>
      <c r="E11" s="1">
        <v>20</v>
      </c>
      <c r="F11" s="14">
        <v>4</v>
      </c>
      <c r="G11" s="14">
        <v>6</v>
      </c>
      <c r="H11" s="14">
        <v>6326</v>
      </c>
      <c r="I11" s="15">
        <v>6362</v>
      </c>
      <c r="J11" s="15">
        <f t="shared" si="1"/>
        <v>3.5999999999999997E-2</v>
      </c>
      <c r="K11" s="10">
        <v>9</v>
      </c>
      <c r="L11" s="10">
        <v>9</v>
      </c>
      <c r="M11" s="10">
        <v>6800</v>
      </c>
      <c r="N11" s="11">
        <v>8835</v>
      </c>
      <c r="O11" s="10">
        <f t="shared" si="0"/>
        <v>2.0350000000000001</v>
      </c>
      <c r="P11" s="14">
        <v>40</v>
      </c>
      <c r="Q11" s="3">
        <v>5.8309518948452999</v>
      </c>
    </row>
    <row r="12" spans="1:17" ht="15" x14ac:dyDescent="0.2">
      <c r="A12" s="2">
        <v>828</v>
      </c>
      <c r="B12" s="1" t="s">
        <v>6</v>
      </c>
      <c r="C12" s="1" t="s">
        <v>0</v>
      </c>
      <c r="D12" s="1" t="s">
        <v>1</v>
      </c>
      <c r="E12" s="1">
        <v>26</v>
      </c>
      <c r="F12" s="14">
        <v>4</v>
      </c>
      <c r="G12" s="14">
        <v>9</v>
      </c>
      <c r="H12" s="14">
        <v>4700</v>
      </c>
      <c r="I12" s="15">
        <v>4828</v>
      </c>
      <c r="J12" s="15">
        <f t="shared" si="1"/>
        <v>0.128</v>
      </c>
      <c r="K12" s="10">
        <v>9</v>
      </c>
      <c r="L12" s="10">
        <v>8</v>
      </c>
      <c r="M12" s="10">
        <v>4200</v>
      </c>
      <c r="N12" s="11">
        <v>6902</v>
      </c>
      <c r="O12" s="10">
        <f t="shared" si="0"/>
        <v>2.702</v>
      </c>
      <c r="P12" s="14">
        <v>40</v>
      </c>
      <c r="Q12" s="3">
        <v>5.0990195135927801</v>
      </c>
    </row>
    <row r="13" spans="1:17" ht="15" x14ac:dyDescent="0.2">
      <c r="A13" s="21">
        <v>909</v>
      </c>
      <c r="B13" s="9" t="s">
        <v>6</v>
      </c>
      <c r="C13" s="9" t="s">
        <v>1</v>
      </c>
      <c r="D13" s="9" t="s">
        <v>0</v>
      </c>
      <c r="E13" s="9">
        <v>19</v>
      </c>
      <c r="F13" s="14">
        <v>9</v>
      </c>
      <c r="G13" s="14">
        <v>7</v>
      </c>
      <c r="H13" s="14">
        <v>7008</v>
      </c>
      <c r="I13" s="15">
        <v>7008</v>
      </c>
      <c r="J13" s="15">
        <f t="shared" si="1"/>
        <v>0</v>
      </c>
      <c r="K13" s="10">
        <v>3</v>
      </c>
      <c r="L13" s="10">
        <v>9</v>
      </c>
      <c r="M13" s="10">
        <v>6000</v>
      </c>
      <c r="N13" s="11">
        <v>9215</v>
      </c>
      <c r="O13" s="10">
        <f t="shared" si="0"/>
        <v>3.2149999999999999</v>
      </c>
      <c r="P13" s="14">
        <v>45</v>
      </c>
      <c r="Q13" s="3">
        <v>6.3245553203367599</v>
      </c>
    </row>
    <row r="14" spans="1:17" ht="15" x14ac:dyDescent="0.2">
      <c r="A14" s="2">
        <v>912</v>
      </c>
      <c r="B14" s="1" t="s">
        <v>9</v>
      </c>
      <c r="C14" s="1" t="s">
        <v>1</v>
      </c>
      <c r="D14" s="1" t="s">
        <v>0</v>
      </c>
      <c r="E14" s="1">
        <v>26</v>
      </c>
      <c r="F14" s="14">
        <v>9</v>
      </c>
      <c r="G14" s="14">
        <v>6</v>
      </c>
      <c r="H14" s="14">
        <v>3479</v>
      </c>
      <c r="I14" s="15">
        <v>3479</v>
      </c>
      <c r="J14" s="15">
        <f t="shared" si="1"/>
        <v>0</v>
      </c>
      <c r="K14" s="10">
        <v>4</v>
      </c>
      <c r="L14" s="10">
        <v>8</v>
      </c>
      <c r="M14" s="10">
        <v>6500</v>
      </c>
      <c r="N14" s="11">
        <v>8208</v>
      </c>
      <c r="O14" s="10">
        <f t="shared" si="0"/>
        <v>1.708</v>
      </c>
      <c r="P14" s="14">
        <v>35</v>
      </c>
      <c r="Q14" s="3">
        <v>5.3851648071345002</v>
      </c>
    </row>
    <row r="15" spans="1:17" ht="15" x14ac:dyDescent="0.2">
      <c r="A15" s="8">
        <v>913</v>
      </c>
      <c r="B15" s="9" t="s">
        <v>9</v>
      </c>
      <c r="C15" s="9" t="s">
        <v>0</v>
      </c>
      <c r="D15" s="9" t="s">
        <v>1</v>
      </c>
      <c r="E15" s="9">
        <v>15</v>
      </c>
      <c r="F15" s="14">
        <v>3</v>
      </c>
      <c r="G15" s="14">
        <v>8</v>
      </c>
      <c r="H15" s="14">
        <v>5178</v>
      </c>
      <c r="I15" s="15">
        <v>5178</v>
      </c>
      <c r="J15" s="15">
        <f t="shared" si="1"/>
        <v>0</v>
      </c>
      <c r="K15" s="10">
        <v>8</v>
      </c>
      <c r="L15" s="10">
        <v>9</v>
      </c>
      <c r="M15" s="10">
        <v>5600</v>
      </c>
      <c r="N15" s="11">
        <v>8261</v>
      </c>
      <c r="O15" s="10">
        <f t="shared" si="0"/>
        <v>2.661</v>
      </c>
      <c r="P15" s="14">
        <v>40</v>
      </c>
      <c r="Q15" s="3">
        <v>5.0990195135927801</v>
      </c>
    </row>
    <row r="16" spans="1:17" ht="15" x14ac:dyDescent="0.2">
      <c r="A16" s="2">
        <v>914</v>
      </c>
      <c r="B16" s="1" t="s">
        <v>10</v>
      </c>
      <c r="C16" s="1" t="s">
        <v>0</v>
      </c>
      <c r="D16" s="1" t="s">
        <v>1</v>
      </c>
      <c r="E16" s="1">
        <v>12</v>
      </c>
      <c r="F16" s="14">
        <v>4</v>
      </c>
      <c r="G16" s="14">
        <v>7</v>
      </c>
      <c r="H16" s="14">
        <v>7050</v>
      </c>
      <c r="I16" s="15">
        <v>7050</v>
      </c>
      <c r="J16" s="15">
        <f t="shared" si="1"/>
        <v>0</v>
      </c>
      <c r="K16" s="10">
        <v>10</v>
      </c>
      <c r="L16" s="10">
        <v>8</v>
      </c>
      <c r="M16" s="10">
        <v>6200</v>
      </c>
      <c r="N16" s="11">
        <v>9917</v>
      </c>
      <c r="O16" s="10">
        <f t="shared" si="0"/>
        <v>3.7170000000000001</v>
      </c>
      <c r="P16" s="14">
        <v>40</v>
      </c>
      <c r="Q16" s="3">
        <v>6.0827625302982202</v>
      </c>
    </row>
    <row r="17" spans="1:17" ht="15" x14ac:dyDescent="0.2">
      <c r="A17" s="20">
        <v>915</v>
      </c>
      <c r="B17" s="1" t="s">
        <v>10</v>
      </c>
      <c r="C17" s="1" t="s">
        <v>1</v>
      </c>
      <c r="D17" s="1" t="s">
        <v>0</v>
      </c>
      <c r="E17" s="1">
        <v>21</v>
      </c>
      <c r="F17" s="14">
        <v>10</v>
      </c>
      <c r="G17" s="14">
        <v>9</v>
      </c>
      <c r="H17" s="14">
        <v>5130</v>
      </c>
      <c r="I17" s="15">
        <v>5138</v>
      </c>
      <c r="J17" s="15">
        <f t="shared" si="1"/>
        <v>8.0000000000000002E-3</v>
      </c>
      <c r="K17" s="10">
        <v>4</v>
      </c>
      <c r="L17" s="10">
        <v>6</v>
      </c>
      <c r="M17" s="10">
        <v>6000</v>
      </c>
      <c r="N17" s="11">
        <v>9700</v>
      </c>
      <c r="O17" s="10">
        <f t="shared" si="0"/>
        <v>3.7</v>
      </c>
      <c r="P17" s="14">
        <v>40</v>
      </c>
      <c r="Q17" s="3">
        <v>6.7082039324993703</v>
      </c>
    </row>
    <row r="18" spans="1:17" ht="15" x14ac:dyDescent="0.2">
      <c r="A18" s="8">
        <v>916</v>
      </c>
      <c r="B18" s="9" t="s">
        <v>10</v>
      </c>
      <c r="C18" s="9" t="s">
        <v>0</v>
      </c>
      <c r="D18" s="9" t="s">
        <v>1</v>
      </c>
      <c r="E18" s="9">
        <v>32</v>
      </c>
      <c r="F18" s="14">
        <v>6</v>
      </c>
      <c r="G18" s="14">
        <v>7</v>
      </c>
      <c r="H18" s="14">
        <v>6000</v>
      </c>
      <c r="I18" s="15">
        <v>6132</v>
      </c>
      <c r="J18" s="15">
        <f t="shared" si="1"/>
        <v>0.13200000000000001</v>
      </c>
      <c r="K18" s="10">
        <v>9</v>
      </c>
      <c r="L18" s="10">
        <v>5</v>
      </c>
      <c r="M18" s="10">
        <v>6200</v>
      </c>
      <c r="N18" s="11">
        <v>12873</v>
      </c>
      <c r="O18" s="10">
        <f t="shared" si="0"/>
        <v>6.673</v>
      </c>
      <c r="P18" s="14">
        <v>20</v>
      </c>
      <c r="Q18" s="3">
        <v>3.60555127546399</v>
      </c>
    </row>
    <row r="19" spans="1:17" ht="15" x14ac:dyDescent="0.2">
      <c r="A19" s="7">
        <v>822</v>
      </c>
      <c r="B19" s="1" t="s">
        <v>6</v>
      </c>
      <c r="C19" s="4" t="s">
        <v>5</v>
      </c>
      <c r="D19" s="1" t="s">
        <v>0</v>
      </c>
      <c r="E19" s="1">
        <v>27</v>
      </c>
    </row>
    <row r="20" spans="1:17" ht="15" x14ac:dyDescent="0.2">
      <c r="A20" s="7">
        <v>823</v>
      </c>
      <c r="B20" s="1" t="s">
        <v>6</v>
      </c>
      <c r="C20" s="4" t="s">
        <v>5</v>
      </c>
      <c r="D20" s="1" t="s">
        <v>0</v>
      </c>
      <c r="E20" s="1">
        <v>25</v>
      </c>
    </row>
    <row r="21" spans="1:17" x14ac:dyDescent="0.2">
      <c r="P2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Monkey G sessions</vt:lpstr>
      <vt:lpstr>Monkey L 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Zheng</dc:creator>
  <cp:lastModifiedBy>Cong Zheng</cp:lastModifiedBy>
  <dcterms:created xsi:type="dcterms:W3CDTF">2023-03-23T11:54:01Z</dcterms:created>
  <dcterms:modified xsi:type="dcterms:W3CDTF">2024-11-22T01:23:06Z</dcterms:modified>
</cp:coreProperties>
</file>