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概要设计任务安排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K5" i="1"/>
  <c r="K6"/>
  <c r="K8" l="1"/>
</calcChain>
</file>

<file path=xl/sharedStrings.xml><?xml version="1.0" encoding="utf-8"?>
<sst xmlns="http://schemas.openxmlformats.org/spreadsheetml/2006/main" count="80" uniqueCount="55">
  <si>
    <t>系统</t>
  </si>
  <si>
    <t>一级功能</t>
  </si>
  <si>
    <t>二级功能</t>
  </si>
  <si>
    <t>担当者</t>
    <phoneticPr fontId="1" type="noConversion"/>
  </si>
  <si>
    <t>用户</t>
    <phoneticPr fontId="1" type="noConversion"/>
  </si>
  <si>
    <t>序号</t>
    <phoneticPr fontId="1" type="noConversion"/>
  </si>
  <si>
    <t>概要设计任务安排</t>
    <phoneticPr fontId="1" type="noConversion"/>
  </si>
  <si>
    <t>终端</t>
    <phoneticPr fontId="1" type="noConversion"/>
  </si>
  <si>
    <t>学生</t>
    <phoneticPr fontId="1" type="noConversion"/>
  </si>
  <si>
    <t>登录</t>
    <phoneticPr fontId="1" type="noConversion"/>
  </si>
  <si>
    <t>修改密码</t>
    <phoneticPr fontId="1" type="noConversion"/>
  </si>
  <si>
    <t>个人信息</t>
    <phoneticPr fontId="1" type="noConversion"/>
  </si>
  <si>
    <t>系统首页</t>
    <phoneticPr fontId="1" type="noConversion"/>
  </si>
  <si>
    <t>课程</t>
    <phoneticPr fontId="1" type="noConversion"/>
  </si>
  <si>
    <t>学生端</t>
    <phoneticPr fontId="1" type="noConversion"/>
  </si>
  <si>
    <t>李剑锋</t>
    <phoneticPr fontId="1" type="noConversion"/>
  </si>
  <si>
    <t>备注</t>
    <phoneticPr fontId="1" type="noConversion"/>
  </si>
  <si>
    <t>个人信息中修改密码</t>
    <phoneticPr fontId="1" type="noConversion"/>
  </si>
  <si>
    <t>院系管理员管理</t>
    <phoneticPr fontId="1" type="noConversion"/>
  </si>
  <si>
    <t>教师/助教管理</t>
    <phoneticPr fontId="1" type="noConversion"/>
  </si>
  <si>
    <t>学生管理</t>
    <phoneticPr fontId="1" type="noConversion"/>
  </si>
  <si>
    <t>创建院系管理员</t>
    <phoneticPr fontId="1" type="noConversion"/>
  </si>
  <si>
    <t>有权限但是不做创建、删除</t>
    <phoneticPr fontId="1" type="noConversion"/>
  </si>
  <si>
    <t>角色管理</t>
    <phoneticPr fontId="1" type="noConversion"/>
  </si>
  <si>
    <t>权限管理</t>
    <phoneticPr fontId="1" type="noConversion"/>
  </si>
  <si>
    <t>安全退出</t>
    <phoneticPr fontId="1" type="noConversion"/>
  </si>
  <si>
    <t>共通</t>
    <phoneticPr fontId="1" type="noConversion"/>
  </si>
  <si>
    <t>管理端</t>
    <phoneticPr fontId="1" type="noConversion"/>
  </si>
  <si>
    <t>AWS account管理</t>
    <phoneticPr fontId="1" type="noConversion"/>
  </si>
  <si>
    <t>paying account</t>
    <phoneticPr fontId="1" type="noConversion"/>
  </si>
  <si>
    <t>aws account</t>
    <phoneticPr fontId="1" type="noConversion"/>
  </si>
  <si>
    <t>IAM</t>
    <phoneticPr fontId="1" type="noConversion"/>
  </si>
  <si>
    <t>用户管理</t>
    <phoneticPr fontId="1" type="noConversion"/>
  </si>
  <si>
    <t>平台管理员</t>
    <phoneticPr fontId="1" type="noConversion"/>
  </si>
  <si>
    <t>学生管理</t>
    <phoneticPr fontId="1" type="noConversion"/>
  </si>
  <si>
    <t>教学资源审核</t>
    <phoneticPr fontId="1" type="noConversion"/>
  </si>
  <si>
    <t>课程审核</t>
    <phoneticPr fontId="1" type="noConversion"/>
  </si>
  <si>
    <t>模板审核</t>
    <phoneticPr fontId="1" type="noConversion"/>
  </si>
  <si>
    <t>教学资源配置</t>
    <phoneticPr fontId="1" type="noConversion"/>
  </si>
  <si>
    <t>院系管理员</t>
    <phoneticPr fontId="1" type="noConversion"/>
  </si>
  <si>
    <t>教学业务</t>
    <phoneticPr fontId="1" type="noConversion"/>
  </si>
  <si>
    <t>课程管理</t>
    <phoneticPr fontId="1" type="noConversion"/>
  </si>
  <si>
    <t>模板管理</t>
    <phoneticPr fontId="1" type="noConversion"/>
  </si>
  <si>
    <t>教师/助教</t>
    <phoneticPr fontId="1" type="noConversion"/>
  </si>
  <si>
    <t>基于AWS教学实验服务平台</t>
    <phoneticPr fontId="1" type="noConversion"/>
  </si>
  <si>
    <t>计划完成时间</t>
    <phoneticPr fontId="1" type="noConversion"/>
  </si>
  <si>
    <t>李剑峰</t>
    <phoneticPr fontId="1" type="noConversion"/>
  </si>
  <si>
    <t>魏昕</t>
    <phoneticPr fontId="1" type="noConversion"/>
  </si>
  <si>
    <t>余贞煌</t>
    <phoneticPr fontId="1" type="noConversion"/>
  </si>
  <si>
    <t>余贞煌</t>
    <phoneticPr fontId="1" type="noConversion"/>
  </si>
  <si>
    <t>李剑峰、余贞煌</t>
    <phoneticPr fontId="1" type="noConversion"/>
  </si>
  <si>
    <t>魏昕、余贞煌</t>
    <phoneticPr fontId="1" type="noConversion"/>
  </si>
  <si>
    <t>资源统计待基础功能完成之后再做统计</t>
    <phoneticPr fontId="1" type="noConversion"/>
  </si>
  <si>
    <t>计费功能待计费模式设定完成之后再做开发</t>
    <phoneticPr fontId="1" type="noConversion"/>
  </si>
  <si>
    <t>开放试验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</si>
</sst>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;;;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top" wrapText="1"/>
    </xf>
    <xf numFmtId="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 wrapText="1"/>
    </xf>
    <xf numFmtId="14" fontId="4" fillId="5" borderId="6" xfId="0" applyNumberFormat="1" applyFont="1" applyFill="1" applyBorder="1" applyAlignment="1">
      <alignment horizontal="center" vertical="center" wrapText="1"/>
    </xf>
    <xf numFmtId="14" fontId="4" fillId="5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4911610909916402E-2"/>
          <c:y val="0.22695035460992921"/>
          <c:w val="0.86835012997007988"/>
          <c:h val="0.31232813983358526"/>
        </c:manualLayout>
      </c:layout>
      <c:barChart>
        <c:barDir val="bar"/>
        <c:grouping val="stacked"/>
        <c:ser>
          <c:idx val="0"/>
          <c:order val="0"/>
          <c:val>
            <c:numRef>
              <c:f>概要设计任务安排!$K$8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overlap val="100"/>
        <c:axId val="110615936"/>
        <c:axId val="113456640"/>
      </c:barChart>
      <c:catAx>
        <c:axId val="110615936"/>
        <c:scaling>
          <c:orientation val="minMax"/>
        </c:scaling>
        <c:axPos val="l"/>
        <c:tickLblPos val="nextTo"/>
        <c:crossAx val="113456640"/>
        <c:crosses val="autoZero"/>
        <c:auto val="1"/>
        <c:lblAlgn val="ctr"/>
        <c:lblOffset val="100"/>
      </c:catAx>
      <c:valAx>
        <c:axId val="113456640"/>
        <c:scaling>
          <c:orientation val="minMax"/>
          <c:max val="1"/>
          <c:min val="0"/>
        </c:scaling>
        <c:axPos val="b"/>
        <c:majorGridlines/>
        <c:numFmt formatCode="0%" sourceLinked="1"/>
        <c:tickLblPos val="nextTo"/>
        <c:crossAx val="110615936"/>
        <c:crosses val="autoZero"/>
        <c:crossBetween val="between"/>
        <c:majorUnit val="0.1"/>
        <c:minorUnit val="2.0000000000000011E-2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4</xdr:row>
      <xdr:rowOff>142875</xdr:rowOff>
    </xdr:from>
    <xdr:to>
      <xdr:col>8</xdr:col>
      <xdr:colOff>438149</xdr:colOff>
      <xdr:row>7</xdr:row>
      <xdr:rowOff>523875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10" zoomScale="85" zoomScaleNormal="85" workbookViewId="0">
      <selection activeCell="G26" sqref="G26"/>
    </sheetView>
  </sheetViews>
  <sheetFormatPr defaultRowHeight="13.5"/>
  <cols>
    <col min="1" max="3" width="12.625" customWidth="1"/>
    <col min="4" max="4" width="16.125" customWidth="1"/>
    <col min="5" max="5" width="24.75" customWidth="1"/>
    <col min="6" max="6" width="33.125" customWidth="1"/>
    <col min="7" max="7" width="30.75" customWidth="1"/>
    <col min="8" max="8" width="14.25" customWidth="1"/>
    <col min="9" max="9" width="15.5" customWidth="1"/>
  </cols>
  <sheetData>
    <row r="1" spans="1:11">
      <c r="A1" s="22" t="s">
        <v>6</v>
      </c>
      <c r="B1" s="23"/>
      <c r="C1" s="23"/>
      <c r="D1" s="23"/>
      <c r="E1" s="23"/>
      <c r="F1" s="23"/>
      <c r="G1" s="23"/>
      <c r="H1" s="23"/>
      <c r="I1" s="23"/>
      <c r="J1" s="24"/>
    </row>
    <row r="2" spans="1:11">
      <c r="A2" s="25"/>
      <c r="B2" s="26"/>
      <c r="C2" s="26"/>
      <c r="D2" s="26"/>
      <c r="E2" s="26"/>
      <c r="F2" s="26"/>
      <c r="G2" s="26"/>
      <c r="H2" s="26"/>
      <c r="I2" s="26"/>
      <c r="J2" s="27"/>
    </row>
    <row r="3" spans="1:11">
      <c r="A3" s="28"/>
      <c r="B3" s="29"/>
      <c r="C3" s="29"/>
      <c r="D3" s="29"/>
      <c r="E3" s="29"/>
      <c r="F3" s="29"/>
      <c r="G3" s="29"/>
      <c r="H3" s="29"/>
      <c r="I3" s="29"/>
      <c r="J3" s="30"/>
    </row>
    <row r="4" spans="1:11">
      <c r="A4" s="4"/>
      <c r="B4" s="5"/>
      <c r="C4" s="5"/>
      <c r="D4" s="5"/>
      <c r="E4" s="5"/>
      <c r="F4" s="5"/>
      <c r="G4" s="5"/>
      <c r="H4" s="5"/>
      <c r="I4" s="5"/>
      <c r="J4" s="6"/>
      <c r="K4" s="16"/>
    </row>
    <row r="5" spans="1:11">
      <c r="A5" s="7"/>
      <c r="B5" s="8"/>
      <c r="C5" s="8"/>
      <c r="D5" s="8"/>
      <c r="E5" s="8"/>
      <c r="F5" s="8"/>
      <c r="G5" s="8"/>
      <c r="H5" s="8"/>
      <c r="I5" s="8"/>
      <c r="J5" s="9"/>
      <c r="K5" s="16">
        <f>$B34</f>
        <v>25</v>
      </c>
    </row>
    <row r="6" spans="1:11">
      <c r="A6" s="7"/>
      <c r="B6" s="8"/>
      <c r="C6" s="8"/>
      <c r="D6" s="8"/>
      <c r="E6" s="8"/>
      <c r="F6" s="8"/>
      <c r="G6" s="8"/>
      <c r="H6" s="8"/>
      <c r="I6" s="8"/>
      <c r="J6" s="9"/>
      <c r="K6" s="16">
        <f>COUNTIF(J10:J34,TRUE)</f>
        <v>5</v>
      </c>
    </row>
    <row r="7" spans="1:11">
      <c r="A7" s="7"/>
      <c r="B7" s="8"/>
      <c r="C7" s="8"/>
      <c r="D7" s="8"/>
      <c r="E7" s="8"/>
      <c r="F7" s="8"/>
      <c r="G7" s="8"/>
      <c r="H7" s="8"/>
      <c r="I7" s="8"/>
      <c r="J7" s="13" t="b">
        <v>0</v>
      </c>
      <c r="K7" s="16"/>
    </row>
    <row r="8" spans="1:11" ht="61.5" customHeight="1">
      <c r="A8" s="10"/>
      <c r="B8" s="11"/>
      <c r="C8" s="11"/>
      <c r="D8" s="11"/>
      <c r="E8" s="11"/>
      <c r="F8" s="11"/>
      <c r="G8" s="11"/>
      <c r="H8" s="11"/>
      <c r="I8" s="11"/>
      <c r="J8" s="12"/>
      <c r="K8" s="15">
        <f>K6/K5</f>
        <v>0.2</v>
      </c>
    </row>
    <row r="9" spans="1:11" ht="14.25">
      <c r="A9" s="1" t="s">
        <v>0</v>
      </c>
      <c r="B9" s="1" t="s">
        <v>5</v>
      </c>
      <c r="C9" s="1" t="s">
        <v>7</v>
      </c>
      <c r="D9" s="1" t="s">
        <v>4</v>
      </c>
      <c r="E9" s="1" t="s">
        <v>1</v>
      </c>
      <c r="F9" s="1" t="s">
        <v>2</v>
      </c>
      <c r="G9" s="1" t="s">
        <v>16</v>
      </c>
      <c r="H9" s="1" t="s">
        <v>3</v>
      </c>
      <c r="I9" s="1" t="s">
        <v>45</v>
      </c>
      <c r="J9" s="1"/>
    </row>
    <row r="10" spans="1:11" ht="15.75" customHeight="1">
      <c r="A10" s="31" t="s">
        <v>44</v>
      </c>
      <c r="B10" s="3">
        <v>1</v>
      </c>
      <c r="C10" s="38" t="s">
        <v>14</v>
      </c>
      <c r="D10" s="34" t="s">
        <v>8</v>
      </c>
      <c r="E10" s="2" t="s">
        <v>9</v>
      </c>
      <c r="F10" s="2"/>
      <c r="G10" s="2"/>
      <c r="H10" s="2" t="s">
        <v>15</v>
      </c>
      <c r="I10" s="35">
        <v>43142</v>
      </c>
      <c r="J10" s="14" t="b">
        <v>0</v>
      </c>
    </row>
    <row r="11" spans="1:11" ht="15.75">
      <c r="A11" s="32"/>
      <c r="B11" s="3">
        <v>2</v>
      </c>
      <c r="C11" s="41"/>
      <c r="D11" s="34"/>
      <c r="E11" s="17" t="s">
        <v>11</v>
      </c>
      <c r="F11" s="2"/>
      <c r="G11" s="2" t="s">
        <v>17</v>
      </c>
      <c r="H11" s="2" t="s">
        <v>15</v>
      </c>
      <c r="I11" s="36"/>
      <c r="J11" s="14" t="b">
        <v>0</v>
      </c>
    </row>
    <row r="12" spans="1:11" ht="15.75">
      <c r="A12" s="32"/>
      <c r="B12" s="3">
        <v>3</v>
      </c>
      <c r="C12" s="41"/>
      <c r="D12" s="34"/>
      <c r="E12" s="17" t="s">
        <v>12</v>
      </c>
      <c r="F12" s="2"/>
      <c r="G12" s="2"/>
      <c r="H12" s="2" t="s">
        <v>15</v>
      </c>
      <c r="I12" s="36"/>
      <c r="J12" s="14" t="b">
        <v>0</v>
      </c>
    </row>
    <row r="13" spans="1:11" ht="15.75">
      <c r="A13" s="32"/>
      <c r="B13" s="3">
        <v>4</v>
      </c>
      <c r="C13" s="41"/>
      <c r="D13" s="34"/>
      <c r="E13" s="19" t="s">
        <v>13</v>
      </c>
      <c r="F13" s="2"/>
      <c r="G13" s="2"/>
      <c r="H13" s="2" t="s">
        <v>15</v>
      </c>
      <c r="I13" s="36"/>
      <c r="J13" s="14" t="b">
        <v>0</v>
      </c>
    </row>
    <row r="14" spans="1:11" ht="15.75">
      <c r="A14" s="32"/>
      <c r="B14" s="3">
        <v>5</v>
      </c>
      <c r="C14" s="42"/>
      <c r="D14" s="34"/>
      <c r="E14" s="20" t="s">
        <v>54</v>
      </c>
      <c r="F14" s="2"/>
      <c r="G14" s="2"/>
      <c r="H14" s="2" t="s">
        <v>15</v>
      </c>
      <c r="I14" s="36"/>
      <c r="J14" s="14" t="b">
        <v>0</v>
      </c>
    </row>
    <row r="15" spans="1:11" ht="15.75">
      <c r="A15" s="32"/>
      <c r="B15" s="3">
        <v>6</v>
      </c>
      <c r="C15" s="38" t="s">
        <v>27</v>
      </c>
      <c r="D15" s="31" t="s">
        <v>26</v>
      </c>
      <c r="E15" s="18" t="s">
        <v>9</v>
      </c>
      <c r="F15" s="2"/>
      <c r="G15" s="2"/>
      <c r="H15" s="2" t="s">
        <v>49</v>
      </c>
      <c r="I15" s="36"/>
      <c r="J15" s="14" t="b">
        <v>1</v>
      </c>
    </row>
    <row r="16" spans="1:11" ht="15.75">
      <c r="A16" s="32"/>
      <c r="B16" s="3">
        <v>7</v>
      </c>
      <c r="C16" s="39"/>
      <c r="D16" s="32"/>
      <c r="E16" s="18" t="s">
        <v>25</v>
      </c>
      <c r="F16" s="2"/>
      <c r="G16" s="2"/>
      <c r="H16" s="2" t="s">
        <v>49</v>
      </c>
      <c r="I16" s="36"/>
      <c r="J16" s="14" t="b">
        <v>1</v>
      </c>
    </row>
    <row r="17" spans="1:10" ht="15.75">
      <c r="A17" s="32"/>
      <c r="B17" s="3">
        <v>8</v>
      </c>
      <c r="C17" s="39"/>
      <c r="D17" s="32"/>
      <c r="E17" s="18" t="s">
        <v>11</v>
      </c>
      <c r="F17" s="2"/>
      <c r="G17" s="2"/>
      <c r="H17" s="2" t="s">
        <v>49</v>
      </c>
      <c r="I17" s="36"/>
      <c r="J17" s="14" t="b">
        <v>1</v>
      </c>
    </row>
    <row r="18" spans="1:10" ht="15.75">
      <c r="A18" s="32"/>
      <c r="B18" s="3">
        <v>9</v>
      </c>
      <c r="C18" s="39"/>
      <c r="D18" s="33"/>
      <c r="E18" s="21" t="s">
        <v>10</v>
      </c>
      <c r="F18" s="2"/>
      <c r="G18" s="2"/>
      <c r="H18" s="2" t="s">
        <v>49</v>
      </c>
      <c r="I18" s="36"/>
      <c r="J18" s="14" t="b">
        <v>1</v>
      </c>
    </row>
    <row r="19" spans="1:10" ht="15.75">
      <c r="A19" s="32"/>
      <c r="B19" s="3">
        <v>10</v>
      </c>
      <c r="C19" s="39"/>
      <c r="D19" s="32" t="s">
        <v>33</v>
      </c>
      <c r="E19" s="32" t="s">
        <v>32</v>
      </c>
      <c r="F19" s="2" t="s">
        <v>18</v>
      </c>
      <c r="G19" s="2" t="s">
        <v>21</v>
      </c>
      <c r="H19" s="2" t="s">
        <v>49</v>
      </c>
      <c r="I19" s="36"/>
      <c r="J19" s="14" t="b">
        <v>0</v>
      </c>
    </row>
    <row r="20" spans="1:10" ht="15.75">
      <c r="A20" s="32"/>
      <c r="B20" s="3">
        <v>11</v>
      </c>
      <c r="C20" s="39"/>
      <c r="D20" s="32"/>
      <c r="E20" s="32"/>
      <c r="F20" s="2" t="s">
        <v>19</v>
      </c>
      <c r="G20" s="2" t="s">
        <v>22</v>
      </c>
      <c r="H20" s="2" t="s">
        <v>49</v>
      </c>
      <c r="I20" s="36"/>
      <c r="J20" s="14" t="b">
        <v>0</v>
      </c>
    </row>
    <row r="21" spans="1:10" ht="15.75">
      <c r="A21" s="32"/>
      <c r="B21" s="3">
        <v>12</v>
      </c>
      <c r="C21" s="39"/>
      <c r="D21" s="32"/>
      <c r="E21" s="33"/>
      <c r="F21" s="2" t="s">
        <v>20</v>
      </c>
      <c r="G21" s="2" t="s">
        <v>22</v>
      </c>
      <c r="H21" s="2" t="s">
        <v>49</v>
      </c>
      <c r="I21" s="36"/>
      <c r="J21" s="14" t="b">
        <v>0</v>
      </c>
    </row>
    <row r="22" spans="1:10" ht="15.75">
      <c r="A22" s="32"/>
      <c r="B22" s="3">
        <v>13</v>
      </c>
      <c r="C22" s="39"/>
      <c r="D22" s="32"/>
      <c r="E22" s="17" t="s">
        <v>23</v>
      </c>
      <c r="F22" s="2"/>
      <c r="G22" s="2"/>
      <c r="H22" s="2" t="s">
        <v>49</v>
      </c>
      <c r="I22" s="36"/>
      <c r="J22" s="14" t="b">
        <v>0</v>
      </c>
    </row>
    <row r="23" spans="1:10" ht="15.75">
      <c r="A23" s="32"/>
      <c r="B23" s="3">
        <v>14</v>
      </c>
      <c r="C23" s="39"/>
      <c r="D23" s="32"/>
      <c r="E23" s="19" t="s">
        <v>24</v>
      </c>
      <c r="F23" s="2"/>
      <c r="G23" s="2"/>
      <c r="H23" s="2" t="s">
        <v>49</v>
      </c>
      <c r="I23" s="36"/>
      <c r="J23" s="14" t="b">
        <v>0</v>
      </c>
    </row>
    <row r="24" spans="1:10" ht="15.75">
      <c r="A24" s="32"/>
      <c r="B24" s="3">
        <v>15</v>
      </c>
      <c r="C24" s="39"/>
      <c r="D24" s="32"/>
      <c r="E24" s="31" t="s">
        <v>28</v>
      </c>
      <c r="F24" s="2" t="s">
        <v>29</v>
      </c>
      <c r="G24" s="2"/>
      <c r="H24" s="2" t="s">
        <v>47</v>
      </c>
      <c r="I24" s="36"/>
      <c r="J24" s="14" t="b">
        <v>0</v>
      </c>
    </row>
    <row r="25" spans="1:10" ht="15.75">
      <c r="A25" s="32"/>
      <c r="B25" s="3">
        <v>16</v>
      </c>
      <c r="C25" s="39"/>
      <c r="D25" s="32"/>
      <c r="E25" s="32"/>
      <c r="F25" s="2" t="s">
        <v>30</v>
      </c>
      <c r="G25" s="2"/>
      <c r="H25" s="2" t="s">
        <v>47</v>
      </c>
      <c r="I25" s="36"/>
      <c r="J25" s="14" t="b">
        <v>0</v>
      </c>
    </row>
    <row r="26" spans="1:10" ht="15.75">
      <c r="A26" s="32"/>
      <c r="B26" s="3">
        <v>17</v>
      </c>
      <c r="C26" s="39"/>
      <c r="D26" s="33"/>
      <c r="E26" s="33"/>
      <c r="F26" s="2" t="s">
        <v>31</v>
      </c>
      <c r="G26" s="2"/>
      <c r="H26" s="2" t="s">
        <v>47</v>
      </c>
      <c r="I26" s="36"/>
      <c r="J26" s="14" t="b">
        <v>0</v>
      </c>
    </row>
    <row r="27" spans="1:10" ht="15.75">
      <c r="A27" s="32"/>
      <c r="B27" s="3">
        <v>18</v>
      </c>
      <c r="C27" s="39"/>
      <c r="D27" s="31" t="s">
        <v>39</v>
      </c>
      <c r="E27" s="31" t="s">
        <v>32</v>
      </c>
      <c r="F27" s="2" t="s">
        <v>19</v>
      </c>
      <c r="G27" s="2"/>
      <c r="H27" s="2" t="s">
        <v>49</v>
      </c>
      <c r="I27" s="36"/>
      <c r="J27" s="14" t="b">
        <v>0</v>
      </c>
    </row>
    <row r="28" spans="1:10" ht="15.75">
      <c r="A28" s="32"/>
      <c r="B28" s="3">
        <v>19</v>
      </c>
      <c r="C28" s="39"/>
      <c r="D28" s="32"/>
      <c r="E28" s="33"/>
      <c r="F28" s="2" t="s">
        <v>34</v>
      </c>
      <c r="G28" s="2"/>
      <c r="H28" s="2" t="s">
        <v>49</v>
      </c>
      <c r="I28" s="36"/>
      <c r="J28" s="14" t="b">
        <v>0</v>
      </c>
    </row>
    <row r="29" spans="1:10" ht="28.5">
      <c r="A29" s="32"/>
      <c r="B29" s="3">
        <v>20</v>
      </c>
      <c r="C29" s="39"/>
      <c r="D29" s="32"/>
      <c r="E29" s="31" t="s">
        <v>35</v>
      </c>
      <c r="F29" s="2" t="s">
        <v>36</v>
      </c>
      <c r="G29" s="2"/>
      <c r="H29" s="2" t="s">
        <v>50</v>
      </c>
      <c r="I29" s="36"/>
      <c r="J29" s="14" t="b">
        <v>0</v>
      </c>
    </row>
    <row r="30" spans="1:10" ht="15.75">
      <c r="A30" s="32"/>
      <c r="B30" s="3">
        <v>21</v>
      </c>
      <c r="C30" s="39"/>
      <c r="D30" s="32"/>
      <c r="E30" s="33"/>
      <c r="F30" s="2" t="s">
        <v>37</v>
      </c>
      <c r="G30" s="2"/>
      <c r="H30" s="2" t="s">
        <v>51</v>
      </c>
      <c r="I30" s="36"/>
      <c r="J30" s="14" t="b">
        <v>0</v>
      </c>
    </row>
    <row r="31" spans="1:10" ht="15.75">
      <c r="A31" s="32"/>
      <c r="B31" s="3">
        <v>22</v>
      </c>
      <c r="C31" s="39"/>
      <c r="D31" s="33"/>
      <c r="E31" s="17" t="s">
        <v>38</v>
      </c>
      <c r="F31" s="2"/>
      <c r="G31" s="2"/>
      <c r="H31" s="2" t="s">
        <v>48</v>
      </c>
      <c r="I31" s="36"/>
      <c r="J31" s="14" t="b">
        <v>0</v>
      </c>
    </row>
    <row r="32" spans="1:10" ht="15.75">
      <c r="A32" s="32"/>
      <c r="B32" s="3">
        <v>23</v>
      </c>
      <c r="C32" s="39"/>
      <c r="D32" s="31" t="s">
        <v>43</v>
      </c>
      <c r="E32" s="18" t="s">
        <v>32</v>
      </c>
      <c r="F32" s="2" t="s">
        <v>20</v>
      </c>
      <c r="G32" s="2"/>
      <c r="H32" s="2" t="s">
        <v>48</v>
      </c>
      <c r="I32" s="36"/>
      <c r="J32" s="14" t="b">
        <v>0</v>
      </c>
    </row>
    <row r="33" spans="1:10" ht="15.75">
      <c r="A33" s="32"/>
      <c r="B33" s="3">
        <v>24</v>
      </c>
      <c r="C33" s="39"/>
      <c r="D33" s="32"/>
      <c r="E33" s="31" t="s">
        <v>40</v>
      </c>
      <c r="F33" s="2" t="s">
        <v>41</v>
      </c>
      <c r="G33" s="2"/>
      <c r="H33" s="2" t="s">
        <v>46</v>
      </c>
      <c r="I33" s="36"/>
      <c r="J33" s="14" t="b">
        <v>1</v>
      </c>
    </row>
    <row r="34" spans="1:10" ht="15.75">
      <c r="A34" s="33"/>
      <c r="B34" s="3">
        <v>25</v>
      </c>
      <c r="C34" s="40"/>
      <c r="D34" s="33"/>
      <c r="E34" s="33"/>
      <c r="F34" s="2" t="s">
        <v>42</v>
      </c>
      <c r="G34" s="2"/>
      <c r="H34" s="2" t="s">
        <v>47</v>
      </c>
      <c r="I34" s="37"/>
      <c r="J34" s="14" t="b">
        <v>0</v>
      </c>
    </row>
    <row r="38" spans="1:10">
      <c r="C38" t="s">
        <v>52</v>
      </c>
    </row>
    <row r="39" spans="1:10">
      <c r="C39" t="s">
        <v>53</v>
      </c>
    </row>
  </sheetData>
  <mergeCells count="15">
    <mergeCell ref="A1:J3"/>
    <mergeCell ref="A10:A34"/>
    <mergeCell ref="D10:D14"/>
    <mergeCell ref="I10:I34"/>
    <mergeCell ref="C15:C34"/>
    <mergeCell ref="E27:E28"/>
    <mergeCell ref="E29:E30"/>
    <mergeCell ref="D27:D31"/>
    <mergeCell ref="E33:E34"/>
    <mergeCell ref="D32:D34"/>
    <mergeCell ref="C10:C14"/>
    <mergeCell ref="E19:E21"/>
    <mergeCell ref="D15:D18"/>
    <mergeCell ref="E24:E26"/>
    <mergeCell ref="D19:D26"/>
  </mergeCells>
  <phoneticPr fontId="1" type="noConversion"/>
  <conditionalFormatting sqref="E22:E24 E27 E29 C10:C15 I10 J10:J34 D27:D34 E31:E34 F19:H34 B10:B34 D10:H18">
    <cfRule type="expression" dxfId="0" priority="3">
      <formula>$J10=TRUE</formula>
    </cfRule>
  </conditionalFormatting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概要设计任务安排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2018-02-08T02:17:05Z</dcterms:modified>
</cp:coreProperties>
</file>