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PycharmProjects\MultiScaleModel\multi_scale_model\result\flux_rate\"/>
    </mc:Choice>
  </mc:AlternateContent>
  <xr:revisionPtr revIDLastSave="0" documentId="13_ncr:1_{26A66FD4-AFF3-4203-AD1A-D2DDE24820DF}" xr6:coauthVersionLast="47" xr6:coauthVersionMax="47" xr10:uidLastSave="{00000000-0000-0000-0000-000000000000}"/>
  <bookViews>
    <workbookView xWindow="-110" yWindow="-110" windowWidth="38620" windowHeight="21100" activeTab="1" xr2:uid="{84EB8F38-0444-4A55-BABB-50B36C6D9563}"/>
  </bookViews>
  <sheets>
    <sheet name="Sheet1" sheetId="1" r:id="rId1"/>
    <sheet name="no-sum" sheetId="7" r:id="rId2"/>
    <sheet name="no-sum-old" sheetId="6" r:id="rId3"/>
    <sheet name="Sheet5" sheetId="5" r:id="rId4"/>
    <sheet name="Sheet2" sheetId="2" r:id="rId5"/>
    <sheet name="Sheet3" sheetId="3" r:id="rId6"/>
    <sheet name="Sheet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7" l="1"/>
  <c r="N44" i="7"/>
  <c r="L44" i="7"/>
  <c r="J44" i="7"/>
  <c r="H44" i="7"/>
  <c r="F44" i="7"/>
  <c r="D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43" i="1"/>
  <c r="D43" i="1"/>
  <c r="E43" i="1"/>
  <c r="F43" i="1"/>
  <c r="G43" i="1"/>
  <c r="H43" i="1"/>
  <c r="I43" i="1"/>
  <c r="J43" i="1"/>
  <c r="K43" i="1"/>
  <c r="L43" i="1"/>
  <c r="M43" i="1"/>
  <c r="N43" i="1"/>
  <c r="N44" i="1" s="1"/>
  <c r="O43" i="1"/>
  <c r="P43" i="1"/>
  <c r="Q43" i="1"/>
  <c r="B43" i="1"/>
  <c r="P44" i="1" l="1"/>
  <c r="H44" i="1"/>
  <c r="J44" i="1"/>
  <c r="B44" i="1"/>
  <c r="L44" i="1"/>
  <c r="F44" i="1"/>
  <c r="D44" i="1"/>
</calcChain>
</file>

<file path=xl/sharedStrings.xml><?xml version="1.0" encoding="utf-8"?>
<sst xmlns="http://schemas.openxmlformats.org/spreadsheetml/2006/main" count="460" uniqueCount="54">
  <si>
    <t>Process Time</t>
  </si>
  <si>
    <t>24 Hours</t>
  </si>
  <si>
    <t>48 Hours</t>
  </si>
  <si>
    <t>72 Hours</t>
  </si>
  <si>
    <t>Aggregate Radius</t>
  </si>
  <si>
    <t>Reaction</t>
  </si>
  <si>
    <t>Outer Cells</t>
  </si>
  <si>
    <t>Inner Cells</t>
  </si>
  <si>
    <t>HK</t>
  </si>
  <si>
    <t>PGI</t>
  </si>
  <si>
    <t>PEKALD</t>
  </si>
  <si>
    <t>PGK</t>
  </si>
  <si>
    <t>PK</t>
  </si>
  <si>
    <t>LDHf</t>
  </si>
  <si>
    <t>LDHr</t>
  </si>
  <si>
    <t>PyrT</t>
  </si>
  <si>
    <t>LacTf</t>
  </si>
  <si>
    <t>LacTr</t>
  </si>
  <si>
    <t>OP</t>
  </si>
  <si>
    <t>NOP</t>
  </si>
  <si>
    <t>PDH</t>
  </si>
  <si>
    <t>CS</t>
  </si>
  <si>
    <t>CITSISODf</t>
  </si>
  <si>
    <t>CITSISODr</t>
  </si>
  <si>
    <t>AKGDH</t>
  </si>
  <si>
    <t>SDH</t>
  </si>
  <si>
    <t>FUMf</t>
  </si>
  <si>
    <t>FUMr</t>
  </si>
  <si>
    <t>MLDf</t>
  </si>
  <si>
    <t>MLDr</t>
  </si>
  <si>
    <t>ME</t>
  </si>
  <si>
    <t>PC</t>
  </si>
  <si>
    <t>GLNSf</t>
  </si>
  <si>
    <t>GLNSr</t>
  </si>
  <si>
    <t>GLDHf</t>
  </si>
  <si>
    <t>GLDHr</t>
  </si>
  <si>
    <t>AlaTAf</t>
  </si>
  <si>
    <t>AlaTAr</t>
  </si>
  <si>
    <t>AlaT</t>
  </si>
  <si>
    <t>GluT</t>
  </si>
  <si>
    <t>GlnT</t>
  </si>
  <si>
    <t>SAL</t>
  </si>
  <si>
    <t>ASTAf</t>
  </si>
  <si>
    <t>ASTAr</t>
  </si>
  <si>
    <t>ASPT</t>
  </si>
  <si>
    <t>ACL</t>
  </si>
  <si>
    <t>Biomass</t>
  </si>
  <si>
    <t>Reaction Flux</t>
    <phoneticPr fontId="4" type="noConversion"/>
  </si>
  <si>
    <t>Sum Flux</t>
    <phoneticPr fontId="4" type="noConversion"/>
  </si>
  <si>
    <t>24 Hours</t>
    <phoneticPr fontId="4" type="noConversion"/>
  </si>
  <si>
    <t>48 Hours</t>
    <phoneticPr fontId="4" type="noConversion"/>
  </si>
  <si>
    <t>LDH</t>
    <phoneticPr fontId="4" type="noConversion"/>
  </si>
  <si>
    <t>CITS/ISODf</t>
    <phoneticPr fontId="4" type="noConversion"/>
  </si>
  <si>
    <t>CITS/ISODr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</si>
</sst>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0_ "/>
  </numFmts>
  <fonts count="1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color rgb="FFFF0000"/>
      <name val="等线"/>
      <scheme val="minor"/>
    </font>
    <font>
      <b/>
      <sz val="11"/>
      <color theme="1"/>
      <name val="等线"/>
      <scheme val="minor"/>
    </font>
    <font>
      <b/>
      <sz val="11"/>
      <color rgb="FF006100"/>
      <name val="等线"/>
      <scheme val="minor"/>
    </font>
    <font>
      <b/>
      <sz val="11"/>
      <color rgb="FFFA7D0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1" fillId="4" borderId="0" xfId="3">
      <alignment vertical="center"/>
    </xf>
    <xf numFmtId="0" fontId="1" fillId="6" borderId="0" xfId="6">
      <alignment vertical="center"/>
    </xf>
    <xf numFmtId="0" fontId="6" fillId="5" borderId="2" xfId="5">
      <alignment vertical="center"/>
    </xf>
    <xf numFmtId="176" fontId="2" fillId="2" borderId="0" xfId="1" applyNumberFormat="1">
      <alignment vertical="center"/>
    </xf>
    <xf numFmtId="176" fontId="3" fillId="3" borderId="0" xfId="2" applyNumberFormat="1">
      <alignment vertical="center"/>
    </xf>
    <xf numFmtId="176" fontId="1" fillId="4" borderId="0" xfId="3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1" xfId="4" applyAlignment="1">
      <alignment vertical="center"/>
    </xf>
    <xf numFmtId="0" fontId="5" fillId="0" borderId="1" xfId="4">
      <alignment vertical="center"/>
    </xf>
    <xf numFmtId="2" fontId="5" fillId="2" borderId="1" xfId="4" applyNumberFormat="1" applyFill="1">
      <alignment vertical="center"/>
    </xf>
    <xf numFmtId="2" fontId="5" fillId="0" borderId="1" xfId="4" applyNumberFormat="1">
      <alignment vertical="center"/>
    </xf>
    <xf numFmtId="2" fontId="5" fillId="5" borderId="1" xfId="4" applyNumberFormat="1" applyFill="1">
      <alignment vertical="center"/>
    </xf>
    <xf numFmtId="0" fontId="7" fillId="0" borderId="1" xfId="4" applyFont="1" applyAlignment="1">
      <alignment vertical="center"/>
    </xf>
    <xf numFmtId="0" fontId="8" fillId="0" borderId="1" xfId="4" applyFont="1">
      <alignment vertical="center"/>
    </xf>
    <xf numFmtId="2" fontId="8" fillId="2" borderId="1" xfId="4" applyNumberFormat="1" applyFont="1" applyFill="1">
      <alignment vertical="center"/>
    </xf>
    <xf numFmtId="2" fontId="8" fillId="0" borderId="1" xfId="4" applyNumberFormat="1" applyFont="1">
      <alignment vertical="center"/>
    </xf>
    <xf numFmtId="2" fontId="8" fillId="5" borderId="1" xfId="4" applyNumberFormat="1" applyFont="1" applyFill="1">
      <alignment vertical="center"/>
    </xf>
    <xf numFmtId="0" fontId="9" fillId="0" borderId="0" xfId="0" applyFont="1">
      <alignment vertical="center"/>
    </xf>
    <xf numFmtId="0" fontId="10" fillId="2" borderId="0" xfId="1" applyFont="1">
      <alignment vertical="center"/>
    </xf>
    <xf numFmtId="0" fontId="11" fillId="5" borderId="2" xfId="5" applyFont="1">
      <alignment vertical="center"/>
    </xf>
    <xf numFmtId="2" fontId="7" fillId="0" borderId="1" xfId="4" applyNumberFormat="1" applyFont="1">
      <alignment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7">
    <cellStyle name="20% - Accent2" xfId="6" builtinId="34"/>
    <cellStyle name="20% - Accent5" xfId="3" builtinId="46"/>
    <cellStyle name="Calculation" xfId="5" builtinId="22"/>
    <cellStyle name="Good" xfId="1" builtinId="26"/>
    <cellStyle name="Heading 3" xfId="4" builtinId="1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AFD1-2451-4E0A-86BF-D73C38D2B482}">
  <dimension ref="A1:Q44"/>
  <sheetViews>
    <sheetView topLeftCell="A21" zoomScale="145" zoomScaleNormal="145" workbookViewId="0">
      <selection activeCell="A43" sqref="A43:Q43"/>
    </sheetView>
  </sheetViews>
  <sheetFormatPr defaultRowHeight="14"/>
  <cols>
    <col min="1" max="1" width="15.75" style="21" bestFit="1" customWidth="1"/>
    <col min="2" max="2" width="10.5" bestFit="1" customWidth="1"/>
    <col min="3" max="3" width="9.9140625" bestFit="1" customWidth="1"/>
    <col min="4" max="4" width="10.5" bestFit="1" customWidth="1"/>
    <col min="5" max="5" width="9.9140625" bestFit="1" customWidth="1"/>
    <col min="6" max="6" width="10.5" bestFit="1" customWidth="1"/>
    <col min="7" max="7" width="9.9140625" bestFit="1" customWidth="1"/>
    <col min="8" max="8" width="10.5" bestFit="1" customWidth="1"/>
    <col min="9" max="9" width="9.9140625" bestFit="1" customWidth="1"/>
    <col min="10" max="10" width="10.5" bestFit="1" customWidth="1"/>
    <col min="11" max="11" width="9.9140625" bestFit="1" customWidth="1"/>
    <col min="12" max="12" width="10.5" bestFit="1" customWidth="1"/>
    <col min="13" max="13" width="9.9140625" bestFit="1" customWidth="1"/>
    <col min="14" max="14" width="10.5" bestFit="1" customWidth="1"/>
    <col min="15" max="15" width="9.9140625" bestFit="1" customWidth="1"/>
    <col min="16" max="16" width="10.5" bestFit="1" customWidth="1"/>
    <col min="17" max="17" width="9.08203125" bestFit="1" customWidth="1"/>
  </cols>
  <sheetData>
    <row r="1" spans="1:17" ht="14.5" thickBot="1">
      <c r="A1" s="21" t="s">
        <v>0</v>
      </c>
      <c r="B1" s="11" t="s">
        <v>49</v>
      </c>
      <c r="C1" s="11" t="s">
        <v>49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6" t="s">
        <v>50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</row>
    <row r="2" spans="1:17" ht="14.5" thickBot="1">
      <c r="A2" s="21" t="s">
        <v>4</v>
      </c>
      <c r="B2" s="12">
        <v>60</v>
      </c>
      <c r="C2" s="12"/>
      <c r="D2" s="12">
        <v>120</v>
      </c>
      <c r="E2" s="12"/>
      <c r="F2" s="12">
        <v>240</v>
      </c>
      <c r="G2" s="12"/>
      <c r="H2" s="12">
        <v>360</v>
      </c>
      <c r="I2" s="12"/>
      <c r="J2" s="17">
        <v>60</v>
      </c>
      <c r="K2" s="17"/>
      <c r="L2" s="17">
        <v>120</v>
      </c>
      <c r="M2" s="17"/>
      <c r="N2" s="17">
        <v>240</v>
      </c>
      <c r="O2" s="17"/>
      <c r="P2" s="17">
        <v>360</v>
      </c>
      <c r="Q2" s="17"/>
    </row>
    <row r="3" spans="1:17" ht="14.5" thickBot="1">
      <c r="A3" s="21" t="s">
        <v>5</v>
      </c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7" t="s">
        <v>6</v>
      </c>
      <c r="K3" s="17" t="s">
        <v>7</v>
      </c>
      <c r="L3" s="17" t="s">
        <v>6</v>
      </c>
      <c r="M3" s="17" t="s">
        <v>7</v>
      </c>
      <c r="N3" s="17" t="s">
        <v>6</v>
      </c>
      <c r="O3" s="17" t="s">
        <v>7</v>
      </c>
      <c r="P3" s="17" t="s">
        <v>6</v>
      </c>
      <c r="Q3" s="17" t="s">
        <v>7</v>
      </c>
    </row>
    <row r="4" spans="1:17" s="1" customFormat="1" ht="14.5" thickBot="1">
      <c r="A4" s="22" t="s">
        <v>8</v>
      </c>
      <c r="B4" s="13">
        <v>1658.4701415459799</v>
      </c>
      <c r="C4" s="13">
        <v>1620</v>
      </c>
      <c r="D4" s="13">
        <v>1658.4701415460199</v>
      </c>
      <c r="E4" s="13">
        <v>1529.1558004813701</v>
      </c>
      <c r="F4" s="13">
        <v>1660</v>
      </c>
      <c r="G4" s="13">
        <v>1270</v>
      </c>
      <c r="H4" s="13">
        <v>1658.4701444504799</v>
      </c>
      <c r="I4" s="13">
        <v>999</v>
      </c>
      <c r="J4" s="18">
        <v>993</v>
      </c>
      <c r="K4" s="18">
        <v>980</v>
      </c>
      <c r="L4" s="18">
        <v>992.94857579335098</v>
      </c>
      <c r="M4" s="18">
        <v>949.35846780869304</v>
      </c>
      <c r="N4" s="18">
        <v>992.94857579688005</v>
      </c>
      <c r="O4" s="18">
        <v>842</v>
      </c>
      <c r="P4" s="18">
        <v>993</v>
      </c>
      <c r="Q4" s="18">
        <v>690</v>
      </c>
    </row>
    <row r="5" spans="1:17" s="1" customFormat="1" ht="14.5" thickBot="1">
      <c r="A5" s="21" t="s">
        <v>9</v>
      </c>
      <c r="B5" s="14">
        <v>1132.1930873251299</v>
      </c>
      <c r="C5" s="14">
        <v>1120</v>
      </c>
      <c r="D5" s="14">
        <v>1132.1930873251099</v>
      </c>
      <c r="E5" s="14">
        <v>1102.8657549076199</v>
      </c>
      <c r="F5" s="14">
        <v>1130</v>
      </c>
      <c r="G5" s="14">
        <v>1030</v>
      </c>
      <c r="H5" s="14">
        <v>1132.1930858640001</v>
      </c>
      <c r="I5" s="14">
        <v>911</v>
      </c>
      <c r="J5" s="19">
        <v>1170</v>
      </c>
      <c r="K5" s="19">
        <v>1150</v>
      </c>
      <c r="L5" s="19">
        <v>1167.9179429675601</v>
      </c>
      <c r="M5" s="19">
        <v>1123.26590971162</v>
      </c>
      <c r="N5" s="19">
        <v>1167.9179429651599</v>
      </c>
      <c r="O5" s="19">
        <v>994</v>
      </c>
      <c r="P5" s="19">
        <v>1170</v>
      </c>
      <c r="Q5" s="19">
        <v>780</v>
      </c>
    </row>
    <row r="6" spans="1:17" s="1" customFormat="1" ht="14.5" thickBot="1">
      <c r="A6" s="21" t="s">
        <v>10</v>
      </c>
      <c r="B6" s="14">
        <v>1054.69314930976</v>
      </c>
      <c r="C6" s="14">
        <v>1050</v>
      </c>
      <c r="D6" s="14">
        <v>1054.69314930973</v>
      </c>
      <c r="E6" s="14">
        <v>1031.3296138737001</v>
      </c>
      <c r="F6" s="14">
        <v>1050</v>
      </c>
      <c r="G6" s="14">
        <v>973</v>
      </c>
      <c r="H6" s="14">
        <v>1054.6931469647</v>
      </c>
      <c r="I6" s="14">
        <v>879</v>
      </c>
      <c r="J6" s="19">
        <v>1180</v>
      </c>
      <c r="K6" s="19">
        <v>1170</v>
      </c>
      <c r="L6" s="19">
        <v>1182.86695061157</v>
      </c>
      <c r="M6" s="19">
        <v>1142.2968606505401</v>
      </c>
      <c r="N6" s="19">
        <v>1182.8669506087199</v>
      </c>
      <c r="O6" s="19">
        <v>1020</v>
      </c>
      <c r="P6" s="19">
        <v>1180</v>
      </c>
      <c r="Q6" s="19">
        <v>812</v>
      </c>
    </row>
    <row r="7" spans="1:17" s="1" customFormat="1" ht="14.5" thickBot="1">
      <c r="A7" s="21" t="s">
        <v>11</v>
      </c>
      <c r="B7" s="14">
        <v>1959.72727762409</v>
      </c>
      <c r="C7" s="14">
        <v>1950</v>
      </c>
      <c r="D7" s="14">
        <v>1959.72727762402</v>
      </c>
      <c r="E7" s="14">
        <v>1923.5133907224099</v>
      </c>
      <c r="F7" s="14">
        <v>1960</v>
      </c>
      <c r="G7" s="14">
        <v>1830</v>
      </c>
      <c r="H7" s="14">
        <v>1959.72727204737</v>
      </c>
      <c r="I7" s="14">
        <v>1690</v>
      </c>
      <c r="J7" s="19">
        <v>2370</v>
      </c>
      <c r="K7" s="19">
        <v>2350</v>
      </c>
      <c r="L7" s="19">
        <v>2370.63238568727</v>
      </c>
      <c r="M7" s="19">
        <v>2297.7363296036801</v>
      </c>
      <c r="N7" s="19">
        <v>2370.6323856805302</v>
      </c>
      <c r="O7" s="19">
        <v>2080</v>
      </c>
      <c r="P7" s="19">
        <v>2370</v>
      </c>
      <c r="Q7" s="19">
        <v>1670</v>
      </c>
    </row>
    <row r="8" spans="1:17" s="1" customFormat="1" ht="14.5" thickBot="1">
      <c r="A8" s="21" t="s">
        <v>12</v>
      </c>
      <c r="B8" s="14">
        <v>1789.7173635879601</v>
      </c>
      <c r="C8" s="14">
        <v>1780</v>
      </c>
      <c r="D8" s="14">
        <v>1789.7173635878801</v>
      </c>
      <c r="E8" s="14">
        <v>1763.8132624328</v>
      </c>
      <c r="F8" s="14">
        <v>1790</v>
      </c>
      <c r="G8" s="14">
        <v>1700</v>
      </c>
      <c r="H8" s="14">
        <v>1789.7173575550801</v>
      </c>
      <c r="I8" s="14">
        <v>1600</v>
      </c>
      <c r="J8" s="19">
        <v>2350</v>
      </c>
      <c r="K8" s="19">
        <v>2330</v>
      </c>
      <c r="L8" s="19">
        <v>2352.66116440513</v>
      </c>
      <c r="M8" s="19">
        <v>2290.2981755076398</v>
      </c>
      <c r="N8" s="19">
        <v>2352.66116439693</v>
      </c>
      <c r="O8" s="19">
        <v>2100</v>
      </c>
      <c r="P8" s="19">
        <v>2350</v>
      </c>
      <c r="Q8" s="19">
        <v>1720</v>
      </c>
    </row>
    <row r="9" spans="1:17" ht="14.5" thickBot="1">
      <c r="A9" s="21" t="s">
        <v>13</v>
      </c>
      <c r="B9" s="14">
        <v>1704.9651334616201</v>
      </c>
      <c r="C9" s="14">
        <v>1700</v>
      </c>
      <c r="D9" s="14">
        <v>1704.9651334615501</v>
      </c>
      <c r="E9" s="14">
        <v>1675.37191942501</v>
      </c>
      <c r="F9" s="14">
        <v>1700</v>
      </c>
      <c r="G9" s="14">
        <v>1590</v>
      </c>
      <c r="H9" s="14">
        <v>1704.9651282433399</v>
      </c>
      <c r="I9" s="14">
        <v>1520</v>
      </c>
      <c r="J9" s="19">
        <v>2280</v>
      </c>
      <c r="K9" s="19">
        <v>2270</v>
      </c>
      <c r="L9" s="19">
        <v>2284.7201673673399</v>
      </c>
      <c r="M9" s="19">
        <v>2226.6406027380299</v>
      </c>
      <c r="N9" s="19">
        <v>2284.7201673579598</v>
      </c>
      <c r="O9" s="19">
        <v>2070</v>
      </c>
      <c r="P9" s="19">
        <v>2280</v>
      </c>
      <c r="Q9" s="19">
        <v>1760</v>
      </c>
    </row>
    <row r="10" spans="1:17" ht="14.5" thickBot="1">
      <c r="A10" s="21" t="s">
        <v>14</v>
      </c>
      <c r="B10" s="14">
        <v>68.93001355845</v>
      </c>
      <c r="C10" s="14">
        <v>69.5</v>
      </c>
      <c r="D10" s="14">
        <v>68.930013558447996</v>
      </c>
      <c r="E10" s="14">
        <v>70.088475406808598</v>
      </c>
      <c r="F10" s="14">
        <v>68.900000000000006</v>
      </c>
      <c r="G10" s="14">
        <v>69.3</v>
      </c>
      <c r="H10" s="14">
        <v>68.930013408112103</v>
      </c>
      <c r="I10" s="14">
        <v>68.2</v>
      </c>
      <c r="J10" s="19">
        <v>89.7</v>
      </c>
      <c r="K10" s="19">
        <v>89.5</v>
      </c>
      <c r="L10" s="19">
        <v>89.660913556455895</v>
      </c>
      <c r="M10" s="19">
        <v>88.900165895570098</v>
      </c>
      <c r="N10" s="19">
        <v>89.660913556217295</v>
      </c>
      <c r="O10" s="19">
        <v>86.2</v>
      </c>
      <c r="P10" s="19">
        <v>89.7</v>
      </c>
      <c r="Q10" s="19">
        <v>78.8</v>
      </c>
    </row>
    <row r="11" spans="1:17" s="1" customFormat="1" ht="14.5" thickBot="1">
      <c r="A11" s="22" t="s">
        <v>15</v>
      </c>
      <c r="B11" s="13">
        <v>94.020992495267294</v>
      </c>
      <c r="C11" s="13">
        <v>87.5</v>
      </c>
      <c r="D11" s="13">
        <v>94.020992495267294</v>
      </c>
      <c r="E11" s="13">
        <v>71.227720987341499</v>
      </c>
      <c r="F11" s="13">
        <v>94</v>
      </c>
      <c r="G11" s="13">
        <v>15.6</v>
      </c>
      <c r="H11" s="13">
        <v>94.020992495267294</v>
      </c>
      <c r="I11" s="13">
        <v>0.221</v>
      </c>
      <c r="J11" s="18">
        <v>28.5</v>
      </c>
      <c r="K11" s="18">
        <v>23.7</v>
      </c>
      <c r="L11" s="18">
        <v>28.4577889767715</v>
      </c>
      <c r="M11" s="18">
        <v>14.5543538462085</v>
      </c>
      <c r="N11" s="18">
        <v>28.4577889767715</v>
      </c>
      <c r="O11" s="18">
        <v>1.62</v>
      </c>
      <c r="P11" s="18">
        <v>28.5</v>
      </c>
      <c r="Q11" s="18">
        <v>3.6900000000000002E-2</v>
      </c>
    </row>
    <row r="12" spans="1:17" s="1" customFormat="1" ht="14.5" thickBot="1">
      <c r="A12" s="22" t="s">
        <v>16</v>
      </c>
      <c r="B12" s="13">
        <v>2004.73210839535</v>
      </c>
      <c r="C12" s="13">
        <v>2020</v>
      </c>
      <c r="D12" s="13">
        <v>2004.73210839529</v>
      </c>
      <c r="E12" s="13">
        <v>2037.66118963193</v>
      </c>
      <c r="F12" s="13">
        <v>2000</v>
      </c>
      <c r="G12" s="13">
        <v>2010</v>
      </c>
      <c r="H12" s="13">
        <v>2004.73210388815</v>
      </c>
      <c r="I12" s="13">
        <v>1980</v>
      </c>
      <c r="J12" s="18">
        <v>2640</v>
      </c>
      <c r="K12" s="18">
        <v>2630</v>
      </c>
      <c r="L12" s="18">
        <v>2638.5310535394801</v>
      </c>
      <c r="M12" s="18">
        <v>2611.5547020205199</v>
      </c>
      <c r="N12" s="18">
        <v>2638.5310535316598</v>
      </c>
      <c r="O12" s="18">
        <v>2520</v>
      </c>
      <c r="P12" s="18">
        <v>2640</v>
      </c>
      <c r="Q12" s="18">
        <v>2290</v>
      </c>
    </row>
    <row r="13" spans="1:17" s="1" customFormat="1" ht="14.5" thickBot="1">
      <c r="A13" s="22" t="s">
        <v>17</v>
      </c>
      <c r="B13" s="13">
        <v>462.55080843928801</v>
      </c>
      <c r="C13" s="13">
        <v>484</v>
      </c>
      <c r="D13" s="13">
        <v>462.55080843928801</v>
      </c>
      <c r="E13" s="13">
        <v>515.60324351781105</v>
      </c>
      <c r="F13" s="13">
        <v>463</v>
      </c>
      <c r="G13" s="13">
        <v>557</v>
      </c>
      <c r="H13" s="13">
        <v>462.55080843928801</v>
      </c>
      <c r="I13" s="13">
        <v>575</v>
      </c>
      <c r="J13" s="18">
        <v>565</v>
      </c>
      <c r="K13" s="18">
        <v>567</v>
      </c>
      <c r="L13" s="18">
        <v>564.50133702853395</v>
      </c>
      <c r="M13" s="18">
        <v>570.62500426911004</v>
      </c>
      <c r="N13" s="18">
        <v>564.50133702853395</v>
      </c>
      <c r="O13" s="18">
        <v>579</v>
      </c>
      <c r="P13" s="18">
        <v>565</v>
      </c>
      <c r="Q13" s="18">
        <v>586</v>
      </c>
    </row>
    <row r="14" spans="1:17" ht="14.5" thickBot="1">
      <c r="A14" s="21" t="s">
        <v>18</v>
      </c>
      <c r="B14" s="14">
        <v>9.55575598357734</v>
      </c>
      <c r="C14" s="14">
        <v>9.48</v>
      </c>
      <c r="D14" s="14">
        <v>9.5557559835771606</v>
      </c>
      <c r="E14" s="14">
        <v>9.3082320979713202</v>
      </c>
      <c r="F14" s="14">
        <v>9.56</v>
      </c>
      <c r="G14" s="14">
        <v>8.68</v>
      </c>
      <c r="H14" s="14">
        <v>9.5557559712453592</v>
      </c>
      <c r="I14" s="14">
        <v>7.69</v>
      </c>
      <c r="J14" s="19">
        <v>9.86</v>
      </c>
      <c r="K14" s="19">
        <v>9.75</v>
      </c>
      <c r="L14" s="19">
        <v>9.8572752269725594</v>
      </c>
      <c r="M14" s="19">
        <v>9.4804102392412002</v>
      </c>
      <c r="N14" s="19">
        <v>9.8572752269523001</v>
      </c>
      <c r="O14" s="19">
        <v>8.39</v>
      </c>
      <c r="P14" s="19">
        <v>9.86</v>
      </c>
      <c r="Q14" s="19">
        <v>6.59</v>
      </c>
    </row>
    <row r="15" spans="1:17" ht="14.5" thickBot="1">
      <c r="A15" s="21" t="s">
        <v>19</v>
      </c>
      <c r="B15" s="14">
        <v>2.6943879593768898</v>
      </c>
      <c r="C15" s="14">
        <v>2.67</v>
      </c>
      <c r="D15" s="14">
        <v>2.6943879593767299</v>
      </c>
      <c r="E15" s="14">
        <v>2.6278351380288401</v>
      </c>
      <c r="F15" s="14">
        <v>2.69</v>
      </c>
      <c r="G15" s="14">
        <v>2.4700000000000002</v>
      </c>
      <c r="H15" s="14">
        <v>2.6943879473688201</v>
      </c>
      <c r="I15" s="14">
        <v>2.2200000000000002</v>
      </c>
      <c r="J15" s="19">
        <v>3.31</v>
      </c>
      <c r="K15" s="19">
        <v>3.28</v>
      </c>
      <c r="L15" s="19">
        <v>3.3082681805160101</v>
      </c>
      <c r="M15" s="19">
        <v>3.19461630375267</v>
      </c>
      <c r="N15" s="19">
        <v>3.30826818050808</v>
      </c>
      <c r="O15" s="19">
        <v>2.87</v>
      </c>
      <c r="P15" s="19">
        <v>3.31</v>
      </c>
      <c r="Q15" s="19">
        <v>2.31</v>
      </c>
    </row>
    <row r="16" spans="1:17" ht="14.5" thickBot="1">
      <c r="A16" s="21" t="s">
        <v>20</v>
      </c>
      <c r="B16" s="14">
        <v>114.738316998557</v>
      </c>
      <c r="C16" s="14">
        <v>114</v>
      </c>
      <c r="D16" s="14">
        <v>114.73831699855199</v>
      </c>
      <c r="E16" s="14">
        <v>112.746794998195</v>
      </c>
      <c r="F16" s="14">
        <v>115</v>
      </c>
      <c r="G16" s="14">
        <v>107</v>
      </c>
      <c r="H16" s="14">
        <v>114.738316647384</v>
      </c>
      <c r="I16" s="14">
        <v>102</v>
      </c>
      <c r="J16" s="19">
        <v>154</v>
      </c>
      <c r="K16" s="19">
        <v>153</v>
      </c>
      <c r="L16" s="19">
        <v>153.75384614707801</v>
      </c>
      <c r="M16" s="19">
        <v>149.84529026708401</v>
      </c>
      <c r="N16" s="19">
        <v>153.75384614644599</v>
      </c>
      <c r="O16" s="19">
        <v>139</v>
      </c>
      <c r="P16" s="19">
        <v>154</v>
      </c>
      <c r="Q16" s="19">
        <v>118</v>
      </c>
    </row>
    <row r="17" spans="1:17" ht="14.5" thickBot="1">
      <c r="A17" s="21" t="s">
        <v>21</v>
      </c>
      <c r="B17" s="14">
        <v>109.33456178641001</v>
      </c>
      <c r="C17" s="14">
        <v>109</v>
      </c>
      <c r="D17" s="14">
        <v>109.334561786408</v>
      </c>
      <c r="E17" s="14">
        <v>108.386763308848</v>
      </c>
      <c r="F17" s="14">
        <v>109</v>
      </c>
      <c r="G17" s="14">
        <v>105</v>
      </c>
      <c r="H17" s="14">
        <v>109.334561642914</v>
      </c>
      <c r="I17" s="14">
        <v>104</v>
      </c>
      <c r="J17" s="19">
        <v>148</v>
      </c>
      <c r="K17" s="19">
        <v>147</v>
      </c>
      <c r="L17" s="19">
        <v>148.44641119973701</v>
      </c>
      <c r="M17" s="19">
        <v>145.16860635411399</v>
      </c>
      <c r="N17" s="19">
        <v>148.44641119890099</v>
      </c>
      <c r="O17" s="19">
        <v>137</v>
      </c>
      <c r="P17" s="19">
        <v>148</v>
      </c>
      <c r="Q17" s="19">
        <v>121</v>
      </c>
    </row>
    <row r="18" spans="1:17" ht="14.5" thickBot="1">
      <c r="A18" s="21" t="s">
        <v>52</v>
      </c>
      <c r="B18" s="14">
        <v>31.3748927549229</v>
      </c>
      <c r="C18" s="14">
        <v>31.3</v>
      </c>
      <c r="D18" s="14">
        <v>31.374892754922602</v>
      </c>
      <c r="E18" s="14">
        <v>31.140082608682501</v>
      </c>
      <c r="F18" s="14">
        <v>31.4</v>
      </c>
      <c r="G18" s="14">
        <v>30.3</v>
      </c>
      <c r="H18" s="14">
        <v>31.3748927291238</v>
      </c>
      <c r="I18" s="14">
        <v>30</v>
      </c>
      <c r="J18" s="19">
        <v>42.5</v>
      </c>
      <c r="K18" s="19">
        <v>42.2</v>
      </c>
      <c r="L18" s="19">
        <v>42.476727580303901</v>
      </c>
      <c r="M18" s="19">
        <v>41.536498859866398</v>
      </c>
      <c r="N18" s="19">
        <v>42.476727580048603</v>
      </c>
      <c r="O18" s="19">
        <v>39.1</v>
      </c>
      <c r="P18" s="19">
        <v>42.5</v>
      </c>
      <c r="Q18" s="19">
        <v>34.799999999999997</v>
      </c>
    </row>
    <row r="19" spans="1:17" ht="14.5" thickBot="1">
      <c r="A19" s="21" t="s">
        <v>53</v>
      </c>
      <c r="B19" s="14">
        <v>4.9744229528148702</v>
      </c>
      <c r="C19" s="14">
        <v>4.9400000000000004</v>
      </c>
      <c r="D19" s="14">
        <v>4.9744229528149502</v>
      </c>
      <c r="E19" s="14">
        <v>4.8973574962814004</v>
      </c>
      <c r="F19" s="14">
        <v>4.97</v>
      </c>
      <c r="G19" s="14">
        <v>4.74</v>
      </c>
      <c r="H19" s="14">
        <v>4.97442295772478</v>
      </c>
      <c r="I19" s="14">
        <v>4.22</v>
      </c>
      <c r="J19" s="19">
        <v>6.28</v>
      </c>
      <c r="K19" s="19">
        <v>6.21</v>
      </c>
      <c r="L19" s="19">
        <v>6.2795040461373901</v>
      </c>
      <c r="M19" s="19">
        <v>6.0816752808352303</v>
      </c>
      <c r="N19" s="19">
        <v>6.2795040460865001</v>
      </c>
      <c r="O19" s="19">
        <v>5.62</v>
      </c>
      <c r="P19" s="19">
        <v>6.28</v>
      </c>
      <c r="Q19" s="19">
        <v>4.83</v>
      </c>
    </row>
    <row r="20" spans="1:17" ht="14.5" thickBot="1">
      <c r="A20" s="21" t="s">
        <v>24</v>
      </c>
      <c r="B20" s="14">
        <v>112.807918145648</v>
      </c>
      <c r="C20" s="14">
        <v>112</v>
      </c>
      <c r="D20" s="14">
        <v>112.80791814565001</v>
      </c>
      <c r="E20" s="14">
        <v>111.060259413178</v>
      </c>
      <c r="F20" s="14">
        <v>113</v>
      </c>
      <c r="G20" s="14">
        <v>107</v>
      </c>
      <c r="H20" s="14">
        <v>112.80791825699301</v>
      </c>
      <c r="I20" s="14">
        <v>95.8</v>
      </c>
      <c r="J20" s="19">
        <v>142</v>
      </c>
      <c r="K20" s="19">
        <v>141</v>
      </c>
      <c r="L20" s="19">
        <v>142.404010505597</v>
      </c>
      <c r="M20" s="19">
        <v>137.91773111706399</v>
      </c>
      <c r="N20" s="19">
        <v>142.40401050444299</v>
      </c>
      <c r="O20" s="19">
        <v>128</v>
      </c>
      <c r="P20" s="19">
        <v>142</v>
      </c>
      <c r="Q20" s="19">
        <v>109</v>
      </c>
    </row>
    <row r="21" spans="1:17" ht="14.5" thickBot="1">
      <c r="A21" s="21" t="s">
        <v>25</v>
      </c>
      <c r="B21" s="14">
        <v>151.04660283767601</v>
      </c>
      <c r="C21" s="14">
        <v>151</v>
      </c>
      <c r="D21" s="14">
        <v>151.04660283768001</v>
      </c>
      <c r="E21" s="14">
        <v>150.744370360396</v>
      </c>
      <c r="F21" s="14">
        <v>151</v>
      </c>
      <c r="G21" s="14">
        <v>150</v>
      </c>
      <c r="H21" s="14">
        <v>151.04660316044601</v>
      </c>
      <c r="I21" s="14">
        <v>145</v>
      </c>
      <c r="J21" s="19">
        <v>136</v>
      </c>
      <c r="K21" s="19">
        <v>136</v>
      </c>
      <c r="L21" s="19">
        <v>136.46193572882501</v>
      </c>
      <c r="M21" s="19">
        <v>133.68878979825999</v>
      </c>
      <c r="N21" s="19">
        <v>136.46193572852999</v>
      </c>
      <c r="O21" s="19">
        <v>127</v>
      </c>
      <c r="P21" s="19">
        <v>136</v>
      </c>
      <c r="Q21" s="19">
        <v>114</v>
      </c>
    </row>
    <row r="22" spans="1:17" ht="14.5" thickBot="1">
      <c r="A22" s="21" t="s">
        <v>26</v>
      </c>
      <c r="B22" s="14">
        <v>165.55818651281399</v>
      </c>
      <c r="C22" s="14">
        <v>166</v>
      </c>
      <c r="D22" s="14">
        <v>165.55818651281501</v>
      </c>
      <c r="E22" s="14">
        <v>165.52925714032099</v>
      </c>
      <c r="F22" s="14">
        <v>166</v>
      </c>
      <c r="G22" s="14">
        <v>165</v>
      </c>
      <c r="H22" s="14">
        <v>165.558186571639</v>
      </c>
      <c r="I22" s="14">
        <v>165</v>
      </c>
      <c r="J22" s="19">
        <v>152</v>
      </c>
      <c r="K22" s="19">
        <v>152</v>
      </c>
      <c r="L22" s="19">
        <v>152.17363413937201</v>
      </c>
      <c r="M22" s="19">
        <v>150.944705744224</v>
      </c>
      <c r="N22" s="19">
        <v>152.17363413995901</v>
      </c>
      <c r="O22" s="19">
        <v>148</v>
      </c>
      <c r="P22" s="19">
        <v>152</v>
      </c>
      <c r="Q22" s="19">
        <v>140</v>
      </c>
    </row>
    <row r="23" spans="1:17" ht="14.5" thickBot="1">
      <c r="A23" s="21" t="s">
        <v>27</v>
      </c>
      <c r="B23" s="14">
        <v>6.6534561383782398</v>
      </c>
      <c r="C23" s="14">
        <v>6.65</v>
      </c>
      <c r="D23" s="14">
        <v>6.6534561383782496</v>
      </c>
      <c r="E23" s="14">
        <v>6.6421803344068397</v>
      </c>
      <c r="F23" s="14">
        <v>6.65</v>
      </c>
      <c r="G23" s="14">
        <v>6.6</v>
      </c>
      <c r="H23" s="14">
        <v>6.6534561384694104</v>
      </c>
      <c r="I23" s="14">
        <v>6.58</v>
      </c>
      <c r="J23" s="19">
        <v>7.04</v>
      </c>
      <c r="K23" s="19">
        <v>7.02</v>
      </c>
      <c r="L23" s="19">
        <v>7.0409936317703901</v>
      </c>
      <c r="M23" s="19">
        <v>6.9678260608505802</v>
      </c>
      <c r="N23" s="19">
        <v>7.0409936317677504</v>
      </c>
      <c r="O23" s="19">
        <v>6.79</v>
      </c>
      <c r="P23" s="19">
        <v>7.04</v>
      </c>
      <c r="Q23" s="19">
        <v>6.41</v>
      </c>
    </row>
    <row r="24" spans="1:17" ht="14.5" thickBot="1">
      <c r="A24" s="21" t="s">
        <v>28</v>
      </c>
      <c r="B24" s="14">
        <v>237.24251002270799</v>
      </c>
      <c r="C24" s="14">
        <v>237</v>
      </c>
      <c r="D24" s="14">
        <v>237.24251002270799</v>
      </c>
      <c r="E24" s="14">
        <v>236.84044830003899</v>
      </c>
      <c r="F24" s="14">
        <v>237</v>
      </c>
      <c r="G24" s="14">
        <v>235</v>
      </c>
      <c r="H24" s="14">
        <v>237.24251002595901</v>
      </c>
      <c r="I24" s="14">
        <v>235</v>
      </c>
      <c r="J24" s="19">
        <v>251</v>
      </c>
      <c r="K24" s="19">
        <v>250</v>
      </c>
      <c r="L24" s="19">
        <v>251.060947500628</v>
      </c>
      <c r="M24" s="19">
        <v>248.452008955568</v>
      </c>
      <c r="N24" s="19">
        <v>251.06094750053299</v>
      </c>
      <c r="O24" s="19">
        <v>242</v>
      </c>
      <c r="P24" s="19">
        <v>251</v>
      </c>
      <c r="Q24" s="19">
        <v>229</v>
      </c>
    </row>
    <row r="25" spans="1:17" ht="14.5" thickBot="1">
      <c r="A25" s="21" t="s">
        <v>29</v>
      </c>
      <c r="B25" s="14">
        <v>79.292403120009098</v>
      </c>
      <c r="C25" s="14">
        <v>79.3</v>
      </c>
      <c r="D25" s="14">
        <v>79.2924031200088</v>
      </c>
      <c r="E25" s="14">
        <v>79.264929433560596</v>
      </c>
      <c r="F25" s="14">
        <v>79.3</v>
      </c>
      <c r="G25" s="14">
        <v>79.3</v>
      </c>
      <c r="H25" s="14">
        <v>79.292403101088098</v>
      </c>
      <c r="I25" s="14">
        <v>79.2</v>
      </c>
      <c r="J25" s="19">
        <v>82.9</v>
      </c>
      <c r="K25" s="19">
        <v>82.9</v>
      </c>
      <c r="L25" s="19">
        <v>82.931531127041396</v>
      </c>
      <c r="M25" s="19">
        <v>82.906757850609296</v>
      </c>
      <c r="N25" s="19">
        <v>82.931531126989995</v>
      </c>
      <c r="O25" s="19">
        <v>82.9</v>
      </c>
      <c r="P25" s="19">
        <v>82.9</v>
      </c>
      <c r="Q25" s="19">
        <v>82.9</v>
      </c>
    </row>
    <row r="26" spans="1:17" ht="14.5" thickBot="1">
      <c r="A26" s="21" t="s">
        <v>30</v>
      </c>
      <c r="B26" s="14">
        <v>83.075229379803005</v>
      </c>
      <c r="C26" s="14">
        <v>83</v>
      </c>
      <c r="D26" s="14">
        <v>83.075229379803105</v>
      </c>
      <c r="E26" s="14">
        <v>82.934439393082798</v>
      </c>
      <c r="F26" s="14">
        <v>83.1</v>
      </c>
      <c r="G26" s="14">
        <v>82.5</v>
      </c>
      <c r="H26" s="14">
        <v>83.075229380941394</v>
      </c>
      <c r="I26" s="14">
        <v>82.1</v>
      </c>
      <c r="J26" s="19">
        <v>87.9</v>
      </c>
      <c r="K26" s="19">
        <v>87.6</v>
      </c>
      <c r="L26" s="19">
        <v>87.914032775698601</v>
      </c>
      <c r="M26" s="19">
        <v>87.000460549338598</v>
      </c>
      <c r="N26" s="19">
        <v>87.914032775665603</v>
      </c>
      <c r="O26" s="19">
        <v>84.8</v>
      </c>
      <c r="P26" s="19">
        <v>87.9</v>
      </c>
      <c r="Q26" s="19">
        <v>80.099999999999994</v>
      </c>
    </row>
    <row r="27" spans="1:17" ht="14.5" thickBot="1">
      <c r="A27" s="21" t="s">
        <v>31</v>
      </c>
      <c r="B27" s="14">
        <v>32.007247684838099</v>
      </c>
      <c r="C27" s="14">
        <v>31.9</v>
      </c>
      <c r="D27" s="14">
        <v>32.007247684836798</v>
      </c>
      <c r="E27" s="14">
        <v>31.451695367156798</v>
      </c>
      <c r="F27" s="14">
        <v>32</v>
      </c>
      <c r="G27" s="14">
        <v>29.9</v>
      </c>
      <c r="H27" s="14">
        <v>32.007247586875401</v>
      </c>
      <c r="I27" s="14">
        <v>28.5</v>
      </c>
      <c r="J27" s="19">
        <v>42.9</v>
      </c>
      <c r="K27" s="19">
        <v>42.6</v>
      </c>
      <c r="L27" s="19">
        <v>42.890967593571197</v>
      </c>
      <c r="M27" s="19">
        <v>41.800642064893999</v>
      </c>
      <c r="N27" s="19">
        <v>42.890967593395096</v>
      </c>
      <c r="O27" s="19">
        <v>38.9</v>
      </c>
      <c r="P27" s="19">
        <v>42.9</v>
      </c>
      <c r="Q27" s="19">
        <v>33</v>
      </c>
    </row>
    <row r="28" spans="1:17" ht="14.5" thickBot="1">
      <c r="A28" s="21" t="s">
        <v>32</v>
      </c>
      <c r="B28" s="14">
        <v>244.29191519289199</v>
      </c>
      <c r="C28" s="14">
        <v>245</v>
      </c>
      <c r="D28" s="14">
        <v>244.29191519288801</v>
      </c>
      <c r="E28" s="14">
        <v>242.98524147571001</v>
      </c>
      <c r="F28" s="14">
        <v>244</v>
      </c>
      <c r="G28" s="14">
        <v>228</v>
      </c>
      <c r="H28" s="14">
        <v>244.291914939424</v>
      </c>
      <c r="I28" s="14">
        <v>197</v>
      </c>
      <c r="J28" s="19">
        <v>234</v>
      </c>
      <c r="K28" s="19">
        <v>232</v>
      </c>
      <c r="L28" s="19">
        <v>233.83483698688599</v>
      </c>
      <c r="M28" s="19">
        <v>227.236795993811</v>
      </c>
      <c r="N28" s="19">
        <v>233.83483698678799</v>
      </c>
      <c r="O28" s="19">
        <v>209</v>
      </c>
      <c r="P28" s="19">
        <v>234</v>
      </c>
      <c r="Q28" s="19">
        <v>174</v>
      </c>
    </row>
    <row r="29" spans="1:17" ht="14.5" thickBot="1">
      <c r="A29" s="21" t="s">
        <v>33</v>
      </c>
      <c r="B29" s="14">
        <v>46.759144576275503</v>
      </c>
      <c r="C29" s="14">
        <v>50.1</v>
      </c>
      <c r="D29" s="14">
        <v>46.759144576270401</v>
      </c>
      <c r="E29" s="14">
        <v>53.548192592328</v>
      </c>
      <c r="F29" s="14">
        <v>46.8</v>
      </c>
      <c r="G29" s="14">
        <v>54.2</v>
      </c>
      <c r="H29" s="14">
        <v>46.759144229444203</v>
      </c>
      <c r="I29" s="14">
        <v>49.9</v>
      </c>
      <c r="J29" s="19">
        <v>70.3</v>
      </c>
      <c r="K29" s="19">
        <v>70</v>
      </c>
      <c r="L29" s="19">
        <v>70.292148885809397</v>
      </c>
      <c r="M29" s="19">
        <v>69.531940958299899</v>
      </c>
      <c r="N29" s="19">
        <v>70.292148885622296</v>
      </c>
      <c r="O29" s="19">
        <v>66.900000000000006</v>
      </c>
      <c r="P29" s="19">
        <v>70.3</v>
      </c>
      <c r="Q29" s="19">
        <v>60.1</v>
      </c>
    </row>
    <row r="30" spans="1:17" ht="14.5" thickBot="1">
      <c r="A30" s="21" t="s">
        <v>34</v>
      </c>
      <c r="B30" s="14">
        <v>68.222252228518897</v>
      </c>
      <c r="C30" s="14">
        <v>66.900000000000006</v>
      </c>
      <c r="D30" s="14">
        <v>68.222252228511493</v>
      </c>
      <c r="E30" s="14">
        <v>64.945496874283606</v>
      </c>
      <c r="F30" s="14">
        <v>68.2</v>
      </c>
      <c r="G30" s="14">
        <v>59.8</v>
      </c>
      <c r="H30" s="14">
        <v>68.222251722487101</v>
      </c>
      <c r="I30" s="14">
        <v>53.2</v>
      </c>
      <c r="J30" s="19">
        <v>80.3</v>
      </c>
      <c r="K30" s="19">
        <v>79.2</v>
      </c>
      <c r="L30" s="19">
        <v>80.255811014123097</v>
      </c>
      <c r="M30" s="19">
        <v>77.375949188109402</v>
      </c>
      <c r="N30" s="19">
        <v>80.255811013909394</v>
      </c>
      <c r="O30" s="19">
        <v>72.2</v>
      </c>
      <c r="P30" s="19">
        <v>80.3</v>
      </c>
      <c r="Q30" s="19">
        <v>63.7</v>
      </c>
    </row>
    <row r="31" spans="1:17" ht="14.5" thickBot="1">
      <c r="A31" s="21" t="s">
        <v>35</v>
      </c>
      <c r="B31" s="14">
        <v>2.6208120442353402</v>
      </c>
      <c r="C31" s="14">
        <v>2.85</v>
      </c>
      <c r="D31" s="14">
        <v>2.6208120442353802</v>
      </c>
      <c r="E31" s="14">
        <v>3.1039180269414701</v>
      </c>
      <c r="F31" s="14">
        <v>2.62</v>
      </c>
      <c r="G31" s="14">
        <v>3.3</v>
      </c>
      <c r="H31" s="14">
        <v>2.6208120468221701</v>
      </c>
      <c r="I31" s="14">
        <v>3.05</v>
      </c>
      <c r="J31" s="19">
        <v>4.2300000000000004</v>
      </c>
      <c r="K31" s="19">
        <v>4.22</v>
      </c>
      <c r="L31" s="19">
        <v>4.2277406683123999</v>
      </c>
      <c r="M31" s="19">
        <v>4.2010152084842201</v>
      </c>
      <c r="N31" s="19">
        <v>4.2277406682781402</v>
      </c>
      <c r="O31" s="19">
        <v>4</v>
      </c>
      <c r="P31" s="19">
        <v>4.2300000000000004</v>
      </c>
      <c r="Q31" s="19">
        <v>3.5</v>
      </c>
    </row>
    <row r="32" spans="1:17" ht="14.5" thickBot="1">
      <c r="A32" s="21" t="s">
        <v>36</v>
      </c>
      <c r="B32" s="14">
        <v>112.583425194567</v>
      </c>
      <c r="C32" s="14">
        <v>110</v>
      </c>
      <c r="D32" s="14">
        <v>112.58342519455</v>
      </c>
      <c r="E32" s="14">
        <v>105.315714458202</v>
      </c>
      <c r="F32" s="14">
        <v>113</v>
      </c>
      <c r="G32" s="14">
        <v>92.1</v>
      </c>
      <c r="H32" s="14">
        <v>112.58342401491301</v>
      </c>
      <c r="I32" s="14">
        <v>78.3</v>
      </c>
      <c r="J32" s="19">
        <v>177</v>
      </c>
      <c r="K32" s="19">
        <v>174</v>
      </c>
      <c r="L32" s="19">
        <v>177.47713347158501</v>
      </c>
      <c r="M32" s="19">
        <v>166.758897932119</v>
      </c>
      <c r="N32" s="19">
        <v>177.47713347038399</v>
      </c>
      <c r="O32" s="19">
        <v>145</v>
      </c>
      <c r="P32" s="19">
        <v>177</v>
      </c>
      <c r="Q32" s="19">
        <v>108</v>
      </c>
    </row>
    <row r="33" spans="1:17" ht="14.5" thickBot="1">
      <c r="A33" s="21" t="s">
        <v>37</v>
      </c>
      <c r="B33" s="14">
        <v>88.507036992201094</v>
      </c>
      <c r="C33" s="14">
        <v>85.9</v>
      </c>
      <c r="D33" s="14">
        <v>88.507036992186698</v>
      </c>
      <c r="E33" s="14">
        <v>82.017814949642002</v>
      </c>
      <c r="F33" s="14">
        <v>88.5</v>
      </c>
      <c r="G33" s="14">
        <v>71.5</v>
      </c>
      <c r="H33" s="14">
        <v>88.507035986734095</v>
      </c>
      <c r="I33" s="14">
        <v>61.4</v>
      </c>
      <c r="J33" s="19">
        <v>145</v>
      </c>
      <c r="K33" s="19">
        <v>142</v>
      </c>
      <c r="L33" s="19">
        <v>145.33927216577001</v>
      </c>
      <c r="M33" s="19">
        <v>136.396306246667</v>
      </c>
      <c r="N33" s="19">
        <v>145.33927216471699</v>
      </c>
      <c r="O33" s="19">
        <v>121</v>
      </c>
      <c r="P33" s="19">
        <v>145</v>
      </c>
      <c r="Q33" s="19">
        <v>94.2</v>
      </c>
    </row>
    <row r="34" spans="1:17" s="1" customFormat="1" ht="14.5" thickBot="1">
      <c r="A34" s="22" t="s">
        <v>38</v>
      </c>
      <c r="B34" s="13">
        <v>15.9202107218377</v>
      </c>
      <c r="C34" s="13">
        <v>15.7</v>
      </c>
      <c r="D34" s="13">
        <v>15.9202107218347</v>
      </c>
      <c r="E34" s="13">
        <v>15.213330345097701</v>
      </c>
      <c r="F34" s="13">
        <v>15.9</v>
      </c>
      <c r="G34" s="13">
        <v>13.4</v>
      </c>
      <c r="H34" s="13">
        <v>15.9202105095217</v>
      </c>
      <c r="I34" s="13">
        <v>11.3</v>
      </c>
      <c r="J34" s="18">
        <v>24.1</v>
      </c>
      <c r="K34" s="18">
        <v>23.7</v>
      </c>
      <c r="L34" s="18">
        <v>24.081999177356298</v>
      </c>
      <c r="M34" s="18">
        <v>22.968628062770499</v>
      </c>
      <c r="N34" s="18">
        <v>24.081999177287798</v>
      </c>
      <c r="O34" s="18">
        <v>20.8</v>
      </c>
      <c r="P34" s="18">
        <v>24.1</v>
      </c>
      <c r="Q34" s="18">
        <v>15.9</v>
      </c>
    </row>
    <row r="35" spans="1:17" s="1" customFormat="1" ht="14.5" thickBot="1">
      <c r="A35" s="22" t="s">
        <v>39</v>
      </c>
      <c r="B35" s="13">
        <v>44.055514843473297</v>
      </c>
      <c r="C35" s="13">
        <v>43.2</v>
      </c>
      <c r="D35" s="13">
        <v>44.055514843468501</v>
      </c>
      <c r="E35" s="13">
        <v>41.939502260608101</v>
      </c>
      <c r="F35" s="13">
        <v>44.1</v>
      </c>
      <c r="G35" s="13">
        <v>38.6</v>
      </c>
      <c r="H35" s="13">
        <v>44.055514516695901</v>
      </c>
      <c r="I35" s="13">
        <v>34.4</v>
      </c>
      <c r="J35" s="18">
        <v>51.8</v>
      </c>
      <c r="K35" s="18">
        <v>51.2</v>
      </c>
      <c r="L35" s="18">
        <v>51.826361017287702</v>
      </c>
      <c r="M35" s="18">
        <v>49.966648221554799</v>
      </c>
      <c r="N35" s="18">
        <v>51.8263610171498</v>
      </c>
      <c r="O35" s="18">
        <v>46.6</v>
      </c>
      <c r="P35" s="18">
        <v>51.8</v>
      </c>
      <c r="Q35" s="18">
        <v>41.1</v>
      </c>
    </row>
    <row r="36" spans="1:17" s="1" customFormat="1" ht="14.5" thickBot="1">
      <c r="A36" s="22" t="s">
        <v>40</v>
      </c>
      <c r="B36" s="13">
        <v>208.075883528692</v>
      </c>
      <c r="C36" s="13">
        <v>205</v>
      </c>
      <c r="D36" s="13">
        <v>208.07588352869499</v>
      </c>
      <c r="E36" s="13">
        <v>199.20522164447999</v>
      </c>
      <c r="F36" s="13">
        <v>208</v>
      </c>
      <c r="G36" s="13">
        <v>185</v>
      </c>
      <c r="H36" s="13">
        <v>208.075883758793</v>
      </c>
      <c r="I36" s="13">
        <v>161</v>
      </c>
      <c r="J36" s="18">
        <v>167</v>
      </c>
      <c r="K36" s="18">
        <v>165</v>
      </c>
      <c r="L36" s="18">
        <v>166.80833156100701</v>
      </c>
      <c r="M36" s="18">
        <v>160.006457443145</v>
      </c>
      <c r="N36" s="18">
        <v>166.80833156108301</v>
      </c>
      <c r="O36" s="18">
        <v>141</v>
      </c>
      <c r="P36" s="18">
        <v>167</v>
      </c>
      <c r="Q36" s="18">
        <v>107</v>
      </c>
    </row>
    <row r="37" spans="1:17" s="5" customFormat="1" ht="14.5" thickBot="1">
      <c r="A37" s="23" t="s">
        <v>41</v>
      </c>
      <c r="B37" s="15">
        <v>11.2978465772877</v>
      </c>
      <c r="C37" s="15">
        <v>11.3</v>
      </c>
      <c r="D37" s="15">
        <v>11.2978465772877</v>
      </c>
      <c r="E37" s="15">
        <v>11.160090342567401</v>
      </c>
      <c r="F37" s="15">
        <v>11.3</v>
      </c>
      <c r="G37" s="15">
        <v>10.6</v>
      </c>
      <c r="H37" s="15">
        <v>11.2978465772877</v>
      </c>
      <c r="I37" s="15">
        <v>8.75</v>
      </c>
      <c r="J37" s="20">
        <v>9.98</v>
      </c>
      <c r="K37" s="20">
        <v>9.77</v>
      </c>
      <c r="L37" s="20">
        <v>9.97685173571654</v>
      </c>
      <c r="M37" s="20">
        <v>9.1799167079079105</v>
      </c>
      <c r="N37" s="20">
        <v>9.97685173571654</v>
      </c>
      <c r="O37" s="20">
        <v>4.34</v>
      </c>
      <c r="P37" s="20">
        <v>9.98</v>
      </c>
      <c r="Q37" s="20">
        <v>9.3399999999999993E-3</v>
      </c>
    </row>
    <row r="38" spans="1:17" ht="14.5" thickBot="1">
      <c r="A38" s="21" t="s">
        <v>42</v>
      </c>
      <c r="B38" s="14">
        <v>4.1205599903052304E-3</v>
      </c>
      <c r="C38" s="14">
        <v>4.7099999999999998E-3</v>
      </c>
      <c r="D38" s="14">
        <v>4.1205599903045799E-3</v>
      </c>
      <c r="E38" s="14">
        <v>5.1971274307959798E-3</v>
      </c>
      <c r="F38" s="14">
        <v>4.1200000000000004E-3</v>
      </c>
      <c r="G38" s="14">
        <v>5.1999999999999998E-3</v>
      </c>
      <c r="H38" s="14">
        <v>4.1205599358676397E-3</v>
      </c>
      <c r="I38" s="14">
        <v>4.6800000000000001E-3</v>
      </c>
      <c r="J38" s="19">
        <v>2.1100000000000001E-2</v>
      </c>
      <c r="K38" s="19">
        <v>2.1700000000000001E-2</v>
      </c>
      <c r="L38" s="19">
        <v>2.11009416405167E-2</v>
      </c>
      <c r="M38" s="19">
        <v>2.2497555082121201E-2</v>
      </c>
      <c r="N38" s="19">
        <v>2.1100941640188602E-2</v>
      </c>
      <c r="O38" s="19">
        <v>2.4299999999999999E-2</v>
      </c>
      <c r="P38" s="19">
        <v>2.1100000000000001E-2</v>
      </c>
      <c r="Q38" s="19">
        <v>2.5100000000000001E-2</v>
      </c>
    </row>
    <row r="39" spans="1:17" ht="14.5" thickBot="1">
      <c r="A39" s="21" t="s">
        <v>43</v>
      </c>
      <c r="B39" s="14">
        <v>4.3880729161375003</v>
      </c>
      <c r="C39" s="14">
        <v>4.7</v>
      </c>
      <c r="D39" s="14">
        <v>4.38807291613701</v>
      </c>
      <c r="E39" s="14">
        <v>5.0234443086881901</v>
      </c>
      <c r="F39" s="14">
        <v>4.3899999999999997</v>
      </c>
      <c r="G39" s="14">
        <v>5.08</v>
      </c>
      <c r="H39" s="14">
        <v>4.3880728825423096</v>
      </c>
      <c r="I39" s="14">
        <v>4.68</v>
      </c>
      <c r="J39" s="19">
        <v>6.9</v>
      </c>
      <c r="K39" s="19">
        <v>6.87</v>
      </c>
      <c r="L39" s="19">
        <v>6.8992550757020101</v>
      </c>
      <c r="M39" s="19">
        <v>6.8226011413673504</v>
      </c>
      <c r="N39" s="19">
        <v>6.8992550756793696</v>
      </c>
      <c r="O39" s="19">
        <v>6.56</v>
      </c>
      <c r="P39" s="19">
        <v>6.9</v>
      </c>
      <c r="Q39" s="19">
        <v>5.89</v>
      </c>
    </row>
    <row r="40" spans="1:17" ht="14.5" thickBot="1">
      <c r="A40" s="21" t="s">
        <v>44</v>
      </c>
      <c r="B40" s="14">
        <v>1.0951789018139999</v>
      </c>
      <c r="C40" s="14">
        <v>1.0900000000000001</v>
      </c>
      <c r="D40" s="14">
        <v>1.0951789018139999</v>
      </c>
      <c r="E40" s="14">
        <v>1.06868192718345</v>
      </c>
      <c r="F40" s="14">
        <v>1.1000000000000001</v>
      </c>
      <c r="G40" s="14">
        <v>1</v>
      </c>
      <c r="H40" s="14">
        <v>1.0951789018139999</v>
      </c>
      <c r="I40" s="14">
        <v>0.90400000000000003</v>
      </c>
      <c r="J40" s="19">
        <v>0.96199999999999997</v>
      </c>
      <c r="K40" s="19">
        <v>0.95499999999999996</v>
      </c>
      <c r="L40" s="19">
        <v>0.96204730146150896</v>
      </c>
      <c r="M40" s="19">
        <v>0.938756266330947</v>
      </c>
      <c r="N40" s="19">
        <v>0.96204730146150896</v>
      </c>
      <c r="O40" s="19">
        <v>0.88100000000000001</v>
      </c>
      <c r="P40" s="19">
        <v>0.96199999999999997</v>
      </c>
      <c r="Q40" s="19">
        <v>0.79400000000000004</v>
      </c>
    </row>
    <row r="41" spans="1:17" ht="14.5" thickBot="1">
      <c r="A41" s="21" t="s">
        <v>45</v>
      </c>
      <c r="B41" s="14">
        <v>82.196827383752193</v>
      </c>
      <c r="C41" s="14">
        <v>82</v>
      </c>
      <c r="D41" s="14">
        <v>82.196827383751199</v>
      </c>
      <c r="E41" s="14">
        <v>81.581665151669398</v>
      </c>
      <c r="F41" s="14">
        <v>82.2</v>
      </c>
      <c r="G41" s="14">
        <v>79.5</v>
      </c>
      <c r="H41" s="14">
        <v>82.196827316162896</v>
      </c>
      <c r="I41" s="14">
        <v>78.5</v>
      </c>
      <c r="J41" s="19">
        <v>111</v>
      </c>
      <c r="K41" s="19">
        <v>111</v>
      </c>
      <c r="L41" s="19">
        <v>111.281726825889</v>
      </c>
      <c r="M41" s="19">
        <v>108.818489152418</v>
      </c>
      <c r="N41" s="19">
        <v>111.28172682522001</v>
      </c>
      <c r="O41" s="19">
        <v>103</v>
      </c>
      <c r="P41" s="19">
        <v>111</v>
      </c>
      <c r="Q41" s="19">
        <v>91.2</v>
      </c>
    </row>
    <row r="42" spans="1:17" s="1" customFormat="1" ht="14.5" thickBot="1">
      <c r="A42" s="22" t="s">
        <v>46</v>
      </c>
      <c r="B42" s="13">
        <v>7.1784734273295303</v>
      </c>
      <c r="C42" s="13">
        <v>8</v>
      </c>
      <c r="D42" s="13">
        <v>7.1784734273260504</v>
      </c>
      <c r="E42" s="13">
        <v>8.3465170587362891</v>
      </c>
      <c r="F42" s="13">
        <v>7.18</v>
      </c>
      <c r="G42" s="13">
        <v>6.48</v>
      </c>
      <c r="H42" s="13">
        <v>7.1784731689801404</v>
      </c>
      <c r="I42" s="13">
        <v>3.65</v>
      </c>
      <c r="J42" s="18">
        <v>45.5</v>
      </c>
      <c r="K42" s="18">
        <v>44.8</v>
      </c>
      <c r="L42" s="18">
        <v>45.474833993901498</v>
      </c>
      <c r="M42" s="18">
        <v>41.892934408678499</v>
      </c>
      <c r="N42" s="18">
        <v>45.474833993293501</v>
      </c>
      <c r="O42" s="18">
        <v>18.7</v>
      </c>
      <c r="P42" s="18">
        <v>45.5</v>
      </c>
      <c r="Q42" s="18">
        <v>2.8199999999999999E-2</v>
      </c>
    </row>
    <row r="43" spans="1:17" ht="14.5" thickBot="1">
      <c r="A43" s="21" t="s">
        <v>48</v>
      </c>
      <c r="B43" s="24">
        <f>SUM(B4:B42)</f>
        <v>14007.552683109436</v>
      </c>
      <c r="C43" s="14">
        <f t="shared" ref="C43:Q43" si="0">SUM(C4:C42)</f>
        <v>13950.984709999999</v>
      </c>
      <c r="D43" s="24">
        <f t="shared" si="0"/>
        <v>14007.552683109083</v>
      </c>
      <c r="E43" s="14">
        <f t="shared" si="0"/>
        <v>13769.665045320524</v>
      </c>
      <c r="F43" s="24">
        <f t="shared" si="0"/>
        <v>13993.864119999998</v>
      </c>
      <c r="G43" s="14">
        <f t="shared" si="0"/>
        <v>13006.955199999997</v>
      </c>
      <c r="H43" s="24">
        <f t="shared" si="0"/>
        <v>14007.552656605516</v>
      </c>
      <c r="I43" s="14">
        <f t="shared" si="0"/>
        <v>12055.769679999996</v>
      </c>
      <c r="J43" s="19">
        <f t="shared" si="0"/>
        <v>16059.983099999998</v>
      </c>
      <c r="K43" s="19">
        <f t="shared" si="0"/>
        <v>15935.496700000003</v>
      </c>
      <c r="L43" s="19">
        <f t="shared" si="0"/>
        <v>16068.657816139155</v>
      </c>
      <c r="M43" s="19">
        <f t="shared" si="0"/>
        <v>15642.33442598406</v>
      </c>
      <c r="N43" s="19">
        <f t="shared" si="0"/>
        <v>16068.657816097822</v>
      </c>
      <c r="O43" s="19">
        <f t="shared" si="0"/>
        <v>14443.195300000001</v>
      </c>
      <c r="P43" s="19">
        <f t="shared" si="0"/>
        <v>16059.983099999998</v>
      </c>
      <c r="Q43" s="19">
        <f t="shared" si="0"/>
        <v>12234.223540000003</v>
      </c>
    </row>
    <row r="44" spans="1:17" ht="14.5" thickBot="1">
      <c r="B44" s="14">
        <f>B43-C43</f>
        <v>56.567973109436934</v>
      </c>
      <c r="D44" s="14">
        <f>D43-E43</f>
        <v>237.887637788559</v>
      </c>
      <c r="F44" s="14">
        <f>F43-G43</f>
        <v>986.90892000000167</v>
      </c>
      <c r="H44" s="14">
        <f>H43-I43</f>
        <v>1951.7829766055202</v>
      </c>
      <c r="J44" s="14">
        <f>J43-K43</f>
        <v>124.48639999999432</v>
      </c>
      <c r="L44" s="14">
        <f>L43-M43</f>
        <v>426.32339015509569</v>
      </c>
      <c r="N44" s="14">
        <f>N43-O43</f>
        <v>1625.4625160978212</v>
      </c>
      <c r="P44" s="14">
        <f>P43-Q43</f>
        <v>3825.759559999995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2C4-21F5-484B-85D0-9EC636E1ACE0}">
  <dimension ref="A1:Q44"/>
  <sheetViews>
    <sheetView tabSelected="1" workbookViewId="0">
      <selection activeCell="K4" sqref="K4:Q43"/>
    </sheetView>
  </sheetViews>
  <sheetFormatPr defaultRowHeight="14"/>
  <cols>
    <col min="1" max="1" width="16.33203125" bestFit="1" customWidth="1"/>
    <col min="2" max="2" width="10.5" bestFit="1" customWidth="1"/>
    <col min="3" max="3" width="9.9140625" bestFit="1" customWidth="1"/>
    <col min="4" max="4" width="10.5" bestFit="1" customWidth="1"/>
    <col min="5" max="5" width="9.9140625" bestFit="1" customWidth="1"/>
    <col min="6" max="6" width="10.5" bestFit="1" customWidth="1"/>
    <col min="7" max="7" width="9.9140625" bestFit="1" customWidth="1"/>
    <col min="8" max="8" width="10.5" bestFit="1" customWidth="1"/>
    <col min="9" max="9" width="9.9140625" bestFit="1" customWidth="1"/>
    <col min="10" max="10" width="10.5" bestFit="1" customWidth="1"/>
    <col min="11" max="11" width="9.9140625" bestFit="1" customWidth="1"/>
    <col min="12" max="12" width="10.5" bestFit="1" customWidth="1"/>
    <col min="13" max="13" width="9.9140625" bestFit="1" customWidth="1"/>
    <col min="14" max="14" width="10.5" bestFit="1" customWidth="1"/>
    <col min="15" max="15" width="9.9140625" bestFit="1" customWidth="1"/>
    <col min="16" max="16" width="10.5" bestFit="1" customWidth="1"/>
    <col min="17" max="17" width="9.9140625" bestFit="1" customWidth="1"/>
  </cols>
  <sheetData>
    <row r="1" spans="1:17" ht="14.5" thickBot="1">
      <c r="A1" s="21" t="s">
        <v>0</v>
      </c>
      <c r="B1" s="11" t="s">
        <v>49</v>
      </c>
      <c r="C1" s="11" t="s">
        <v>49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6" t="s">
        <v>50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</row>
    <row r="2" spans="1:17" ht="14.5" thickBot="1">
      <c r="A2" s="21" t="s">
        <v>4</v>
      </c>
      <c r="B2" s="12">
        <v>60</v>
      </c>
      <c r="C2" s="12"/>
      <c r="D2" s="12">
        <v>120</v>
      </c>
      <c r="E2" s="12"/>
      <c r="F2" s="12">
        <v>240</v>
      </c>
      <c r="G2" s="12"/>
      <c r="H2" s="12">
        <v>360</v>
      </c>
      <c r="I2" s="12"/>
      <c r="J2" s="17">
        <v>60</v>
      </c>
      <c r="K2" s="17"/>
      <c r="L2" s="17">
        <v>120</v>
      </c>
      <c r="M2" s="17"/>
      <c r="N2" s="17">
        <v>240</v>
      </c>
      <c r="O2" s="17"/>
      <c r="P2" s="17">
        <v>360</v>
      </c>
      <c r="Q2" s="17"/>
    </row>
    <row r="3" spans="1:17" ht="14.5" thickBot="1">
      <c r="A3" s="21" t="s">
        <v>5</v>
      </c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7" t="s">
        <v>6</v>
      </c>
      <c r="K3" s="17" t="s">
        <v>7</v>
      </c>
      <c r="L3" s="17" t="s">
        <v>6</v>
      </c>
      <c r="M3" s="17" t="s">
        <v>7</v>
      </c>
      <c r="N3" s="17" t="s">
        <v>6</v>
      </c>
      <c r="O3" s="17" t="s">
        <v>7</v>
      </c>
      <c r="P3" s="17" t="s">
        <v>6</v>
      </c>
      <c r="Q3" s="17" t="s">
        <v>7</v>
      </c>
    </row>
    <row r="4" spans="1:17" ht="14.5" thickBot="1">
      <c r="A4" s="22" t="s">
        <v>8</v>
      </c>
      <c r="B4" s="13">
        <v>1460.6237952704</v>
      </c>
      <c r="C4" s="13">
        <v>1425.1647014088301</v>
      </c>
      <c r="D4" s="13">
        <v>1460.62379527758</v>
      </c>
      <c r="E4" s="13">
        <v>1349.81553087661</v>
      </c>
      <c r="F4" s="13">
        <v>1460.62389880008</v>
      </c>
      <c r="G4" s="13">
        <v>1134.30668480854</v>
      </c>
      <c r="H4" s="13">
        <v>1460.8544630650799</v>
      </c>
      <c r="I4" s="13">
        <v>927.78465699111905</v>
      </c>
      <c r="J4" s="18">
        <v>958.79802663152896</v>
      </c>
      <c r="K4" s="18">
        <v>950.99373502379001</v>
      </c>
      <c r="L4" s="18">
        <v>958.79802663227997</v>
      </c>
      <c r="M4" s="18">
        <v>930.32020577532501</v>
      </c>
      <c r="N4" s="18">
        <v>958.79803759896004</v>
      </c>
      <c r="O4" s="18">
        <v>834.98207056879903</v>
      </c>
      <c r="P4" s="18">
        <v>958.822501478905</v>
      </c>
      <c r="Q4" s="18">
        <v>691.52188889482397</v>
      </c>
    </row>
    <row r="5" spans="1:17" ht="14.5" thickBot="1">
      <c r="A5" s="21" t="s">
        <v>9</v>
      </c>
      <c r="B5" s="14">
        <v>1202.5853347095799</v>
      </c>
      <c r="C5" s="14">
        <v>1193.2603894870699</v>
      </c>
      <c r="D5" s="14">
        <v>1202.5853347069401</v>
      </c>
      <c r="E5" s="14">
        <v>1171.1411096084701</v>
      </c>
      <c r="F5" s="14">
        <v>1202.5852966457601</v>
      </c>
      <c r="G5" s="14">
        <v>1085.16596613147</v>
      </c>
      <c r="H5" s="14">
        <v>1202.50050851382</v>
      </c>
      <c r="I5" s="14">
        <v>881.99570727019204</v>
      </c>
      <c r="J5" s="19">
        <v>1152.6681443349501</v>
      </c>
      <c r="K5" s="19">
        <v>1134.01967436411</v>
      </c>
      <c r="L5" s="19">
        <v>1152.66814433437</v>
      </c>
      <c r="M5" s="19">
        <v>1088.3413809292001</v>
      </c>
      <c r="N5" s="19">
        <v>1152.6681358532801</v>
      </c>
      <c r="O5" s="19">
        <v>913.22996808093399</v>
      </c>
      <c r="P5" s="19">
        <v>1152.6492158806</v>
      </c>
      <c r="Q5" s="19">
        <v>713.28197465922199</v>
      </c>
    </row>
    <row r="6" spans="1:17" ht="14.5" thickBot="1">
      <c r="A6" s="21" t="s">
        <v>10</v>
      </c>
      <c r="B6" s="14">
        <v>1177.5011351333601</v>
      </c>
      <c r="C6" s="14">
        <v>1169.23045186587</v>
      </c>
      <c r="D6" s="14">
        <v>1177.5011351291901</v>
      </c>
      <c r="E6" s="14">
        <v>1149.70524086962</v>
      </c>
      <c r="F6" s="14">
        <v>1177.5010751208399</v>
      </c>
      <c r="G6" s="14">
        <v>1074.25543943813</v>
      </c>
      <c r="H6" s="14">
        <v>1177.3677628535399</v>
      </c>
      <c r="I6" s="14">
        <v>864.46931497407797</v>
      </c>
      <c r="J6" s="19">
        <v>1176.09802579905</v>
      </c>
      <c r="K6" s="19">
        <v>1158.29810018986</v>
      </c>
      <c r="L6" s="19">
        <v>1176.0980257983899</v>
      </c>
      <c r="M6" s="19">
        <v>1114.1604429069901</v>
      </c>
      <c r="N6" s="19">
        <v>1176.0980161703001</v>
      </c>
      <c r="O6" s="19">
        <v>937.12860001191098</v>
      </c>
      <c r="P6" s="19">
        <v>1176.07654194101</v>
      </c>
      <c r="Q6" s="19">
        <v>725.61833671140698</v>
      </c>
    </row>
    <row r="7" spans="1:17" ht="14.5" thickBot="1">
      <c r="A7" s="21" t="s">
        <v>11</v>
      </c>
      <c r="B7" s="14">
        <v>2282.11857146801</v>
      </c>
      <c r="C7" s="14">
        <v>2267.9192556154198</v>
      </c>
      <c r="D7" s="14">
        <v>2282.1185714568701</v>
      </c>
      <c r="E7" s="14">
        <v>2234.48004654332</v>
      </c>
      <c r="F7" s="14">
        <v>2282.1184115409201</v>
      </c>
      <c r="G7" s="14">
        <v>2105.1126583678702</v>
      </c>
      <c r="H7" s="14">
        <v>2281.7618509833001</v>
      </c>
      <c r="I7" s="14">
        <v>1679.23084271077</v>
      </c>
      <c r="J7" s="19">
        <v>2382.1150231008</v>
      </c>
      <c r="K7" s="19">
        <v>2348.26811324349</v>
      </c>
      <c r="L7" s="19">
        <v>2382.1150230993098</v>
      </c>
      <c r="M7" s="19">
        <v>2263.4366268983699</v>
      </c>
      <c r="N7" s="19">
        <v>2382.1150015568801</v>
      </c>
      <c r="O7" s="19">
        <v>1908.7497833380501</v>
      </c>
      <c r="P7" s="19">
        <v>2382.0669530996802</v>
      </c>
      <c r="Q7" s="19">
        <v>1466.68509172274</v>
      </c>
    </row>
    <row r="8" spans="1:17" ht="14.5" thickBot="1">
      <c r="A8" s="21" t="s">
        <v>12</v>
      </c>
      <c r="B8" s="14">
        <v>2175.7093033402298</v>
      </c>
      <c r="C8" s="14">
        <v>2164.0881818383</v>
      </c>
      <c r="D8" s="14">
        <v>2175.7093033261599</v>
      </c>
      <c r="E8" s="14">
        <v>2136.8344481938202</v>
      </c>
      <c r="F8" s="14">
        <v>2175.7091016323702</v>
      </c>
      <c r="G8" s="14">
        <v>2031.5142934780399</v>
      </c>
      <c r="H8" s="14">
        <v>2175.2599990270901</v>
      </c>
      <c r="I8" s="14">
        <v>1607.2864157158299</v>
      </c>
      <c r="J8" s="19">
        <v>2407.83686730112</v>
      </c>
      <c r="K8" s="19">
        <v>2376.51971338872</v>
      </c>
      <c r="L8" s="19">
        <v>2407.8368672994202</v>
      </c>
      <c r="M8" s="19">
        <v>2297.1583115428102</v>
      </c>
      <c r="N8" s="19">
        <v>2407.8368426566599</v>
      </c>
      <c r="O8" s="19">
        <v>1947.74239694835</v>
      </c>
      <c r="P8" s="19">
        <v>2407.7819025148101</v>
      </c>
      <c r="Q8" s="19">
        <v>1483.59269579138</v>
      </c>
    </row>
    <row r="9" spans="1:17" ht="14.5" thickBot="1">
      <c r="A9" s="21" t="s">
        <v>13</v>
      </c>
      <c r="B9" s="14">
        <v>2077.2645117654001</v>
      </c>
      <c r="C9" s="14">
        <v>2065.21681257308</v>
      </c>
      <c r="D9" s="14">
        <v>2077.26451175071</v>
      </c>
      <c r="E9" s="14">
        <v>2035.6528359865999</v>
      </c>
      <c r="F9" s="14">
        <v>2077.2643013769002</v>
      </c>
      <c r="G9" s="14">
        <v>1920.71857820479</v>
      </c>
      <c r="H9" s="14">
        <v>2076.7987631962601</v>
      </c>
      <c r="I9" s="14">
        <v>1536.5254702494001</v>
      </c>
      <c r="J9" s="19">
        <v>2413.8258079244201</v>
      </c>
      <c r="K9" s="19">
        <v>2384.4782446603499</v>
      </c>
      <c r="L9" s="19">
        <v>2413.82580785133</v>
      </c>
      <c r="M9" s="19">
        <v>2311.4279625443601</v>
      </c>
      <c r="N9" s="19">
        <v>2413.8278482062601</v>
      </c>
      <c r="O9" s="19">
        <v>1983.97218191658</v>
      </c>
      <c r="P9" s="19">
        <v>2419.50465569875</v>
      </c>
      <c r="Q9" s="19">
        <v>1542.1539663018</v>
      </c>
    </row>
    <row r="10" spans="1:17" ht="14.5" thickBot="1">
      <c r="A10" s="21" t="s">
        <v>14</v>
      </c>
      <c r="B10" s="14">
        <v>80.418171330802394</v>
      </c>
      <c r="C10" s="14">
        <v>80.821862318723504</v>
      </c>
      <c r="D10" s="14">
        <v>80.4181713303864</v>
      </c>
      <c r="E10" s="14">
        <v>81.0585925906516</v>
      </c>
      <c r="F10" s="14">
        <v>80.418165390313106</v>
      </c>
      <c r="G10" s="14">
        <v>79.500542567248303</v>
      </c>
      <c r="H10" s="14">
        <v>80.4050428847831</v>
      </c>
      <c r="I10" s="14">
        <v>69.000345763898494</v>
      </c>
      <c r="J10" s="19">
        <v>94.822405111694295</v>
      </c>
      <c r="K10" s="19">
        <v>94.629868868598095</v>
      </c>
      <c r="L10" s="19">
        <v>94.822405111954595</v>
      </c>
      <c r="M10" s="19">
        <v>93.961216831206301</v>
      </c>
      <c r="N10" s="19">
        <v>94.822395186282506</v>
      </c>
      <c r="O10" s="19">
        <v>87.3132666289181</v>
      </c>
      <c r="P10" s="19">
        <v>94.795099633224396</v>
      </c>
      <c r="Q10" s="19">
        <v>69.512949547402997</v>
      </c>
    </row>
    <row r="11" spans="1:17" ht="14.5" thickBot="1">
      <c r="A11" s="22" t="s">
        <v>15</v>
      </c>
      <c r="B11" s="13">
        <v>92.289616834841993</v>
      </c>
      <c r="C11" s="13">
        <v>85.595553934615296</v>
      </c>
      <c r="D11" s="13">
        <v>92.289616834841993</v>
      </c>
      <c r="E11" s="13">
        <v>69.140336122902298</v>
      </c>
      <c r="F11" s="13">
        <v>92.289616834841993</v>
      </c>
      <c r="G11" s="13">
        <v>15.402073713824899</v>
      </c>
      <c r="H11" s="13">
        <v>92.289616834841993</v>
      </c>
      <c r="I11" s="13">
        <v>0.266213655197726</v>
      </c>
      <c r="J11" s="18">
        <v>19.705378655616599</v>
      </c>
      <c r="K11" s="18">
        <v>16.056535674323101</v>
      </c>
      <c r="L11" s="18">
        <v>19.705378655616599</v>
      </c>
      <c r="M11" s="18">
        <v>9.5199862316789794</v>
      </c>
      <c r="N11" s="18">
        <v>19.705378655616599</v>
      </c>
      <c r="O11" s="18">
        <v>1.04938228283346</v>
      </c>
      <c r="P11" s="18">
        <v>19.705378655616599</v>
      </c>
      <c r="Q11" s="18">
        <v>2.6904354148277299E-2</v>
      </c>
    </row>
    <row r="12" spans="1:17" ht="14.5" thickBot="1">
      <c r="A12" s="22" t="s">
        <v>16</v>
      </c>
      <c r="B12" s="13">
        <v>2353.5547114370102</v>
      </c>
      <c r="C12" s="13">
        <v>2364.74886424329</v>
      </c>
      <c r="D12" s="13">
        <v>2353.5547114240799</v>
      </c>
      <c r="E12" s="13">
        <v>2370.19949690563</v>
      </c>
      <c r="F12" s="13">
        <v>2353.5545266909098</v>
      </c>
      <c r="G12" s="13">
        <v>2319.6135912759701</v>
      </c>
      <c r="H12" s="13">
        <v>2353.14639598035</v>
      </c>
      <c r="I12" s="13">
        <v>2002.84248891005</v>
      </c>
      <c r="J12" s="18">
        <v>2803.66315844155</v>
      </c>
      <c r="K12" s="18">
        <v>2794.6310359117401</v>
      </c>
      <c r="L12" s="18">
        <v>2803.66315844064</v>
      </c>
      <c r="M12" s="18">
        <v>2767.5061881255401</v>
      </c>
      <c r="N12" s="18">
        <v>2803.6631055062599</v>
      </c>
      <c r="O12" s="18">
        <v>2550.4854192930502</v>
      </c>
      <c r="P12" s="18">
        <v>2803.5295363503901</v>
      </c>
      <c r="Q12" s="18">
        <v>2017.8416514985599</v>
      </c>
    </row>
    <row r="13" spans="1:17" ht="14.5" thickBot="1">
      <c r="A13" s="22" t="s">
        <v>17</v>
      </c>
      <c r="B13" s="13">
        <v>478.278050325408</v>
      </c>
      <c r="C13" s="13">
        <v>498.89978714461699</v>
      </c>
      <c r="D13" s="13">
        <v>478.278050325408</v>
      </c>
      <c r="E13" s="13">
        <v>527.26547126523997</v>
      </c>
      <c r="F13" s="13">
        <v>478.278050325408</v>
      </c>
      <c r="G13" s="13">
        <v>563.52384439614605</v>
      </c>
      <c r="H13" s="13">
        <v>478.278050325408</v>
      </c>
      <c r="I13" s="13">
        <v>578.95200116200795</v>
      </c>
      <c r="J13" s="18">
        <v>568.73222800918995</v>
      </c>
      <c r="K13" s="18">
        <v>570.48619798362802</v>
      </c>
      <c r="L13" s="18">
        <v>568.73222800918995</v>
      </c>
      <c r="M13" s="18">
        <v>573.85786481043999</v>
      </c>
      <c r="N13" s="18">
        <v>568.73222800918995</v>
      </c>
      <c r="O13" s="18">
        <v>581.27788297955499</v>
      </c>
      <c r="P13" s="18">
        <v>568.73222800918995</v>
      </c>
      <c r="Q13" s="18">
        <v>586.22387032965605</v>
      </c>
    </row>
    <row r="14" spans="1:17" ht="14.5" thickBot="1">
      <c r="A14" s="21" t="s">
        <v>18</v>
      </c>
      <c r="B14" s="14">
        <v>10.1498694317795</v>
      </c>
      <c r="C14" s="14">
        <v>10.0711665125477</v>
      </c>
      <c r="D14" s="14">
        <v>10.1498694317572</v>
      </c>
      <c r="E14" s="14">
        <v>9.8844788853058905</v>
      </c>
      <c r="F14" s="14">
        <v>10.149869110519299</v>
      </c>
      <c r="G14" s="14">
        <v>9.1588451564688693</v>
      </c>
      <c r="H14" s="14">
        <v>10.1491534952164</v>
      </c>
      <c r="I14" s="14">
        <v>7.4440798584529304</v>
      </c>
      <c r="J14" s="19">
        <v>9.7285663025291402</v>
      </c>
      <c r="K14" s="19">
        <v>9.5711724529257491</v>
      </c>
      <c r="L14" s="19">
        <v>9.7285663025242393</v>
      </c>
      <c r="M14" s="19">
        <v>9.1856457872918504</v>
      </c>
      <c r="N14" s="19">
        <v>9.7285662309435192</v>
      </c>
      <c r="O14" s="19">
        <v>7.7076982977246402</v>
      </c>
      <c r="P14" s="19">
        <v>9.7284065455999098</v>
      </c>
      <c r="Q14" s="19">
        <v>6.0201290518658501</v>
      </c>
    </row>
    <row r="15" spans="1:17" ht="14.5" thickBot="1">
      <c r="A15" s="21" t="s">
        <v>19</v>
      </c>
      <c r="B15" s="14">
        <v>3.2723013950872799</v>
      </c>
      <c r="C15" s="14">
        <v>3.2476265930716202</v>
      </c>
      <c r="D15" s="14">
        <v>3.2723013950718798</v>
      </c>
      <c r="E15" s="14">
        <v>3.1897557811864101</v>
      </c>
      <c r="F15" s="14">
        <v>3.27230117392627</v>
      </c>
      <c r="G15" s="14">
        <v>2.9710093451642101</v>
      </c>
      <c r="H15" s="14">
        <v>3.2718078883719302</v>
      </c>
      <c r="I15" s="14">
        <v>2.2617736997377098</v>
      </c>
      <c r="J15" s="19">
        <v>3.2864001852439801</v>
      </c>
      <c r="K15" s="19">
        <v>3.2375528669410301</v>
      </c>
      <c r="L15" s="19">
        <v>3.28640018524219</v>
      </c>
      <c r="M15" s="19">
        <v>3.1171617005921899</v>
      </c>
      <c r="N15" s="19">
        <v>3.2864001593263499</v>
      </c>
      <c r="O15" s="19">
        <v>2.6380645281577699</v>
      </c>
      <c r="P15" s="19">
        <v>3.2863423355924501</v>
      </c>
      <c r="Q15" s="19">
        <v>2.04833468749551</v>
      </c>
    </row>
    <row r="16" spans="1:17" ht="14.5" thickBot="1">
      <c r="A16" s="21" t="s">
        <v>20</v>
      </c>
      <c r="B16" s="14">
        <v>139.79279069295799</v>
      </c>
      <c r="C16" s="14">
        <v>138.98202177932899</v>
      </c>
      <c r="D16" s="14">
        <v>139.792790691969</v>
      </c>
      <c r="E16" s="14">
        <v>136.992467359274</v>
      </c>
      <c r="F16" s="14">
        <v>139.79277653453201</v>
      </c>
      <c r="G16" s="14">
        <v>129.257785256663</v>
      </c>
      <c r="H16" s="14">
        <v>139.76144740861801</v>
      </c>
      <c r="I16" s="14">
        <v>103.40290427165</v>
      </c>
      <c r="J16" s="19">
        <v>162.442213798599</v>
      </c>
      <c r="K16" s="19">
        <v>160.46722325431099</v>
      </c>
      <c r="L16" s="19">
        <v>162.44221379368099</v>
      </c>
      <c r="M16" s="19">
        <v>155.551189335635</v>
      </c>
      <c r="N16" s="19">
        <v>162.44235110258299</v>
      </c>
      <c r="O16" s="19">
        <v>133.51453625499499</v>
      </c>
      <c r="P16" s="19">
        <v>162.82438081382401</v>
      </c>
      <c r="Q16" s="19">
        <v>103.781682788354</v>
      </c>
    </row>
    <row r="17" spans="1:17" ht="14.5" thickBot="1">
      <c r="A17" s="21" t="s">
        <v>21</v>
      </c>
      <c r="B17" s="14">
        <v>127.09573370642801</v>
      </c>
      <c r="C17" s="14">
        <v>126.534214065564</v>
      </c>
      <c r="D17" s="14">
        <v>127.09573370533199</v>
      </c>
      <c r="E17" s="14">
        <v>125.097868537419</v>
      </c>
      <c r="F17" s="14">
        <v>127.095717855724</v>
      </c>
      <c r="G17" s="14">
        <v>119.2391848021</v>
      </c>
      <c r="H17" s="14">
        <v>127.060847448628</v>
      </c>
      <c r="I17" s="14">
        <v>101.815553618019</v>
      </c>
      <c r="J17" s="19">
        <v>163.87702175197299</v>
      </c>
      <c r="K17" s="19">
        <v>162.14298728014501</v>
      </c>
      <c r="L17" s="19">
        <v>163.877021752167</v>
      </c>
      <c r="M17" s="19">
        <v>157.841509278069</v>
      </c>
      <c r="N17" s="19">
        <v>163.87700747082701</v>
      </c>
      <c r="O17" s="19">
        <v>138.471244926249</v>
      </c>
      <c r="P17" s="19">
        <v>163.83906419002</v>
      </c>
      <c r="Q17" s="19">
        <v>104.269444173262</v>
      </c>
    </row>
    <row r="18" spans="1:17" ht="14.5" thickBot="1">
      <c r="A18" s="21" t="s">
        <v>52</v>
      </c>
      <c r="B18" s="14">
        <v>36.0218090758922</v>
      </c>
      <c r="C18" s="14">
        <v>35.858950812993598</v>
      </c>
      <c r="D18" s="14">
        <v>36.021809075568903</v>
      </c>
      <c r="E18" s="14">
        <v>35.454620135611002</v>
      </c>
      <c r="F18" s="14">
        <v>36.021804368237603</v>
      </c>
      <c r="G18" s="14">
        <v>33.814965461598902</v>
      </c>
      <c r="H18" s="14">
        <v>36.011444488876101</v>
      </c>
      <c r="I18" s="14">
        <v>29.332746026678901</v>
      </c>
      <c r="J18" s="19">
        <v>47.1964095224657</v>
      </c>
      <c r="K18" s="19">
        <v>46.702224404207897</v>
      </c>
      <c r="L18" s="19">
        <v>47.196409520896701</v>
      </c>
      <c r="M18" s="19">
        <v>45.488263432387299</v>
      </c>
      <c r="N18" s="19">
        <v>47.196452359690603</v>
      </c>
      <c r="O18" s="19">
        <v>40.0891459657173</v>
      </c>
      <c r="P18" s="19">
        <v>47.316873559977601</v>
      </c>
      <c r="Q18" s="19">
        <v>31.191954289265599</v>
      </c>
    </row>
    <row r="19" spans="1:17" ht="14.5" thickBot="1">
      <c r="A19" s="21" t="s">
        <v>53</v>
      </c>
      <c r="B19" s="14">
        <v>5.55617160130139</v>
      </c>
      <c r="C19" s="14">
        <v>5.4928167568094599</v>
      </c>
      <c r="D19" s="14">
        <v>5.55617160124726</v>
      </c>
      <c r="E19" s="14">
        <v>5.3922458390166996</v>
      </c>
      <c r="F19" s="14">
        <v>5.5561707913536704</v>
      </c>
      <c r="G19" s="14">
        <v>5.07140171910115</v>
      </c>
      <c r="H19" s="14">
        <v>5.55437253008132</v>
      </c>
      <c r="I19" s="14">
        <v>4.6463960848886598</v>
      </c>
      <c r="J19" s="19">
        <v>6.9150549462011197</v>
      </c>
      <c r="K19" s="19">
        <v>6.8265306341093401</v>
      </c>
      <c r="L19" s="19">
        <v>6.9150549487461301</v>
      </c>
      <c r="M19" s="19">
        <v>6.6431544419428796</v>
      </c>
      <c r="N19" s="19">
        <v>6.9149799101042504</v>
      </c>
      <c r="O19" s="19">
        <v>5.9718947701932601</v>
      </c>
      <c r="P19" s="19">
        <v>6.7055308356992498</v>
      </c>
      <c r="Q19" s="19">
        <v>4.3518195824444499</v>
      </c>
    </row>
    <row r="20" spans="1:17" ht="14.5" thickBot="1">
      <c r="A20" s="21" t="s">
        <v>24</v>
      </c>
      <c r="B20" s="14">
        <v>126.000574769805</v>
      </c>
      <c r="C20" s="14">
        <v>124.563839659146</v>
      </c>
      <c r="D20" s="14">
        <v>126.000574768577</v>
      </c>
      <c r="E20" s="14">
        <v>122.28313374213501</v>
      </c>
      <c r="F20" s="14">
        <v>126.000556402143</v>
      </c>
      <c r="G20" s="14">
        <v>115.007162727957</v>
      </c>
      <c r="H20" s="14">
        <v>125.959776172489</v>
      </c>
      <c r="I20" s="14">
        <v>105.369059725768</v>
      </c>
      <c r="J20" s="19">
        <v>156.81677246650199</v>
      </c>
      <c r="K20" s="19">
        <v>154.809254519783</v>
      </c>
      <c r="L20" s="19">
        <v>156.81677252421699</v>
      </c>
      <c r="M20" s="19">
        <v>150.65072464164501</v>
      </c>
      <c r="N20" s="19">
        <v>156.81507082875399</v>
      </c>
      <c r="O20" s="19">
        <v>135.42817384058</v>
      </c>
      <c r="P20" s="19">
        <v>152.065270848881</v>
      </c>
      <c r="Q20" s="19">
        <v>98.688774938855502</v>
      </c>
    </row>
    <row r="21" spans="1:17" ht="14.5" thickBot="1">
      <c r="A21" s="21" t="s">
        <v>25</v>
      </c>
      <c r="B21" s="14">
        <v>136.59029075078399</v>
      </c>
      <c r="C21" s="14">
        <v>136.03253520395401</v>
      </c>
      <c r="D21" s="14">
        <v>136.59029075166799</v>
      </c>
      <c r="E21" s="14">
        <v>135.14015692739699</v>
      </c>
      <c r="F21" s="14">
        <v>136.590304490585</v>
      </c>
      <c r="G21" s="14">
        <v>132.131065750636</v>
      </c>
      <c r="H21" s="14">
        <v>136.62271963441901</v>
      </c>
      <c r="I21" s="14">
        <v>148.52735797716801</v>
      </c>
      <c r="J21" s="19">
        <v>153.60327334943401</v>
      </c>
      <c r="K21" s="19">
        <v>151.83139271894501</v>
      </c>
      <c r="L21" s="19">
        <v>153.60327334729001</v>
      </c>
      <c r="M21" s="19">
        <v>148.46700777623099</v>
      </c>
      <c r="N21" s="19">
        <v>153.60331996409599</v>
      </c>
      <c r="O21" s="19">
        <v>136.73350915861801</v>
      </c>
      <c r="P21" s="19">
        <v>153.73671114156201</v>
      </c>
      <c r="Q21" s="19">
        <v>115.767455537597</v>
      </c>
    </row>
    <row r="22" spans="1:17" ht="14.5" thickBot="1">
      <c r="A22" s="21" t="s">
        <v>26</v>
      </c>
      <c r="B22" s="14">
        <v>159.988512953602</v>
      </c>
      <c r="C22" s="14">
        <v>159.875303687756</v>
      </c>
      <c r="D22" s="14">
        <v>159.98851295427301</v>
      </c>
      <c r="E22" s="14">
        <v>159.688553400182</v>
      </c>
      <c r="F22" s="14">
        <v>159.98852236402701</v>
      </c>
      <c r="G22" s="14">
        <v>159.036796685745</v>
      </c>
      <c r="H22" s="14">
        <v>160.010561818648</v>
      </c>
      <c r="I22" s="14">
        <v>165.234821053514</v>
      </c>
      <c r="J22" s="19">
        <v>155.05611912828499</v>
      </c>
      <c r="K22" s="19">
        <v>153.661079418127</v>
      </c>
      <c r="L22" s="19">
        <v>155.05611912805699</v>
      </c>
      <c r="M22" s="19">
        <v>151.141900813787</v>
      </c>
      <c r="N22" s="19">
        <v>155.056113612221</v>
      </c>
      <c r="O22" s="19">
        <v>142.4225216646</v>
      </c>
      <c r="P22" s="19">
        <v>155.04368478017801</v>
      </c>
      <c r="Q22" s="19">
        <v>127.57782339611499</v>
      </c>
    </row>
    <row r="23" spans="1:17" ht="14.5" thickBot="1">
      <c r="A23" s="21" t="s">
        <v>27</v>
      </c>
      <c r="B23" s="14">
        <v>6.8037073176466496</v>
      </c>
      <c r="C23" s="14">
        <v>6.7929470494892401</v>
      </c>
      <c r="D23" s="14">
        <v>6.8037073176407104</v>
      </c>
      <c r="E23" s="14">
        <v>6.7686914852020204</v>
      </c>
      <c r="F23" s="14">
        <v>6.8037072258875702</v>
      </c>
      <c r="G23" s="14">
        <v>6.67323660622072</v>
      </c>
      <c r="H23" s="14">
        <v>6.80353783005451</v>
      </c>
      <c r="I23" s="14">
        <v>6.5436288037438004</v>
      </c>
      <c r="J23" s="19">
        <v>7.4032920407540104</v>
      </c>
      <c r="K23" s="19">
        <v>7.3484906631913596</v>
      </c>
      <c r="L23" s="19">
        <v>7.4032920410795802</v>
      </c>
      <c r="M23" s="19">
        <v>7.2334831541394804</v>
      </c>
      <c r="N23" s="19">
        <v>7.4032876060201804</v>
      </c>
      <c r="O23" s="19">
        <v>6.7736490882311697</v>
      </c>
      <c r="P23" s="19">
        <v>7.3831955919831698</v>
      </c>
      <c r="Q23" s="19">
        <v>11.9644335506229</v>
      </c>
    </row>
    <row r="24" spans="1:17" ht="14.5" thickBot="1">
      <c r="A24" s="21" t="s">
        <v>28</v>
      </c>
      <c r="B24" s="14">
        <v>242.60002139155799</v>
      </c>
      <c r="C24" s="14">
        <v>242.21634214680299</v>
      </c>
      <c r="D24" s="14">
        <v>242.60002139134599</v>
      </c>
      <c r="E24" s="14">
        <v>241.35146067259899</v>
      </c>
      <c r="F24" s="14">
        <v>242.60001811970201</v>
      </c>
      <c r="G24" s="14">
        <v>237.947822831987</v>
      </c>
      <c r="H24" s="14">
        <v>242.593977966767</v>
      </c>
      <c r="I24" s="14">
        <v>233.32639304592601</v>
      </c>
      <c r="J24" s="19">
        <v>263.97943409419202</v>
      </c>
      <c r="K24" s="19">
        <v>262.02537952536801</v>
      </c>
      <c r="L24" s="19">
        <v>263.97943410580098</v>
      </c>
      <c r="M24" s="19">
        <v>257.92455289459701</v>
      </c>
      <c r="N24" s="19">
        <v>263.97927596473801</v>
      </c>
      <c r="O24" s="19">
        <v>241.52823409108501</v>
      </c>
      <c r="P24" s="19">
        <v>263.26285434228902</v>
      </c>
      <c r="Q24" s="19">
        <v>426.61621081063601</v>
      </c>
    </row>
    <row r="25" spans="1:17" ht="14.5" thickBot="1">
      <c r="A25" s="21" t="s">
        <v>29</v>
      </c>
      <c r="B25" s="14">
        <v>81.012967137778105</v>
      </c>
      <c r="C25" s="14">
        <v>80.982482782248496</v>
      </c>
      <c r="D25" s="14">
        <v>81.012967137698396</v>
      </c>
      <c r="E25" s="14">
        <v>80.958635587419906</v>
      </c>
      <c r="F25" s="14">
        <v>81.012966085963498</v>
      </c>
      <c r="G25" s="14">
        <v>80.955620439678498</v>
      </c>
      <c r="H25" s="14">
        <v>81.0107570673064</v>
      </c>
      <c r="I25" s="14">
        <v>79.530080019025704</v>
      </c>
      <c r="J25" s="19">
        <v>85.402920104274898</v>
      </c>
      <c r="K25" s="19">
        <v>85.362477726632207</v>
      </c>
      <c r="L25" s="19">
        <v>85.402920104238405</v>
      </c>
      <c r="M25" s="19">
        <v>85.315831267527997</v>
      </c>
      <c r="N25" s="19">
        <v>85.4029199229022</v>
      </c>
      <c r="O25" s="19">
        <v>85.230326125061396</v>
      </c>
      <c r="P25" s="19">
        <v>85.402998102265897</v>
      </c>
      <c r="Q25" s="19">
        <v>84.550779234405496</v>
      </c>
    </row>
    <row r="26" spans="1:17" ht="14.5" thickBot="1">
      <c r="A26" s="21" t="s">
        <v>30</v>
      </c>
      <c r="B26" s="14">
        <v>84.951269579468601</v>
      </c>
      <c r="C26" s="14">
        <v>84.816916586561803</v>
      </c>
      <c r="D26" s="14">
        <v>84.951269579394506</v>
      </c>
      <c r="E26" s="14">
        <v>84.5140609691219</v>
      </c>
      <c r="F26" s="14">
        <v>84.951268433762294</v>
      </c>
      <c r="G26" s="14">
        <v>83.322208824632497</v>
      </c>
      <c r="H26" s="14">
        <v>84.949153352908894</v>
      </c>
      <c r="I26" s="14">
        <v>81.703922373764499</v>
      </c>
      <c r="J26" s="19">
        <v>92.437700295897798</v>
      </c>
      <c r="K26" s="19">
        <v>91.753448845725103</v>
      </c>
      <c r="L26" s="19">
        <v>92.437700299962898</v>
      </c>
      <c r="M26" s="19">
        <v>90.317462044854096</v>
      </c>
      <c r="N26" s="19">
        <v>92.437644923693895</v>
      </c>
      <c r="O26" s="19">
        <v>84.575961731711402</v>
      </c>
      <c r="P26" s="19">
        <v>92.186775504836703</v>
      </c>
      <c r="Q26" s="19">
        <v>149.388233866028</v>
      </c>
    </row>
    <row r="27" spans="1:17" ht="14.5" thickBot="1">
      <c r="A27" s="21" t="s">
        <v>31</v>
      </c>
      <c r="B27" s="14">
        <v>38.996410208112998</v>
      </c>
      <c r="C27" s="14">
        <v>38.770239194692898</v>
      </c>
      <c r="D27" s="14">
        <v>38.996410207837201</v>
      </c>
      <c r="E27" s="14">
        <v>38.215235750586601</v>
      </c>
      <c r="F27" s="14">
        <v>38.996406258497501</v>
      </c>
      <c r="G27" s="14">
        <v>36.057579160374502</v>
      </c>
      <c r="H27" s="14">
        <v>38.987666727370303</v>
      </c>
      <c r="I27" s="14">
        <v>28.845136088199101</v>
      </c>
      <c r="J27" s="19">
        <v>45.314663030925999</v>
      </c>
      <c r="K27" s="19">
        <v>44.763722306154499</v>
      </c>
      <c r="L27" s="19">
        <v>45.314663029553998</v>
      </c>
      <c r="M27" s="19">
        <v>43.392352049223597</v>
      </c>
      <c r="N27" s="19">
        <v>45.314701333061898</v>
      </c>
      <c r="O27" s="19">
        <v>37.245036734272901</v>
      </c>
      <c r="P27" s="19">
        <v>45.421271831135599</v>
      </c>
      <c r="Q27" s="19">
        <v>28.9507996373864</v>
      </c>
    </row>
    <row r="28" spans="1:17" ht="14.5" thickBot="1">
      <c r="A28" s="21" t="s">
        <v>32</v>
      </c>
      <c r="B28" s="14">
        <v>254.07753186029899</v>
      </c>
      <c r="C28" s="14">
        <v>254.34165614022999</v>
      </c>
      <c r="D28" s="14">
        <v>254.07753185993701</v>
      </c>
      <c r="E28" s="14">
        <v>252.50685106447401</v>
      </c>
      <c r="F28" s="14">
        <v>254.07752586326501</v>
      </c>
      <c r="G28" s="14">
        <v>238.573845359215</v>
      </c>
      <c r="H28" s="14">
        <v>254.063906022536</v>
      </c>
      <c r="I28" s="14">
        <v>202.42618544518999</v>
      </c>
      <c r="J28" s="19">
        <v>231.568652576517</v>
      </c>
      <c r="K28" s="19">
        <v>229.559734624931</v>
      </c>
      <c r="L28" s="19">
        <v>231.56865258624001</v>
      </c>
      <c r="M28" s="19">
        <v>224.98250591103701</v>
      </c>
      <c r="N28" s="19">
        <v>231.56836720365101</v>
      </c>
      <c r="O28" s="19">
        <v>209.34101232049301</v>
      </c>
      <c r="P28" s="19">
        <v>230.77313274387899</v>
      </c>
      <c r="Q28" s="19">
        <v>174.562049182793</v>
      </c>
    </row>
    <row r="29" spans="1:17" ht="14.5" thickBot="1">
      <c r="A29" s="21" t="s">
        <v>33</v>
      </c>
      <c r="B29" s="14">
        <v>60.543060016653499</v>
      </c>
      <c r="C29" s="14">
        <v>63.668144771070502</v>
      </c>
      <c r="D29" s="14">
        <v>60.5430600159794</v>
      </c>
      <c r="E29" s="14">
        <v>67.066831112686501</v>
      </c>
      <c r="F29" s="14">
        <v>60.543049094638299</v>
      </c>
      <c r="G29" s="14">
        <v>67.767458566362905</v>
      </c>
      <c r="H29" s="14">
        <v>60.518060344781702</v>
      </c>
      <c r="I29" s="14">
        <v>52.580561037473402</v>
      </c>
      <c r="J29" s="19">
        <v>68.440157838019005</v>
      </c>
      <c r="K29" s="19">
        <v>68.208982759813495</v>
      </c>
      <c r="L29" s="19">
        <v>68.440157814238205</v>
      </c>
      <c r="M29" s="19">
        <v>67.758089595997305</v>
      </c>
      <c r="N29" s="19">
        <v>68.440855778712304</v>
      </c>
      <c r="O29" s="19">
        <v>67.328215529178195</v>
      </c>
      <c r="P29" s="19">
        <v>70.363746464076797</v>
      </c>
      <c r="Q29" s="19">
        <v>67.170035793414698</v>
      </c>
    </row>
    <row r="30" spans="1:17" ht="14.5" thickBot="1">
      <c r="A30" s="21" t="s">
        <v>34</v>
      </c>
      <c r="B30" s="14">
        <v>85.231850275624794</v>
      </c>
      <c r="C30" s="14">
        <v>83.114689663717897</v>
      </c>
      <c r="D30" s="14">
        <v>85.231850274675693</v>
      </c>
      <c r="E30" s="14">
        <v>80.3947054371191</v>
      </c>
      <c r="F30" s="14">
        <v>85.231834899732604</v>
      </c>
      <c r="G30" s="14">
        <v>74.422352775917901</v>
      </c>
      <c r="H30" s="14">
        <v>85.196656014064104</v>
      </c>
      <c r="I30" s="14">
        <v>55.935343923885</v>
      </c>
      <c r="J30" s="19">
        <v>77.750637681132304</v>
      </c>
      <c r="K30" s="19">
        <v>76.841717171041495</v>
      </c>
      <c r="L30" s="19">
        <v>77.750637654116403</v>
      </c>
      <c r="M30" s="19">
        <v>75.2016479404043</v>
      </c>
      <c r="N30" s="19">
        <v>77.7514305684617</v>
      </c>
      <c r="O30" s="19">
        <v>72.616109046501904</v>
      </c>
      <c r="P30" s="19">
        <v>79.935907952807398</v>
      </c>
      <c r="Q30" s="19">
        <v>71.175602407496299</v>
      </c>
    </row>
    <row r="31" spans="1:17" ht="14.5" thickBot="1">
      <c r="A31" s="21" t="s">
        <v>35</v>
      </c>
      <c r="B31" s="14">
        <v>3.0338266645203702</v>
      </c>
      <c r="C31" s="14">
        <v>3.23438847660044</v>
      </c>
      <c r="D31" s="14">
        <v>3.0338266644908098</v>
      </c>
      <c r="E31" s="14">
        <v>3.4578224114109002</v>
      </c>
      <c r="F31" s="14">
        <v>3.0338262222660299</v>
      </c>
      <c r="G31" s="14">
        <v>3.5497558158024898</v>
      </c>
      <c r="H31" s="14">
        <v>3.0328443208077398</v>
      </c>
      <c r="I31" s="14">
        <v>3.3574363981575601</v>
      </c>
      <c r="J31" s="19">
        <v>4.6790247314111602</v>
      </c>
      <c r="K31" s="19">
        <v>4.6579756867582702</v>
      </c>
      <c r="L31" s="19">
        <v>4.67902473313322</v>
      </c>
      <c r="M31" s="19">
        <v>4.60109083124647</v>
      </c>
      <c r="N31" s="19">
        <v>4.6789739587483599</v>
      </c>
      <c r="O31" s="19">
        <v>4.2562677313361101</v>
      </c>
      <c r="P31" s="19">
        <v>4.5372516721235003</v>
      </c>
      <c r="Q31" s="19">
        <v>3.15695195739894</v>
      </c>
    </row>
    <row r="32" spans="1:17" ht="14.5" thickBot="1">
      <c r="A32" s="21" t="s">
        <v>36</v>
      </c>
      <c r="B32" s="14">
        <v>171.36677380888599</v>
      </c>
      <c r="C32" s="14">
        <v>166.14081710521901</v>
      </c>
      <c r="D32" s="14">
        <v>171.36677380576501</v>
      </c>
      <c r="E32" s="14">
        <v>158.40324180989401</v>
      </c>
      <c r="F32" s="14">
        <v>171.36672553790299</v>
      </c>
      <c r="G32" s="14">
        <v>138.356649129153</v>
      </c>
      <c r="H32" s="14">
        <v>171.257605686387</v>
      </c>
      <c r="I32" s="14">
        <v>83.187673573680399</v>
      </c>
      <c r="J32" s="19">
        <v>181.65308944571601</v>
      </c>
      <c r="K32" s="19">
        <v>177.346788465549</v>
      </c>
      <c r="L32" s="19">
        <v>181.65308937709699</v>
      </c>
      <c r="M32" s="19">
        <v>168.24440207392999</v>
      </c>
      <c r="N32" s="19">
        <v>181.65509545548201</v>
      </c>
      <c r="O32" s="19">
        <v>139.44452124474401</v>
      </c>
      <c r="P32" s="19">
        <v>187.198031220975</v>
      </c>
      <c r="Q32" s="19">
        <v>106.240911785154</v>
      </c>
    </row>
    <row r="33" spans="1:17" ht="14.5" thickBot="1">
      <c r="A33" s="21" t="s">
        <v>37</v>
      </c>
      <c r="B33" s="14">
        <v>139.008955911009</v>
      </c>
      <c r="C33" s="14">
        <v>133.768835381988</v>
      </c>
      <c r="D33" s="14">
        <v>139.00895590830001</v>
      </c>
      <c r="E33" s="14">
        <v>126.573269000648</v>
      </c>
      <c r="F33" s="14">
        <v>139.008914035034</v>
      </c>
      <c r="G33" s="14">
        <v>109.848369361698</v>
      </c>
      <c r="H33" s="14">
        <v>138.91424864021499</v>
      </c>
      <c r="I33" s="14">
        <v>65.690734525407507</v>
      </c>
      <c r="J33" s="19">
        <v>148.55596472286501</v>
      </c>
      <c r="K33" s="19">
        <v>144.914087811217</v>
      </c>
      <c r="L33" s="19">
        <v>148.555965727184</v>
      </c>
      <c r="M33" s="19">
        <v>137.601636089631</v>
      </c>
      <c r="N33" s="19">
        <v>148.52648045538501</v>
      </c>
      <c r="O33" s="19">
        <v>117.26870673247301</v>
      </c>
      <c r="P33" s="19">
        <v>65.229405325315099</v>
      </c>
      <c r="Q33" s="19">
        <v>1.2552807013972499E-7</v>
      </c>
    </row>
    <row r="34" spans="1:17" ht="14.5" thickBot="1">
      <c r="A34" s="22" t="s">
        <v>38</v>
      </c>
      <c r="B34" s="13">
        <v>24.607005928867199</v>
      </c>
      <c r="C34" s="13">
        <v>24.127937311018599</v>
      </c>
      <c r="D34" s="13">
        <v>24.607005928495401</v>
      </c>
      <c r="E34" s="13">
        <v>23.422860842366401</v>
      </c>
      <c r="F34" s="13">
        <v>24.6070000563011</v>
      </c>
      <c r="G34" s="13">
        <v>21.299571926881701</v>
      </c>
      <c r="H34" s="13">
        <v>24.5936231580339</v>
      </c>
      <c r="I34" s="13">
        <v>12.2370335910169</v>
      </c>
      <c r="J34" s="18">
        <v>23.451962771577499</v>
      </c>
      <c r="K34" s="18">
        <v>23.040458665324</v>
      </c>
      <c r="L34" s="18">
        <v>23.451962926340599</v>
      </c>
      <c r="M34" s="18">
        <v>22.2034807825742</v>
      </c>
      <c r="N34" s="18">
        <v>23.4474199437702</v>
      </c>
      <c r="O34" s="18">
        <v>20.002090417123799</v>
      </c>
      <c r="P34" s="18">
        <v>10.439545370606099</v>
      </c>
      <c r="Q34" s="18">
        <v>2.3136938119943701E-8</v>
      </c>
    </row>
    <row r="35" spans="1:17" ht="14.5" thickBot="1">
      <c r="A35" s="22" t="s">
        <v>39</v>
      </c>
      <c r="B35" s="13">
        <v>55.039710978418903</v>
      </c>
      <c r="C35" s="13">
        <v>53.672523620671598</v>
      </c>
      <c r="D35" s="13">
        <v>55.039710977806102</v>
      </c>
      <c r="E35" s="13">
        <v>51.916054117619296</v>
      </c>
      <c r="F35" s="13">
        <v>55.039701049212198</v>
      </c>
      <c r="G35" s="13">
        <v>48.0593202408972</v>
      </c>
      <c r="H35" s="13">
        <v>55.016983770477999</v>
      </c>
      <c r="I35" s="13">
        <v>36.121064520988703</v>
      </c>
      <c r="J35" s="18">
        <v>50.208608783202003</v>
      </c>
      <c r="K35" s="18">
        <v>49.621660101271701</v>
      </c>
      <c r="L35" s="18">
        <v>50.208608765756097</v>
      </c>
      <c r="M35" s="18">
        <v>48.5625614644715</v>
      </c>
      <c r="N35" s="18">
        <v>50.209120801764399</v>
      </c>
      <c r="O35" s="18">
        <v>46.892911996770799</v>
      </c>
      <c r="P35" s="18">
        <v>51.619778947568697</v>
      </c>
      <c r="Q35" s="18">
        <v>45.962683815439902</v>
      </c>
    </row>
    <row r="36" spans="1:17" ht="14.5" thickBot="1">
      <c r="A36" s="22" t="s">
        <v>40</v>
      </c>
      <c r="B36" s="13">
        <v>199.842380951069</v>
      </c>
      <c r="C36" s="13">
        <v>196.513558284613</v>
      </c>
      <c r="D36" s="13">
        <v>199.842380951379</v>
      </c>
      <c r="E36" s="13">
        <v>190.896880758816</v>
      </c>
      <c r="F36" s="13">
        <v>199.84238609033901</v>
      </c>
      <c r="G36" s="13">
        <v>175.92342844254799</v>
      </c>
      <c r="H36" s="13">
        <v>199.854058363338</v>
      </c>
      <c r="I36" s="13">
        <v>159.13916410920601</v>
      </c>
      <c r="J36" s="18">
        <v>167.65951993814301</v>
      </c>
      <c r="K36" s="18">
        <v>165.68135038050099</v>
      </c>
      <c r="L36" s="18">
        <v>167.65951993041401</v>
      </c>
      <c r="M36" s="18">
        <v>160.91420564027999</v>
      </c>
      <c r="N36" s="18">
        <v>167.659746792693</v>
      </c>
      <c r="O36" s="18">
        <v>141.282989120802</v>
      </c>
      <c r="P36" s="18">
        <v>168.29363794391901</v>
      </c>
      <c r="Q36" s="18">
        <v>110.693499969153</v>
      </c>
    </row>
    <row r="37" spans="1:17" ht="14.5" thickBot="1">
      <c r="A37" s="23" t="s">
        <v>41</v>
      </c>
      <c r="B37" s="15">
        <v>11.2769503738614</v>
      </c>
      <c r="C37" s="15">
        <v>11.225746998918501</v>
      </c>
      <c r="D37" s="15">
        <v>11.2769503738614</v>
      </c>
      <c r="E37" s="15">
        <v>11.088160626663299</v>
      </c>
      <c r="F37" s="15">
        <v>11.2769503738614</v>
      </c>
      <c r="G37" s="15">
        <v>10.2787223544392</v>
      </c>
      <c r="H37" s="15">
        <v>11.2769503738614</v>
      </c>
      <c r="I37" s="15">
        <v>6.0784731892067301</v>
      </c>
      <c r="J37" s="20">
        <v>9.2332789654662299</v>
      </c>
      <c r="K37" s="20">
        <v>8.8889669460867609</v>
      </c>
      <c r="L37" s="20">
        <v>9.2332789654662299</v>
      </c>
      <c r="M37" s="20">
        <v>7.8248233443069504</v>
      </c>
      <c r="N37" s="20">
        <v>9.2332789654662299</v>
      </c>
      <c r="O37" s="20">
        <v>0.83581460371685701</v>
      </c>
      <c r="P37" s="20">
        <v>9.2332789654662299</v>
      </c>
      <c r="Q37" s="20">
        <v>9.6564036797557307E-7</v>
      </c>
    </row>
    <row r="38" spans="1:17" ht="14.5" thickBot="1">
      <c r="A38" s="21" t="s">
        <v>42</v>
      </c>
      <c r="B38" s="14">
        <v>9.8370059315476197E-3</v>
      </c>
      <c r="C38" s="14">
        <v>1.11508539252101E-2</v>
      </c>
      <c r="D38" s="14">
        <v>9.8370059312513601E-3</v>
      </c>
      <c r="E38" s="14">
        <v>1.22115332081552E-2</v>
      </c>
      <c r="F38" s="14">
        <v>9.8370016038664809E-3</v>
      </c>
      <c r="G38" s="14">
        <v>1.23860198971218E-2</v>
      </c>
      <c r="H38" s="14">
        <v>9.8273503883871804E-3</v>
      </c>
      <c r="I38" s="14">
        <v>5.7403452451294298E-3</v>
      </c>
      <c r="J38" s="19">
        <v>3.1368307735542202E-2</v>
      </c>
      <c r="K38" s="19">
        <v>3.2432466911688503E-2</v>
      </c>
      <c r="L38" s="19">
        <v>3.1368307752266102E-2</v>
      </c>
      <c r="M38" s="19">
        <v>3.4693464102023799E-2</v>
      </c>
      <c r="N38" s="19">
        <v>3.1367814929714501E-2</v>
      </c>
      <c r="O38" s="19">
        <v>4.7893243496713402E-2</v>
      </c>
      <c r="P38" s="19">
        <v>3.00096088839325E-2</v>
      </c>
      <c r="Q38" s="19">
        <v>4.46633941230761E-2</v>
      </c>
    </row>
    <row r="39" spans="1:17" ht="14.5" thickBot="1">
      <c r="A39" s="21" t="s">
        <v>43</v>
      </c>
      <c r="B39" s="14">
        <v>5.8048981500521002</v>
      </c>
      <c r="C39" s="14">
        <v>6.1022357282937403</v>
      </c>
      <c r="D39" s="14">
        <v>5.8048981499817502</v>
      </c>
      <c r="E39" s="14">
        <v>6.4260879431981097</v>
      </c>
      <c r="F39" s="14">
        <v>5.8048970274773</v>
      </c>
      <c r="G39" s="14">
        <v>6.4929775660025397</v>
      </c>
      <c r="H39" s="14">
        <v>5.8023428744462704</v>
      </c>
      <c r="I39" s="14">
        <v>4.9491695590134803</v>
      </c>
      <c r="J39" s="19">
        <v>6.9176633113396004</v>
      </c>
      <c r="K39" s="19">
        <v>6.8910322589244997</v>
      </c>
      <c r="L39" s="19">
        <v>6.9176633089329798</v>
      </c>
      <c r="M39" s="19">
        <v>6.8417386013762602</v>
      </c>
      <c r="N39" s="19">
        <v>6.9177338417620797</v>
      </c>
      <c r="O39" s="19">
        <v>6.7915195026998703</v>
      </c>
      <c r="P39" s="19">
        <v>7.1120986170632801</v>
      </c>
      <c r="Q39" s="19">
        <v>6.7215416191293897</v>
      </c>
    </row>
    <row r="40" spans="1:17" ht="14.5" thickBot="1">
      <c r="A40" s="21" t="s">
        <v>44</v>
      </c>
      <c r="B40" s="14">
        <v>1.09489523075635</v>
      </c>
      <c r="C40" s="14">
        <v>1.08688676410829</v>
      </c>
      <c r="D40" s="14">
        <v>1.09489523075635</v>
      </c>
      <c r="E40" s="14">
        <v>1.06840508277359</v>
      </c>
      <c r="F40" s="14">
        <v>1.09489523075635</v>
      </c>
      <c r="G40" s="14">
        <v>1.0023323978002701</v>
      </c>
      <c r="H40" s="14">
        <v>1.09489523075635</v>
      </c>
      <c r="I40" s="14">
        <v>0.90385655354334804</v>
      </c>
      <c r="J40" s="19">
        <v>0.96055984792950699</v>
      </c>
      <c r="K40" s="19">
        <v>0.95352929326790503</v>
      </c>
      <c r="L40" s="19">
        <v>0.96055984792950699</v>
      </c>
      <c r="M40" s="19">
        <v>0.93730465567830001</v>
      </c>
      <c r="N40" s="19">
        <v>0.96055984792950699</v>
      </c>
      <c r="O40" s="19">
        <v>0.87930391083022796</v>
      </c>
      <c r="P40" s="19">
        <v>0.96055984792950699</v>
      </c>
      <c r="Q40" s="19">
        <v>0.79286720473332795</v>
      </c>
    </row>
    <row r="41" spans="1:17" ht="14.5" thickBot="1">
      <c r="A41" s="21" t="s">
        <v>45</v>
      </c>
      <c r="B41" s="14">
        <v>94.370949593031099</v>
      </c>
      <c r="C41" s="14">
        <v>93.944288930696402</v>
      </c>
      <c r="D41" s="14">
        <v>94.370949592184104</v>
      </c>
      <c r="E41" s="14">
        <v>92.885012038361694</v>
      </c>
      <c r="F41" s="14">
        <v>94.370937259784995</v>
      </c>
      <c r="G41" s="14">
        <v>88.589398559727798</v>
      </c>
      <c r="H41" s="14">
        <v>94.3437961561566</v>
      </c>
      <c r="I41" s="14">
        <v>76.846753889479203</v>
      </c>
      <c r="J41" s="19">
        <v>123.646482458248</v>
      </c>
      <c r="K41" s="19">
        <v>122.351802371901</v>
      </c>
      <c r="L41" s="19">
        <v>123.646482454137</v>
      </c>
      <c r="M41" s="19">
        <v>119.171433239462</v>
      </c>
      <c r="N41" s="19">
        <v>123.646594684416</v>
      </c>
      <c r="O41" s="19">
        <v>105.026673290829</v>
      </c>
      <c r="P41" s="19">
        <v>123.962077535326</v>
      </c>
      <c r="Q41" s="19">
        <v>81.717560040882105</v>
      </c>
    </row>
    <row r="42" spans="1:17" ht="14.5" thickBot="1">
      <c r="A42" s="22" t="s">
        <v>46</v>
      </c>
      <c r="B42" s="13">
        <v>30.877212553486501</v>
      </c>
      <c r="C42" s="13">
        <v>33.904598810014797</v>
      </c>
      <c r="D42" s="13">
        <v>30.877212552003101</v>
      </c>
      <c r="E42" s="13">
        <v>35.211756186032297</v>
      </c>
      <c r="F42" s="13">
        <v>30.877189802462699</v>
      </c>
      <c r="G42" s="13">
        <v>28.997936674407399</v>
      </c>
      <c r="H42" s="13">
        <v>30.8257266127085</v>
      </c>
      <c r="I42" s="13">
        <v>3.3234279878936701</v>
      </c>
      <c r="J42" s="18">
        <v>53.467694786406902</v>
      </c>
      <c r="K42" s="18">
        <v>52.071773161100097</v>
      </c>
      <c r="L42" s="18">
        <v>53.467695131742801</v>
      </c>
      <c r="M42" s="18">
        <v>46.9269902941966</v>
      </c>
      <c r="N42" s="18">
        <v>53.457557183016597</v>
      </c>
      <c r="O42" s="18">
        <v>6.4117368061087898</v>
      </c>
      <c r="P42" s="18">
        <v>24.058524937553099</v>
      </c>
      <c r="Q42" s="18">
        <v>9.3455070267133093E-15</v>
      </c>
    </row>
    <row r="43" spans="1:17" ht="14.5" thickBot="1">
      <c r="A43" s="21" t="s">
        <v>48</v>
      </c>
      <c r="B43" s="24">
        <f>SUM(B4:B42)</f>
        <v>15715.361470929711</v>
      </c>
      <c r="C43" s="14">
        <f t="shared" ref="C43:Q43" si="0">SUM(C4:C42)</f>
        <v>15634.040722101869</v>
      </c>
      <c r="D43" s="24">
        <f t="shared" si="0"/>
        <v>15715.361470863096</v>
      </c>
      <c r="E43" s="14">
        <f t="shared" si="0"/>
        <v>15411.554624000592</v>
      </c>
      <c r="F43" s="24">
        <f t="shared" si="0"/>
        <v>15715.360503117838</v>
      </c>
      <c r="G43" s="14">
        <f t="shared" si="0"/>
        <v>14492.932862341111</v>
      </c>
      <c r="H43" s="24">
        <f t="shared" si="0"/>
        <v>15713.211202413187</v>
      </c>
      <c r="I43" s="14">
        <f t="shared" si="0"/>
        <v>12009.119928698468</v>
      </c>
      <c r="J43" s="19">
        <f t="shared" si="0"/>
        <v>16479.9495724929</v>
      </c>
      <c r="K43" s="19">
        <f t="shared" si="0"/>
        <v>16299.946448089773</v>
      </c>
      <c r="L43" s="19">
        <f t="shared" si="0"/>
        <v>16479.949573846439</v>
      </c>
      <c r="M43" s="19">
        <f t="shared" si="0"/>
        <v>15853.767029142542</v>
      </c>
      <c r="N43" s="19">
        <f t="shared" si="0"/>
        <v>16479.90966408484</v>
      </c>
      <c r="O43" s="19">
        <f t="shared" si="0"/>
        <v>13882.686714723282</v>
      </c>
      <c r="P43" s="19">
        <f t="shared" si="0"/>
        <v>16365.614360839514</v>
      </c>
      <c r="Q43" s="19">
        <f t="shared" si="0"/>
        <v>11259.865573639498</v>
      </c>
    </row>
    <row r="44" spans="1:17">
      <c r="B44" s="29">
        <f>B43-C43</f>
        <v>81.320748827842181</v>
      </c>
      <c r="C44" s="29"/>
      <c r="D44" s="29">
        <f>D43-E43</f>
        <v>303.80684686250424</v>
      </c>
      <c r="E44" s="29"/>
      <c r="F44" s="29">
        <f>F43-G43</f>
        <v>1222.4276407767265</v>
      </c>
      <c r="G44" s="29"/>
      <c r="H44" s="29">
        <f>H43-I43</f>
        <v>3704.0912737147191</v>
      </c>
      <c r="I44" s="29"/>
      <c r="J44" s="29">
        <f>J43-K43</f>
        <v>180.003124403127</v>
      </c>
      <c r="K44" s="29"/>
      <c r="L44" s="29">
        <f>L43-M43</f>
        <v>626.18254470389729</v>
      </c>
      <c r="M44" s="29"/>
      <c r="N44" s="29">
        <f>N43-O43</f>
        <v>2597.2229493615578</v>
      </c>
      <c r="O44" s="29"/>
      <c r="P44" s="29">
        <f>P43-Q43</f>
        <v>5105.7487872000165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B64E-E7E4-47B5-B5E1-F62ACF4A4475}">
  <dimension ref="A1:Q44"/>
  <sheetViews>
    <sheetView workbookViewId="0">
      <selection activeCell="G50" sqref="G50"/>
    </sheetView>
  </sheetViews>
  <sheetFormatPr defaultRowHeight="14"/>
  <cols>
    <col min="1" max="1" width="15.75" style="21" bestFit="1" customWidth="1"/>
    <col min="2" max="2" width="10.5" bestFit="1" customWidth="1"/>
    <col min="3" max="3" width="9.9140625" bestFit="1" customWidth="1"/>
    <col min="4" max="4" width="10.5" bestFit="1" customWidth="1"/>
    <col min="5" max="5" width="9.9140625" bestFit="1" customWidth="1"/>
    <col min="6" max="6" width="10.5" bestFit="1" customWidth="1"/>
    <col min="7" max="7" width="9.9140625" bestFit="1" customWidth="1"/>
    <col min="8" max="8" width="10.5" bestFit="1" customWidth="1"/>
    <col min="9" max="9" width="9.9140625" bestFit="1" customWidth="1"/>
    <col min="10" max="10" width="10.5" bestFit="1" customWidth="1"/>
    <col min="11" max="11" width="9.9140625" bestFit="1" customWidth="1"/>
    <col min="12" max="12" width="10.5" bestFit="1" customWidth="1"/>
    <col min="13" max="13" width="9.9140625" bestFit="1" customWidth="1"/>
    <col min="14" max="14" width="10.5" bestFit="1" customWidth="1"/>
    <col min="15" max="15" width="9.9140625" bestFit="1" customWidth="1"/>
    <col min="16" max="16" width="10.5" bestFit="1" customWidth="1"/>
    <col min="17" max="17" width="9.08203125" bestFit="1" customWidth="1"/>
  </cols>
  <sheetData>
    <row r="1" spans="1:17" ht="14.5" thickBot="1">
      <c r="A1" s="21" t="s">
        <v>0</v>
      </c>
      <c r="B1" s="11" t="s">
        <v>49</v>
      </c>
      <c r="C1" s="11" t="s">
        <v>49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6" t="s">
        <v>50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</row>
    <row r="2" spans="1:17" ht="14.5" thickBot="1">
      <c r="A2" s="21" t="s">
        <v>4</v>
      </c>
      <c r="B2" s="12">
        <v>60</v>
      </c>
      <c r="C2" s="12"/>
      <c r="D2" s="12">
        <v>120</v>
      </c>
      <c r="E2" s="12"/>
      <c r="F2" s="12">
        <v>240</v>
      </c>
      <c r="G2" s="12"/>
      <c r="H2" s="12">
        <v>360</v>
      </c>
      <c r="I2" s="12"/>
      <c r="J2" s="17">
        <v>60</v>
      </c>
      <c r="K2" s="17"/>
      <c r="L2" s="17">
        <v>120</v>
      </c>
      <c r="M2" s="17"/>
      <c r="N2" s="17">
        <v>240</v>
      </c>
      <c r="O2" s="17"/>
      <c r="P2" s="17">
        <v>360</v>
      </c>
      <c r="Q2" s="17"/>
    </row>
    <row r="3" spans="1:17" ht="14.5" thickBot="1">
      <c r="A3" s="21" t="s">
        <v>5</v>
      </c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7" t="s">
        <v>6</v>
      </c>
      <c r="K3" s="17" t="s">
        <v>7</v>
      </c>
      <c r="L3" s="17" t="s">
        <v>6</v>
      </c>
      <c r="M3" s="17" t="s">
        <v>7</v>
      </c>
      <c r="N3" s="17" t="s">
        <v>6</v>
      </c>
      <c r="O3" s="17" t="s">
        <v>7</v>
      </c>
      <c r="P3" s="17" t="s">
        <v>6</v>
      </c>
      <c r="Q3" s="17" t="s">
        <v>7</v>
      </c>
    </row>
    <row r="4" spans="1:17" s="1" customFormat="1" ht="14.5" thickBot="1">
      <c r="A4" s="22" t="s">
        <v>8</v>
      </c>
      <c r="B4" s="13">
        <v>1658.4701415459799</v>
      </c>
      <c r="C4" s="13">
        <v>1620</v>
      </c>
      <c r="D4" s="13">
        <v>1658.4701415460199</v>
      </c>
      <c r="E4" s="13">
        <v>1529.1558004813701</v>
      </c>
      <c r="F4" s="13">
        <v>1660</v>
      </c>
      <c r="G4" s="13">
        <v>1270</v>
      </c>
      <c r="H4" s="13">
        <v>1658.4701444504799</v>
      </c>
      <c r="I4" s="13">
        <v>999</v>
      </c>
      <c r="J4" s="18">
        <v>993</v>
      </c>
      <c r="K4" s="18">
        <v>980</v>
      </c>
      <c r="L4" s="18">
        <v>992.94857579335098</v>
      </c>
      <c r="M4" s="18">
        <v>949.35846780869304</v>
      </c>
      <c r="N4" s="18">
        <v>992.94857579688005</v>
      </c>
      <c r="O4" s="18">
        <v>842</v>
      </c>
      <c r="P4" s="18">
        <v>993</v>
      </c>
      <c r="Q4" s="18">
        <v>690</v>
      </c>
    </row>
    <row r="5" spans="1:17" s="1" customFormat="1" ht="14.5" thickBot="1">
      <c r="A5" s="21" t="s">
        <v>9</v>
      </c>
      <c r="B5" s="14">
        <v>1132.1930873251299</v>
      </c>
      <c r="C5" s="14">
        <v>1120</v>
      </c>
      <c r="D5" s="14">
        <v>1132.1930873251099</v>
      </c>
      <c r="E5" s="14">
        <v>1102.8657549076199</v>
      </c>
      <c r="F5" s="14">
        <v>1130</v>
      </c>
      <c r="G5" s="14">
        <v>1030</v>
      </c>
      <c r="H5" s="14">
        <v>1132.1930858640001</v>
      </c>
      <c r="I5" s="14">
        <v>911</v>
      </c>
      <c r="J5" s="19">
        <v>1170</v>
      </c>
      <c r="K5" s="19">
        <v>1150</v>
      </c>
      <c r="L5" s="19">
        <v>1167.9179429675601</v>
      </c>
      <c r="M5" s="19">
        <v>1123.26590971162</v>
      </c>
      <c r="N5" s="19">
        <v>1167.9179429651599</v>
      </c>
      <c r="O5" s="19">
        <v>994</v>
      </c>
      <c r="P5" s="19">
        <v>1170</v>
      </c>
      <c r="Q5" s="19">
        <v>780</v>
      </c>
    </row>
    <row r="6" spans="1:17" s="1" customFormat="1" ht="14.5" thickBot="1">
      <c r="A6" s="21" t="s">
        <v>10</v>
      </c>
      <c r="B6" s="14">
        <v>1054.69314930976</v>
      </c>
      <c r="C6" s="14">
        <v>1050</v>
      </c>
      <c r="D6" s="14">
        <v>1054.69314930973</v>
      </c>
      <c r="E6" s="14">
        <v>1031.3296138737001</v>
      </c>
      <c r="F6" s="14">
        <v>1050</v>
      </c>
      <c r="G6" s="14">
        <v>973</v>
      </c>
      <c r="H6" s="14">
        <v>1054.6931469647</v>
      </c>
      <c r="I6" s="14">
        <v>879</v>
      </c>
      <c r="J6" s="19">
        <v>1180</v>
      </c>
      <c r="K6" s="19">
        <v>1170</v>
      </c>
      <c r="L6" s="19">
        <v>1182.86695061157</v>
      </c>
      <c r="M6" s="19">
        <v>1142.2968606505401</v>
      </c>
      <c r="N6" s="19">
        <v>1182.8669506087199</v>
      </c>
      <c r="O6" s="19">
        <v>1020</v>
      </c>
      <c r="P6" s="19">
        <v>1180</v>
      </c>
      <c r="Q6" s="19">
        <v>812</v>
      </c>
    </row>
    <row r="7" spans="1:17" s="1" customFormat="1" ht="14.5" thickBot="1">
      <c r="A7" s="21" t="s">
        <v>11</v>
      </c>
      <c r="B7" s="14">
        <v>1959.72727762409</v>
      </c>
      <c r="C7" s="14">
        <v>1950</v>
      </c>
      <c r="D7" s="14">
        <v>1959.72727762402</v>
      </c>
      <c r="E7" s="14">
        <v>1923.5133907224099</v>
      </c>
      <c r="F7" s="14">
        <v>1960</v>
      </c>
      <c r="G7" s="14">
        <v>1830</v>
      </c>
      <c r="H7" s="14">
        <v>1959.72727204737</v>
      </c>
      <c r="I7" s="14">
        <v>1690</v>
      </c>
      <c r="J7" s="19">
        <v>2370</v>
      </c>
      <c r="K7" s="19">
        <v>2350</v>
      </c>
      <c r="L7" s="19">
        <v>2370.63238568727</v>
      </c>
      <c r="M7" s="19">
        <v>2297.7363296036801</v>
      </c>
      <c r="N7" s="19">
        <v>2370.6323856805302</v>
      </c>
      <c r="O7" s="19">
        <v>2080</v>
      </c>
      <c r="P7" s="19">
        <v>2370</v>
      </c>
      <c r="Q7" s="19">
        <v>1670</v>
      </c>
    </row>
    <row r="8" spans="1:17" s="1" customFormat="1" ht="14.5" thickBot="1">
      <c r="A8" s="21" t="s">
        <v>12</v>
      </c>
      <c r="B8" s="14">
        <v>1789.7173635879601</v>
      </c>
      <c r="C8" s="14">
        <v>1780</v>
      </c>
      <c r="D8" s="14">
        <v>1789.7173635878801</v>
      </c>
      <c r="E8" s="14">
        <v>1763.8132624328</v>
      </c>
      <c r="F8" s="14">
        <v>1790</v>
      </c>
      <c r="G8" s="14">
        <v>1700</v>
      </c>
      <c r="H8" s="14">
        <v>1789.7173575550801</v>
      </c>
      <c r="I8" s="14">
        <v>1600</v>
      </c>
      <c r="J8" s="19">
        <v>2350</v>
      </c>
      <c r="K8" s="19">
        <v>2330</v>
      </c>
      <c r="L8" s="19">
        <v>2352.66116440513</v>
      </c>
      <c r="M8" s="19">
        <v>2290.2981755076398</v>
      </c>
      <c r="N8" s="19">
        <v>2352.66116439693</v>
      </c>
      <c r="O8" s="19">
        <v>2100</v>
      </c>
      <c r="P8" s="19">
        <v>2350</v>
      </c>
      <c r="Q8" s="19">
        <v>1720</v>
      </c>
    </row>
    <row r="9" spans="1:17" ht="14.5" thickBot="1">
      <c r="A9" s="21" t="s">
        <v>13</v>
      </c>
      <c r="B9" s="14">
        <v>1704.9651334616201</v>
      </c>
      <c r="C9" s="14">
        <v>1700</v>
      </c>
      <c r="D9" s="14">
        <v>1704.9651334615501</v>
      </c>
      <c r="E9" s="14">
        <v>1675.37191942501</v>
      </c>
      <c r="F9" s="14">
        <v>1700</v>
      </c>
      <c r="G9" s="14">
        <v>1590</v>
      </c>
      <c r="H9" s="14">
        <v>1704.9651282433399</v>
      </c>
      <c r="I9" s="14">
        <v>1520</v>
      </c>
      <c r="J9" s="19">
        <v>2280</v>
      </c>
      <c r="K9" s="19">
        <v>2270</v>
      </c>
      <c r="L9" s="19">
        <v>2284.7201673673399</v>
      </c>
      <c r="M9" s="19">
        <v>2226.6406027380299</v>
      </c>
      <c r="N9" s="19">
        <v>2284.7201673579598</v>
      </c>
      <c r="O9" s="19">
        <v>2070</v>
      </c>
      <c r="P9" s="19">
        <v>2280</v>
      </c>
      <c r="Q9" s="19">
        <v>1760</v>
      </c>
    </row>
    <row r="10" spans="1:17" ht="14.5" thickBot="1">
      <c r="A10" s="21" t="s">
        <v>14</v>
      </c>
      <c r="B10" s="14">
        <v>68.93001355845</v>
      </c>
      <c r="C10" s="14">
        <v>69.5</v>
      </c>
      <c r="D10" s="14">
        <v>68.930013558447996</v>
      </c>
      <c r="E10" s="14">
        <v>70.088475406808598</v>
      </c>
      <c r="F10" s="14">
        <v>68.900000000000006</v>
      </c>
      <c r="G10" s="14">
        <v>69.3</v>
      </c>
      <c r="H10" s="14">
        <v>68.930013408112103</v>
      </c>
      <c r="I10" s="14">
        <v>68.2</v>
      </c>
      <c r="J10" s="19">
        <v>89.7</v>
      </c>
      <c r="K10" s="19">
        <v>89.5</v>
      </c>
      <c r="L10" s="19">
        <v>89.660913556455895</v>
      </c>
      <c r="M10" s="19">
        <v>88.900165895570098</v>
      </c>
      <c r="N10" s="19">
        <v>89.660913556217295</v>
      </c>
      <c r="O10" s="19">
        <v>86.2</v>
      </c>
      <c r="P10" s="19">
        <v>89.7</v>
      </c>
      <c r="Q10" s="19">
        <v>78.8</v>
      </c>
    </row>
    <row r="11" spans="1:17" s="1" customFormat="1" ht="14.5" thickBot="1">
      <c r="A11" s="22" t="s">
        <v>15</v>
      </c>
      <c r="B11" s="13">
        <v>94.020992495267294</v>
      </c>
      <c r="C11" s="13">
        <v>87.5</v>
      </c>
      <c r="D11" s="13">
        <v>94.020992495267294</v>
      </c>
      <c r="E11" s="13">
        <v>71.227720987341499</v>
      </c>
      <c r="F11" s="13">
        <v>94</v>
      </c>
      <c r="G11" s="13">
        <v>15.6</v>
      </c>
      <c r="H11" s="13">
        <v>94.020992495267294</v>
      </c>
      <c r="I11" s="13">
        <v>0.221</v>
      </c>
      <c r="J11" s="18">
        <v>28.5</v>
      </c>
      <c r="K11" s="18">
        <v>23.7</v>
      </c>
      <c r="L11" s="18">
        <v>28.4577889767715</v>
      </c>
      <c r="M11" s="18">
        <v>14.5543538462085</v>
      </c>
      <c r="N11" s="18">
        <v>28.4577889767715</v>
      </c>
      <c r="O11" s="18">
        <v>1.62</v>
      </c>
      <c r="P11" s="18">
        <v>28.5</v>
      </c>
      <c r="Q11" s="18">
        <v>3.6900000000000002E-2</v>
      </c>
    </row>
    <row r="12" spans="1:17" s="1" customFormat="1" ht="14.5" thickBot="1">
      <c r="A12" s="22" t="s">
        <v>16</v>
      </c>
      <c r="B12" s="13">
        <v>2004.73210839535</v>
      </c>
      <c r="C12" s="13">
        <v>2020</v>
      </c>
      <c r="D12" s="13">
        <v>2004.73210839529</v>
      </c>
      <c r="E12" s="13">
        <v>2037.66118963193</v>
      </c>
      <c r="F12" s="13">
        <v>2000</v>
      </c>
      <c r="G12" s="13">
        <v>2010</v>
      </c>
      <c r="H12" s="13">
        <v>2004.73210388815</v>
      </c>
      <c r="I12" s="13">
        <v>1980</v>
      </c>
      <c r="J12" s="18">
        <v>2640</v>
      </c>
      <c r="K12" s="18">
        <v>2630</v>
      </c>
      <c r="L12" s="18">
        <v>2638.5310535394801</v>
      </c>
      <c r="M12" s="18">
        <v>2611.5547020205199</v>
      </c>
      <c r="N12" s="18">
        <v>2638.5310535316598</v>
      </c>
      <c r="O12" s="18">
        <v>2520</v>
      </c>
      <c r="P12" s="18">
        <v>2640</v>
      </c>
      <c r="Q12" s="18">
        <v>2290</v>
      </c>
    </row>
    <row r="13" spans="1:17" s="1" customFormat="1" ht="14.5" thickBot="1">
      <c r="A13" s="22" t="s">
        <v>17</v>
      </c>
      <c r="B13" s="13">
        <v>462.55080843928801</v>
      </c>
      <c r="C13" s="13">
        <v>484</v>
      </c>
      <c r="D13" s="13">
        <v>462.55080843928801</v>
      </c>
      <c r="E13" s="13">
        <v>515.60324351781105</v>
      </c>
      <c r="F13" s="13">
        <v>463</v>
      </c>
      <c r="G13" s="13">
        <v>557</v>
      </c>
      <c r="H13" s="13">
        <v>462.55080843928801</v>
      </c>
      <c r="I13" s="13">
        <v>575</v>
      </c>
      <c r="J13" s="18">
        <v>565</v>
      </c>
      <c r="K13" s="18">
        <v>567</v>
      </c>
      <c r="L13" s="18">
        <v>564.50133702853395</v>
      </c>
      <c r="M13" s="18">
        <v>570.62500426911004</v>
      </c>
      <c r="N13" s="18">
        <v>564.50133702853395</v>
      </c>
      <c r="O13" s="18">
        <v>579</v>
      </c>
      <c r="P13" s="18">
        <v>565</v>
      </c>
      <c r="Q13" s="18">
        <v>586</v>
      </c>
    </row>
    <row r="14" spans="1:17" ht="14.5" thickBot="1">
      <c r="A14" s="21" t="s">
        <v>18</v>
      </c>
      <c r="B14" s="14">
        <v>9.55575598357734</v>
      </c>
      <c r="C14" s="14">
        <v>9.48</v>
      </c>
      <c r="D14" s="14">
        <v>9.5557559835771606</v>
      </c>
      <c r="E14" s="14">
        <v>9.3082320979713202</v>
      </c>
      <c r="F14" s="14">
        <v>9.56</v>
      </c>
      <c r="G14" s="14">
        <v>8.68</v>
      </c>
      <c r="H14" s="14">
        <v>9.5557559712453592</v>
      </c>
      <c r="I14" s="14">
        <v>7.69</v>
      </c>
      <c r="J14" s="19">
        <v>9.86</v>
      </c>
      <c r="K14" s="19">
        <v>9.75</v>
      </c>
      <c r="L14" s="19">
        <v>9.8572752269725594</v>
      </c>
      <c r="M14" s="19">
        <v>9.4804102392412002</v>
      </c>
      <c r="N14" s="19">
        <v>9.8572752269523001</v>
      </c>
      <c r="O14" s="19">
        <v>8.39</v>
      </c>
      <c r="P14" s="19">
        <v>9.86</v>
      </c>
      <c r="Q14" s="19">
        <v>6.59</v>
      </c>
    </row>
    <row r="15" spans="1:17" ht="14.5" thickBot="1">
      <c r="A15" s="21" t="s">
        <v>19</v>
      </c>
      <c r="B15" s="14">
        <v>2.6943879593768898</v>
      </c>
      <c r="C15" s="14">
        <v>2.67</v>
      </c>
      <c r="D15" s="14">
        <v>2.6943879593767299</v>
      </c>
      <c r="E15" s="14">
        <v>2.6278351380288401</v>
      </c>
      <c r="F15" s="14">
        <v>2.69</v>
      </c>
      <c r="G15" s="14">
        <v>2.4700000000000002</v>
      </c>
      <c r="H15" s="14">
        <v>2.6943879473688201</v>
      </c>
      <c r="I15" s="14">
        <v>2.2200000000000002</v>
      </c>
      <c r="J15" s="19">
        <v>3.31</v>
      </c>
      <c r="K15" s="19">
        <v>3.28</v>
      </c>
      <c r="L15" s="19">
        <v>3.3082681805160101</v>
      </c>
      <c r="M15" s="19">
        <v>3.19461630375267</v>
      </c>
      <c r="N15" s="19">
        <v>3.30826818050808</v>
      </c>
      <c r="O15" s="19">
        <v>2.87</v>
      </c>
      <c r="P15" s="19">
        <v>3.31</v>
      </c>
      <c r="Q15" s="19">
        <v>2.31</v>
      </c>
    </row>
    <row r="16" spans="1:17" ht="14.5" thickBot="1">
      <c r="A16" s="21" t="s">
        <v>20</v>
      </c>
      <c r="B16" s="14">
        <v>114.738316998557</v>
      </c>
      <c r="C16" s="14">
        <v>114</v>
      </c>
      <c r="D16" s="14">
        <v>114.73831699855199</v>
      </c>
      <c r="E16" s="14">
        <v>112.746794998195</v>
      </c>
      <c r="F16" s="14">
        <v>115</v>
      </c>
      <c r="G16" s="14">
        <v>107</v>
      </c>
      <c r="H16" s="14">
        <v>114.738316647384</v>
      </c>
      <c r="I16" s="14">
        <v>102</v>
      </c>
      <c r="J16" s="19">
        <v>154</v>
      </c>
      <c r="K16" s="19">
        <v>153</v>
      </c>
      <c r="L16" s="19">
        <v>153.75384614707801</v>
      </c>
      <c r="M16" s="19">
        <v>149.84529026708401</v>
      </c>
      <c r="N16" s="19">
        <v>153.75384614644599</v>
      </c>
      <c r="O16" s="19">
        <v>139</v>
      </c>
      <c r="P16" s="19">
        <v>154</v>
      </c>
      <c r="Q16" s="19">
        <v>118</v>
      </c>
    </row>
    <row r="17" spans="1:17" ht="14.5" thickBot="1">
      <c r="A17" s="21" t="s">
        <v>21</v>
      </c>
      <c r="B17" s="14">
        <v>109.33456178641001</v>
      </c>
      <c r="C17" s="14">
        <v>109</v>
      </c>
      <c r="D17" s="14">
        <v>109.334561786408</v>
      </c>
      <c r="E17" s="14">
        <v>108.386763308848</v>
      </c>
      <c r="F17" s="14">
        <v>109</v>
      </c>
      <c r="G17" s="14">
        <v>105</v>
      </c>
      <c r="H17" s="14">
        <v>109.334561642914</v>
      </c>
      <c r="I17" s="14">
        <v>104</v>
      </c>
      <c r="J17" s="19">
        <v>148</v>
      </c>
      <c r="K17" s="19">
        <v>147</v>
      </c>
      <c r="L17" s="19">
        <v>148.44641119973701</v>
      </c>
      <c r="M17" s="19">
        <v>145.16860635411399</v>
      </c>
      <c r="N17" s="19">
        <v>148.44641119890099</v>
      </c>
      <c r="O17" s="19">
        <v>137</v>
      </c>
      <c r="P17" s="19">
        <v>148</v>
      </c>
      <c r="Q17" s="19">
        <v>121</v>
      </c>
    </row>
    <row r="18" spans="1:17" ht="14.5" thickBot="1">
      <c r="A18" s="21" t="s">
        <v>52</v>
      </c>
      <c r="B18" s="14">
        <v>31.3748927549229</v>
      </c>
      <c r="C18" s="14">
        <v>31.3</v>
      </c>
      <c r="D18" s="14">
        <v>31.374892754922602</v>
      </c>
      <c r="E18" s="14">
        <v>31.140082608682501</v>
      </c>
      <c r="F18" s="14">
        <v>31.4</v>
      </c>
      <c r="G18" s="14">
        <v>30.3</v>
      </c>
      <c r="H18" s="14">
        <v>31.3748927291238</v>
      </c>
      <c r="I18" s="14">
        <v>30</v>
      </c>
      <c r="J18" s="19">
        <v>42.5</v>
      </c>
      <c r="K18" s="19">
        <v>42.2</v>
      </c>
      <c r="L18" s="19">
        <v>42.476727580303901</v>
      </c>
      <c r="M18" s="19">
        <v>41.536498859866398</v>
      </c>
      <c r="N18" s="19">
        <v>42.476727580048603</v>
      </c>
      <c r="O18" s="19">
        <v>39.1</v>
      </c>
      <c r="P18" s="19">
        <v>42.5</v>
      </c>
      <c r="Q18" s="19">
        <v>34.799999999999997</v>
      </c>
    </row>
    <row r="19" spans="1:17" ht="14.5" thickBot="1">
      <c r="A19" s="21" t="s">
        <v>53</v>
      </c>
      <c r="B19" s="14">
        <v>4.9744229528148702</v>
      </c>
      <c r="C19" s="14">
        <v>4.9400000000000004</v>
      </c>
      <c r="D19" s="14">
        <v>4.9744229528149502</v>
      </c>
      <c r="E19" s="14">
        <v>4.8973574962814004</v>
      </c>
      <c r="F19" s="14">
        <v>4.97</v>
      </c>
      <c r="G19" s="14">
        <v>4.74</v>
      </c>
      <c r="H19" s="14">
        <v>4.97442295772478</v>
      </c>
      <c r="I19" s="14">
        <v>4.22</v>
      </c>
      <c r="J19" s="19">
        <v>6.28</v>
      </c>
      <c r="K19" s="19">
        <v>6.21</v>
      </c>
      <c r="L19" s="19">
        <v>6.2795040461373901</v>
      </c>
      <c r="M19" s="19">
        <v>6.0816752808352303</v>
      </c>
      <c r="N19" s="19">
        <v>6.2795040460865001</v>
      </c>
      <c r="O19" s="19">
        <v>5.62</v>
      </c>
      <c r="P19" s="19">
        <v>6.28</v>
      </c>
      <c r="Q19" s="19">
        <v>4.83</v>
      </c>
    </row>
    <row r="20" spans="1:17" ht="14.5" thickBot="1">
      <c r="A20" s="21" t="s">
        <v>24</v>
      </c>
      <c r="B20" s="14">
        <v>112.807918145648</v>
      </c>
      <c r="C20" s="14">
        <v>112</v>
      </c>
      <c r="D20" s="14">
        <v>112.80791814565001</v>
      </c>
      <c r="E20" s="14">
        <v>111.060259413178</v>
      </c>
      <c r="F20" s="14">
        <v>113</v>
      </c>
      <c r="G20" s="14">
        <v>107</v>
      </c>
      <c r="H20" s="14">
        <v>112.80791825699301</v>
      </c>
      <c r="I20" s="14">
        <v>95.8</v>
      </c>
      <c r="J20" s="19">
        <v>142</v>
      </c>
      <c r="K20" s="19">
        <v>141</v>
      </c>
      <c r="L20" s="19">
        <v>142.404010505597</v>
      </c>
      <c r="M20" s="19">
        <v>137.91773111706399</v>
      </c>
      <c r="N20" s="19">
        <v>142.40401050444299</v>
      </c>
      <c r="O20" s="19">
        <v>128</v>
      </c>
      <c r="P20" s="19">
        <v>142</v>
      </c>
      <c r="Q20" s="19">
        <v>109</v>
      </c>
    </row>
    <row r="21" spans="1:17" ht="14.5" thickBot="1">
      <c r="A21" s="21" t="s">
        <v>25</v>
      </c>
      <c r="B21" s="14">
        <v>151.04660283767601</v>
      </c>
      <c r="C21" s="14">
        <v>151</v>
      </c>
      <c r="D21" s="14">
        <v>151.04660283768001</v>
      </c>
      <c r="E21" s="14">
        <v>150.744370360396</v>
      </c>
      <c r="F21" s="14">
        <v>151</v>
      </c>
      <c r="G21" s="14">
        <v>150</v>
      </c>
      <c r="H21" s="14">
        <v>151.04660316044601</v>
      </c>
      <c r="I21" s="14">
        <v>145</v>
      </c>
      <c r="J21" s="19">
        <v>136</v>
      </c>
      <c r="K21" s="19">
        <v>136</v>
      </c>
      <c r="L21" s="19">
        <v>136.46193572882501</v>
      </c>
      <c r="M21" s="19">
        <v>133.68878979825999</v>
      </c>
      <c r="N21" s="19">
        <v>136.46193572852999</v>
      </c>
      <c r="O21" s="19">
        <v>127</v>
      </c>
      <c r="P21" s="19">
        <v>136</v>
      </c>
      <c r="Q21" s="19">
        <v>114</v>
      </c>
    </row>
    <row r="22" spans="1:17" ht="14.5" thickBot="1">
      <c r="A22" s="21" t="s">
        <v>26</v>
      </c>
      <c r="B22" s="14">
        <v>165.55818651281399</v>
      </c>
      <c r="C22" s="14">
        <v>166</v>
      </c>
      <c r="D22" s="14">
        <v>165.55818651281501</v>
      </c>
      <c r="E22" s="14">
        <v>165.52925714032099</v>
      </c>
      <c r="F22" s="14">
        <v>166</v>
      </c>
      <c r="G22" s="14">
        <v>165</v>
      </c>
      <c r="H22" s="14">
        <v>165.558186571639</v>
      </c>
      <c r="I22" s="14">
        <v>165</v>
      </c>
      <c r="J22" s="19">
        <v>152</v>
      </c>
      <c r="K22" s="19">
        <v>152</v>
      </c>
      <c r="L22" s="19">
        <v>152.17363413937201</v>
      </c>
      <c r="M22" s="19">
        <v>150.944705744224</v>
      </c>
      <c r="N22" s="19">
        <v>152.17363413995901</v>
      </c>
      <c r="O22" s="19">
        <v>148</v>
      </c>
      <c r="P22" s="19">
        <v>152</v>
      </c>
      <c r="Q22" s="19">
        <v>140</v>
      </c>
    </row>
    <row r="23" spans="1:17" ht="14.5" thickBot="1">
      <c r="A23" s="21" t="s">
        <v>27</v>
      </c>
      <c r="B23" s="14">
        <v>6.6534561383782398</v>
      </c>
      <c r="C23" s="14">
        <v>6.65</v>
      </c>
      <c r="D23" s="14">
        <v>6.6534561383782496</v>
      </c>
      <c r="E23" s="14">
        <v>6.6421803344068397</v>
      </c>
      <c r="F23" s="14">
        <v>6.65</v>
      </c>
      <c r="G23" s="14">
        <v>6.6</v>
      </c>
      <c r="H23" s="14">
        <v>6.6534561384694104</v>
      </c>
      <c r="I23" s="14">
        <v>6.58</v>
      </c>
      <c r="J23" s="19">
        <v>7.04</v>
      </c>
      <c r="K23" s="19">
        <v>7.02</v>
      </c>
      <c r="L23" s="19">
        <v>7.0409936317703901</v>
      </c>
      <c r="M23" s="19">
        <v>6.9678260608505802</v>
      </c>
      <c r="N23" s="19">
        <v>7.0409936317677504</v>
      </c>
      <c r="O23" s="19">
        <v>6.79</v>
      </c>
      <c r="P23" s="19">
        <v>7.04</v>
      </c>
      <c r="Q23" s="19">
        <v>6.41</v>
      </c>
    </row>
    <row r="24" spans="1:17" ht="14.5" thickBot="1">
      <c r="A24" s="21" t="s">
        <v>28</v>
      </c>
      <c r="B24" s="14">
        <v>237.24251002270799</v>
      </c>
      <c r="C24" s="14">
        <v>237</v>
      </c>
      <c r="D24" s="14">
        <v>237.24251002270799</v>
      </c>
      <c r="E24" s="14">
        <v>236.84044830003899</v>
      </c>
      <c r="F24" s="14">
        <v>237</v>
      </c>
      <c r="G24" s="14">
        <v>235</v>
      </c>
      <c r="H24" s="14">
        <v>237.24251002595901</v>
      </c>
      <c r="I24" s="14">
        <v>235</v>
      </c>
      <c r="J24" s="19">
        <v>251</v>
      </c>
      <c r="K24" s="19">
        <v>250</v>
      </c>
      <c r="L24" s="19">
        <v>251.060947500628</v>
      </c>
      <c r="M24" s="19">
        <v>248.452008955568</v>
      </c>
      <c r="N24" s="19">
        <v>251.06094750053299</v>
      </c>
      <c r="O24" s="19">
        <v>242</v>
      </c>
      <c r="P24" s="19">
        <v>251</v>
      </c>
      <c r="Q24" s="19">
        <v>229</v>
      </c>
    </row>
    <row r="25" spans="1:17" ht="14.5" thickBot="1">
      <c r="A25" s="21" t="s">
        <v>29</v>
      </c>
      <c r="B25" s="14">
        <v>79.292403120009098</v>
      </c>
      <c r="C25" s="14">
        <v>79.3</v>
      </c>
      <c r="D25" s="14">
        <v>79.2924031200088</v>
      </c>
      <c r="E25" s="14">
        <v>79.264929433560596</v>
      </c>
      <c r="F25" s="14">
        <v>79.3</v>
      </c>
      <c r="G25" s="14">
        <v>79.3</v>
      </c>
      <c r="H25" s="14">
        <v>79.292403101088098</v>
      </c>
      <c r="I25" s="14">
        <v>79.2</v>
      </c>
      <c r="J25" s="19">
        <v>82.9</v>
      </c>
      <c r="K25" s="19">
        <v>82.9</v>
      </c>
      <c r="L25" s="19">
        <v>82.931531127041396</v>
      </c>
      <c r="M25" s="19">
        <v>82.906757850609296</v>
      </c>
      <c r="N25" s="19">
        <v>82.931531126989995</v>
      </c>
      <c r="O25" s="19">
        <v>82.9</v>
      </c>
      <c r="P25" s="19">
        <v>82.9</v>
      </c>
      <c r="Q25" s="19">
        <v>82.9</v>
      </c>
    </row>
    <row r="26" spans="1:17" ht="14.5" thickBot="1">
      <c r="A26" s="21" t="s">
        <v>30</v>
      </c>
      <c r="B26" s="14">
        <v>83.075229379803005</v>
      </c>
      <c r="C26" s="14">
        <v>83</v>
      </c>
      <c r="D26" s="14">
        <v>83.075229379803105</v>
      </c>
      <c r="E26" s="14">
        <v>82.934439393082798</v>
      </c>
      <c r="F26" s="14">
        <v>83.1</v>
      </c>
      <c r="G26" s="14">
        <v>82.5</v>
      </c>
      <c r="H26" s="14">
        <v>83.075229380941394</v>
      </c>
      <c r="I26" s="14">
        <v>82.1</v>
      </c>
      <c r="J26" s="19">
        <v>87.9</v>
      </c>
      <c r="K26" s="19">
        <v>87.6</v>
      </c>
      <c r="L26" s="19">
        <v>87.914032775698601</v>
      </c>
      <c r="M26" s="19">
        <v>87.000460549338598</v>
      </c>
      <c r="N26" s="19">
        <v>87.914032775665603</v>
      </c>
      <c r="O26" s="19">
        <v>84.8</v>
      </c>
      <c r="P26" s="19">
        <v>87.9</v>
      </c>
      <c r="Q26" s="19">
        <v>80.099999999999994</v>
      </c>
    </row>
    <row r="27" spans="1:17" ht="14.5" thickBot="1">
      <c r="A27" s="21" t="s">
        <v>31</v>
      </c>
      <c r="B27" s="14">
        <v>32.007247684838099</v>
      </c>
      <c r="C27" s="14">
        <v>31.9</v>
      </c>
      <c r="D27" s="14">
        <v>32.007247684836798</v>
      </c>
      <c r="E27" s="14">
        <v>31.451695367156798</v>
      </c>
      <c r="F27" s="14">
        <v>32</v>
      </c>
      <c r="G27" s="14">
        <v>29.9</v>
      </c>
      <c r="H27" s="14">
        <v>32.007247586875401</v>
      </c>
      <c r="I27" s="14">
        <v>28.5</v>
      </c>
      <c r="J27" s="19">
        <v>42.9</v>
      </c>
      <c r="K27" s="19">
        <v>42.6</v>
      </c>
      <c r="L27" s="19">
        <v>42.890967593571197</v>
      </c>
      <c r="M27" s="19">
        <v>41.800642064893999</v>
      </c>
      <c r="N27" s="19">
        <v>42.890967593395096</v>
      </c>
      <c r="O27" s="19">
        <v>38.9</v>
      </c>
      <c r="P27" s="19">
        <v>42.9</v>
      </c>
      <c r="Q27" s="19">
        <v>33</v>
      </c>
    </row>
    <row r="28" spans="1:17" ht="14.5" thickBot="1">
      <c r="A28" s="21" t="s">
        <v>32</v>
      </c>
      <c r="B28" s="14">
        <v>244.29191519289199</v>
      </c>
      <c r="C28" s="14">
        <v>245</v>
      </c>
      <c r="D28" s="14">
        <v>244.29191519288801</v>
      </c>
      <c r="E28" s="14">
        <v>242.98524147571001</v>
      </c>
      <c r="F28" s="14">
        <v>244</v>
      </c>
      <c r="G28" s="14">
        <v>228</v>
      </c>
      <c r="H28" s="14">
        <v>244.291914939424</v>
      </c>
      <c r="I28" s="14">
        <v>197</v>
      </c>
      <c r="J28" s="19">
        <v>234</v>
      </c>
      <c r="K28" s="19">
        <v>232</v>
      </c>
      <c r="L28" s="19">
        <v>233.83483698688599</v>
      </c>
      <c r="M28" s="19">
        <v>227.236795993811</v>
      </c>
      <c r="N28" s="19">
        <v>233.83483698678799</v>
      </c>
      <c r="O28" s="19">
        <v>209</v>
      </c>
      <c r="P28" s="19">
        <v>234</v>
      </c>
      <c r="Q28" s="19">
        <v>174</v>
      </c>
    </row>
    <row r="29" spans="1:17" ht="14.5" thickBot="1">
      <c r="A29" s="21" t="s">
        <v>33</v>
      </c>
      <c r="B29" s="14">
        <v>46.759144576275503</v>
      </c>
      <c r="C29" s="14">
        <v>50.1</v>
      </c>
      <c r="D29" s="14">
        <v>46.759144576270401</v>
      </c>
      <c r="E29" s="14">
        <v>53.548192592328</v>
      </c>
      <c r="F29" s="14">
        <v>46.8</v>
      </c>
      <c r="G29" s="14">
        <v>54.2</v>
      </c>
      <c r="H29" s="14">
        <v>46.759144229444203</v>
      </c>
      <c r="I29" s="14">
        <v>49.9</v>
      </c>
      <c r="J29" s="19">
        <v>70.3</v>
      </c>
      <c r="K29" s="19">
        <v>70</v>
      </c>
      <c r="L29" s="19">
        <v>70.292148885809397</v>
      </c>
      <c r="M29" s="19">
        <v>69.531940958299899</v>
      </c>
      <c r="N29" s="19">
        <v>70.292148885622296</v>
      </c>
      <c r="O29" s="19">
        <v>66.900000000000006</v>
      </c>
      <c r="P29" s="19">
        <v>70.3</v>
      </c>
      <c r="Q29" s="19">
        <v>60.1</v>
      </c>
    </row>
    <row r="30" spans="1:17" ht="14.5" thickBot="1">
      <c r="A30" s="21" t="s">
        <v>34</v>
      </c>
      <c r="B30" s="14">
        <v>68.222252228518897</v>
      </c>
      <c r="C30" s="14">
        <v>66.900000000000006</v>
      </c>
      <c r="D30" s="14">
        <v>68.222252228511493</v>
      </c>
      <c r="E30" s="14">
        <v>64.945496874283606</v>
      </c>
      <c r="F30" s="14">
        <v>68.2</v>
      </c>
      <c r="G30" s="14">
        <v>59.8</v>
      </c>
      <c r="H30" s="14">
        <v>68.222251722487101</v>
      </c>
      <c r="I30" s="14">
        <v>53.2</v>
      </c>
      <c r="J30" s="19">
        <v>80.3</v>
      </c>
      <c r="K30" s="19">
        <v>79.2</v>
      </c>
      <c r="L30" s="19">
        <v>80.255811014123097</v>
      </c>
      <c r="M30" s="19">
        <v>77.375949188109402</v>
      </c>
      <c r="N30" s="19">
        <v>80.255811013909394</v>
      </c>
      <c r="O30" s="19">
        <v>72.2</v>
      </c>
      <c r="P30" s="19">
        <v>80.3</v>
      </c>
      <c r="Q30" s="19">
        <v>63.7</v>
      </c>
    </row>
    <row r="31" spans="1:17" ht="14.5" thickBot="1">
      <c r="A31" s="21" t="s">
        <v>35</v>
      </c>
      <c r="B31" s="14">
        <v>2.6208120442353402</v>
      </c>
      <c r="C31" s="14">
        <v>2.85</v>
      </c>
      <c r="D31" s="14">
        <v>2.6208120442353802</v>
      </c>
      <c r="E31" s="14">
        <v>3.1039180269414701</v>
      </c>
      <c r="F31" s="14">
        <v>2.62</v>
      </c>
      <c r="G31" s="14">
        <v>3.3</v>
      </c>
      <c r="H31" s="14">
        <v>2.6208120468221701</v>
      </c>
      <c r="I31" s="14">
        <v>3.05</v>
      </c>
      <c r="J31" s="19">
        <v>4.2300000000000004</v>
      </c>
      <c r="K31" s="19">
        <v>4.22</v>
      </c>
      <c r="L31" s="19">
        <v>4.2277406683123999</v>
      </c>
      <c r="M31" s="19">
        <v>4.2010152084842201</v>
      </c>
      <c r="N31" s="19">
        <v>4.2277406682781402</v>
      </c>
      <c r="O31" s="19">
        <v>4</v>
      </c>
      <c r="P31" s="19">
        <v>4.2300000000000004</v>
      </c>
      <c r="Q31" s="19">
        <v>3.5</v>
      </c>
    </row>
    <row r="32" spans="1:17" ht="14.5" thickBot="1">
      <c r="A32" s="21" t="s">
        <v>36</v>
      </c>
      <c r="B32" s="14">
        <v>112.583425194567</v>
      </c>
      <c r="C32" s="14">
        <v>110</v>
      </c>
      <c r="D32" s="14">
        <v>112.58342519455</v>
      </c>
      <c r="E32" s="14">
        <v>105.315714458202</v>
      </c>
      <c r="F32" s="14">
        <v>113</v>
      </c>
      <c r="G32" s="14">
        <v>92.1</v>
      </c>
      <c r="H32" s="14">
        <v>112.58342401491301</v>
      </c>
      <c r="I32" s="14">
        <v>78.3</v>
      </c>
      <c r="J32" s="19">
        <v>177</v>
      </c>
      <c r="K32" s="19">
        <v>174</v>
      </c>
      <c r="L32" s="19">
        <v>177.47713347158501</v>
      </c>
      <c r="M32" s="19">
        <v>166.758897932119</v>
      </c>
      <c r="N32" s="19">
        <v>177.47713347038399</v>
      </c>
      <c r="O32" s="19">
        <v>145</v>
      </c>
      <c r="P32" s="19">
        <v>177</v>
      </c>
      <c r="Q32" s="19">
        <v>108</v>
      </c>
    </row>
    <row r="33" spans="1:17" ht="14.5" thickBot="1">
      <c r="A33" s="21" t="s">
        <v>37</v>
      </c>
      <c r="B33" s="14">
        <v>88.507036992201094</v>
      </c>
      <c r="C33" s="14">
        <v>85.9</v>
      </c>
      <c r="D33" s="14">
        <v>88.507036992186698</v>
      </c>
      <c r="E33" s="14">
        <v>82.017814949642002</v>
      </c>
      <c r="F33" s="14">
        <v>88.5</v>
      </c>
      <c r="G33" s="14">
        <v>71.5</v>
      </c>
      <c r="H33" s="14">
        <v>88.507035986734095</v>
      </c>
      <c r="I33" s="14">
        <v>61.4</v>
      </c>
      <c r="J33" s="19">
        <v>145</v>
      </c>
      <c r="K33" s="19">
        <v>142</v>
      </c>
      <c r="L33" s="19">
        <v>145.33927216577001</v>
      </c>
      <c r="M33" s="19">
        <v>136.396306246667</v>
      </c>
      <c r="N33" s="19">
        <v>145.33927216471699</v>
      </c>
      <c r="O33" s="19">
        <v>121</v>
      </c>
      <c r="P33" s="19">
        <v>145</v>
      </c>
      <c r="Q33" s="19">
        <v>94.2</v>
      </c>
    </row>
    <row r="34" spans="1:17" s="1" customFormat="1" ht="14.5" thickBot="1">
      <c r="A34" s="22" t="s">
        <v>38</v>
      </c>
      <c r="B34" s="13">
        <v>15.9202107218377</v>
      </c>
      <c r="C34" s="13">
        <v>15.7</v>
      </c>
      <c r="D34" s="13">
        <v>15.9202107218347</v>
      </c>
      <c r="E34" s="13">
        <v>15.213330345097701</v>
      </c>
      <c r="F34" s="13">
        <v>15.9</v>
      </c>
      <c r="G34" s="13">
        <v>13.4</v>
      </c>
      <c r="H34" s="13">
        <v>15.9202105095217</v>
      </c>
      <c r="I34" s="13">
        <v>11.3</v>
      </c>
      <c r="J34" s="18">
        <v>24.1</v>
      </c>
      <c r="K34" s="18">
        <v>23.7</v>
      </c>
      <c r="L34" s="18">
        <v>24.081999177356298</v>
      </c>
      <c r="M34" s="18">
        <v>22.968628062770499</v>
      </c>
      <c r="N34" s="18">
        <v>24.081999177287798</v>
      </c>
      <c r="O34" s="18">
        <v>20.8</v>
      </c>
      <c r="P34" s="18">
        <v>24.1</v>
      </c>
      <c r="Q34" s="18">
        <v>15.9</v>
      </c>
    </row>
    <row r="35" spans="1:17" s="1" customFormat="1" ht="14.5" thickBot="1">
      <c r="A35" s="22" t="s">
        <v>39</v>
      </c>
      <c r="B35" s="13">
        <v>44.055514843473297</v>
      </c>
      <c r="C35" s="13">
        <v>43.2</v>
      </c>
      <c r="D35" s="13">
        <v>44.055514843468501</v>
      </c>
      <c r="E35" s="13">
        <v>41.939502260608101</v>
      </c>
      <c r="F35" s="13">
        <v>44.1</v>
      </c>
      <c r="G35" s="13">
        <v>38.6</v>
      </c>
      <c r="H35" s="13">
        <v>44.055514516695901</v>
      </c>
      <c r="I35" s="13">
        <v>34.4</v>
      </c>
      <c r="J35" s="18">
        <v>51.8</v>
      </c>
      <c r="K35" s="18">
        <v>51.2</v>
      </c>
      <c r="L35" s="18">
        <v>51.826361017287702</v>
      </c>
      <c r="M35" s="18">
        <v>49.966648221554799</v>
      </c>
      <c r="N35" s="18">
        <v>51.8263610171498</v>
      </c>
      <c r="O35" s="18">
        <v>46.6</v>
      </c>
      <c r="P35" s="18">
        <v>51.8</v>
      </c>
      <c r="Q35" s="18">
        <v>41.1</v>
      </c>
    </row>
    <row r="36" spans="1:17" s="1" customFormat="1" ht="14.5" thickBot="1">
      <c r="A36" s="22" t="s">
        <v>40</v>
      </c>
      <c r="B36" s="13">
        <v>208.075883528692</v>
      </c>
      <c r="C36" s="13">
        <v>205</v>
      </c>
      <c r="D36" s="13">
        <v>208.07588352869499</v>
      </c>
      <c r="E36" s="13">
        <v>199.20522164447999</v>
      </c>
      <c r="F36" s="13">
        <v>208</v>
      </c>
      <c r="G36" s="13">
        <v>185</v>
      </c>
      <c r="H36" s="13">
        <v>208.075883758793</v>
      </c>
      <c r="I36" s="13">
        <v>161</v>
      </c>
      <c r="J36" s="18">
        <v>167</v>
      </c>
      <c r="K36" s="18">
        <v>165</v>
      </c>
      <c r="L36" s="18">
        <v>166.80833156100701</v>
      </c>
      <c r="M36" s="18">
        <v>160.006457443145</v>
      </c>
      <c r="N36" s="18">
        <v>166.80833156108301</v>
      </c>
      <c r="O36" s="18">
        <v>141</v>
      </c>
      <c r="P36" s="18">
        <v>167</v>
      </c>
      <c r="Q36" s="18">
        <v>107</v>
      </c>
    </row>
    <row r="37" spans="1:17" s="5" customFormat="1" ht="14.5" thickBot="1">
      <c r="A37" s="23" t="s">
        <v>41</v>
      </c>
      <c r="B37" s="15">
        <v>11.2978465772877</v>
      </c>
      <c r="C37" s="15">
        <v>11.3</v>
      </c>
      <c r="D37" s="15">
        <v>11.2978465772877</v>
      </c>
      <c r="E37" s="15">
        <v>11.160090342567401</v>
      </c>
      <c r="F37" s="15">
        <v>11.3</v>
      </c>
      <c r="G37" s="15">
        <v>10.6</v>
      </c>
      <c r="H37" s="15">
        <v>11.2978465772877</v>
      </c>
      <c r="I37" s="15">
        <v>8.75</v>
      </c>
      <c r="J37" s="20">
        <v>9.98</v>
      </c>
      <c r="K37" s="20">
        <v>9.77</v>
      </c>
      <c r="L37" s="20">
        <v>9.97685173571654</v>
      </c>
      <c r="M37" s="20">
        <v>9.1799167079079105</v>
      </c>
      <c r="N37" s="20">
        <v>9.97685173571654</v>
      </c>
      <c r="O37" s="20">
        <v>4.34</v>
      </c>
      <c r="P37" s="20">
        <v>9.98</v>
      </c>
      <c r="Q37" s="20">
        <v>9.3399999999999993E-3</v>
      </c>
    </row>
    <row r="38" spans="1:17" ht="14.5" thickBot="1">
      <c r="A38" s="21" t="s">
        <v>42</v>
      </c>
      <c r="B38" s="14">
        <v>4.1205599903052304E-3</v>
      </c>
      <c r="C38" s="14">
        <v>4.7099999999999998E-3</v>
      </c>
      <c r="D38" s="14">
        <v>4.1205599903045799E-3</v>
      </c>
      <c r="E38" s="14">
        <v>5.1971274307959798E-3</v>
      </c>
      <c r="F38" s="14">
        <v>4.1200000000000004E-3</v>
      </c>
      <c r="G38" s="14">
        <v>5.1999999999999998E-3</v>
      </c>
      <c r="H38" s="14">
        <v>4.1205599358676397E-3</v>
      </c>
      <c r="I38" s="14">
        <v>4.6800000000000001E-3</v>
      </c>
      <c r="J38" s="19">
        <v>2.1100000000000001E-2</v>
      </c>
      <c r="K38" s="19">
        <v>2.1700000000000001E-2</v>
      </c>
      <c r="L38" s="19">
        <v>2.11009416405167E-2</v>
      </c>
      <c r="M38" s="19">
        <v>2.2497555082121201E-2</v>
      </c>
      <c r="N38" s="19">
        <v>2.1100941640188602E-2</v>
      </c>
      <c r="O38" s="19">
        <v>2.4299999999999999E-2</v>
      </c>
      <c r="P38" s="19">
        <v>2.1100000000000001E-2</v>
      </c>
      <c r="Q38" s="19">
        <v>2.5100000000000001E-2</v>
      </c>
    </row>
    <row r="39" spans="1:17" ht="14.5" thickBot="1">
      <c r="A39" s="21" t="s">
        <v>43</v>
      </c>
      <c r="B39" s="14">
        <v>4.3880729161375003</v>
      </c>
      <c r="C39" s="14">
        <v>4.7</v>
      </c>
      <c r="D39" s="14">
        <v>4.38807291613701</v>
      </c>
      <c r="E39" s="14">
        <v>5.0234443086881901</v>
      </c>
      <c r="F39" s="14">
        <v>4.3899999999999997</v>
      </c>
      <c r="G39" s="14">
        <v>5.08</v>
      </c>
      <c r="H39" s="14">
        <v>4.3880728825423096</v>
      </c>
      <c r="I39" s="14">
        <v>4.68</v>
      </c>
      <c r="J39" s="19">
        <v>6.9</v>
      </c>
      <c r="K39" s="19">
        <v>6.87</v>
      </c>
      <c r="L39" s="19">
        <v>6.8992550757020101</v>
      </c>
      <c r="M39" s="19">
        <v>6.8226011413673504</v>
      </c>
      <c r="N39" s="19">
        <v>6.8992550756793696</v>
      </c>
      <c r="O39" s="19">
        <v>6.56</v>
      </c>
      <c r="P39" s="19">
        <v>6.9</v>
      </c>
      <c r="Q39" s="19">
        <v>5.89</v>
      </c>
    </row>
    <row r="40" spans="1:17" ht="14.5" thickBot="1">
      <c r="A40" s="21" t="s">
        <v>44</v>
      </c>
      <c r="B40" s="14">
        <v>1.0951789018139999</v>
      </c>
      <c r="C40" s="14">
        <v>1.0900000000000001</v>
      </c>
      <c r="D40" s="14">
        <v>1.0951789018139999</v>
      </c>
      <c r="E40" s="14">
        <v>1.06868192718345</v>
      </c>
      <c r="F40" s="14">
        <v>1.1000000000000001</v>
      </c>
      <c r="G40" s="14">
        <v>1</v>
      </c>
      <c r="H40" s="14">
        <v>1.0951789018139999</v>
      </c>
      <c r="I40" s="14">
        <v>0.90400000000000003</v>
      </c>
      <c r="J40" s="19">
        <v>0.96199999999999997</v>
      </c>
      <c r="K40" s="19">
        <v>0.95499999999999996</v>
      </c>
      <c r="L40" s="19">
        <v>0.96204730146150896</v>
      </c>
      <c r="M40" s="19">
        <v>0.938756266330947</v>
      </c>
      <c r="N40" s="19">
        <v>0.96204730146150896</v>
      </c>
      <c r="O40" s="19">
        <v>0.88100000000000001</v>
      </c>
      <c r="P40" s="19">
        <v>0.96199999999999997</v>
      </c>
      <c r="Q40" s="19">
        <v>0.79400000000000004</v>
      </c>
    </row>
    <row r="41" spans="1:17" ht="14.5" thickBot="1">
      <c r="A41" s="21" t="s">
        <v>45</v>
      </c>
      <c r="B41" s="14">
        <v>82.196827383752193</v>
      </c>
      <c r="C41" s="14">
        <v>82</v>
      </c>
      <c r="D41" s="14">
        <v>82.196827383751199</v>
      </c>
      <c r="E41" s="14">
        <v>81.581665151669398</v>
      </c>
      <c r="F41" s="14">
        <v>82.2</v>
      </c>
      <c r="G41" s="14">
        <v>79.5</v>
      </c>
      <c r="H41" s="14">
        <v>82.196827316162896</v>
      </c>
      <c r="I41" s="14">
        <v>78.5</v>
      </c>
      <c r="J41" s="19">
        <v>111</v>
      </c>
      <c r="K41" s="19">
        <v>111</v>
      </c>
      <c r="L41" s="19">
        <v>111.281726825889</v>
      </c>
      <c r="M41" s="19">
        <v>108.818489152418</v>
      </c>
      <c r="N41" s="19">
        <v>111.28172682522001</v>
      </c>
      <c r="O41" s="19">
        <v>103</v>
      </c>
      <c r="P41" s="19">
        <v>111</v>
      </c>
      <c r="Q41" s="19">
        <v>91.2</v>
      </c>
    </row>
    <row r="42" spans="1:17" s="1" customFormat="1" ht="14.5" thickBot="1">
      <c r="A42" s="22" t="s">
        <v>46</v>
      </c>
      <c r="B42" s="13">
        <v>7.1784734273295303</v>
      </c>
      <c r="C42" s="13">
        <v>8</v>
      </c>
      <c r="D42" s="13">
        <v>7.1784734273260504</v>
      </c>
      <c r="E42" s="13">
        <v>8.3465170587362891</v>
      </c>
      <c r="F42" s="13">
        <v>7.18</v>
      </c>
      <c r="G42" s="13">
        <v>6.48</v>
      </c>
      <c r="H42" s="13">
        <v>7.1784731689801404</v>
      </c>
      <c r="I42" s="13">
        <v>3.65</v>
      </c>
      <c r="J42" s="18">
        <v>45.5</v>
      </c>
      <c r="K42" s="18">
        <v>44.8</v>
      </c>
      <c r="L42" s="18">
        <v>45.474833993901498</v>
      </c>
      <c r="M42" s="18">
        <v>41.892934408678499</v>
      </c>
      <c r="N42" s="18">
        <v>45.474833993293501</v>
      </c>
      <c r="O42" s="18">
        <v>18.7</v>
      </c>
      <c r="P42" s="18">
        <v>45.5</v>
      </c>
      <c r="Q42" s="18">
        <v>2.8199999999999999E-2</v>
      </c>
    </row>
    <row r="43" spans="1:17" ht="14.5" thickBot="1">
      <c r="A43" s="21" t="s">
        <v>48</v>
      </c>
      <c r="B43" s="24">
        <f>SUM(B4:B42)</f>
        <v>14007.552683109436</v>
      </c>
      <c r="C43" s="14">
        <f t="shared" ref="C43:Q43" si="0">SUM(C4:C42)</f>
        <v>13950.984709999999</v>
      </c>
      <c r="D43" s="24">
        <f t="shared" si="0"/>
        <v>14007.552683109083</v>
      </c>
      <c r="E43" s="14">
        <f t="shared" si="0"/>
        <v>13769.665045320524</v>
      </c>
      <c r="F43" s="24">
        <f t="shared" si="0"/>
        <v>13993.864119999998</v>
      </c>
      <c r="G43" s="14">
        <f t="shared" si="0"/>
        <v>13006.955199999997</v>
      </c>
      <c r="H43" s="24">
        <f t="shared" si="0"/>
        <v>14007.552656605516</v>
      </c>
      <c r="I43" s="14">
        <f t="shared" si="0"/>
        <v>12055.769679999996</v>
      </c>
      <c r="J43" s="19">
        <f t="shared" si="0"/>
        <v>16059.983099999998</v>
      </c>
      <c r="K43" s="19">
        <f t="shared" si="0"/>
        <v>15935.496700000003</v>
      </c>
      <c r="L43" s="19">
        <f t="shared" si="0"/>
        <v>16068.657816139155</v>
      </c>
      <c r="M43" s="19">
        <f t="shared" si="0"/>
        <v>15642.33442598406</v>
      </c>
      <c r="N43" s="19">
        <f t="shared" si="0"/>
        <v>16068.657816097822</v>
      </c>
      <c r="O43" s="19">
        <f t="shared" si="0"/>
        <v>14443.195300000001</v>
      </c>
      <c r="P43" s="19">
        <f t="shared" si="0"/>
        <v>16059.983099999998</v>
      </c>
      <c r="Q43" s="19">
        <f t="shared" si="0"/>
        <v>12234.223540000003</v>
      </c>
    </row>
    <row r="44" spans="1:17">
      <c r="A4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B991-BF97-495C-B52B-FC136E4AD6D3}">
  <dimension ref="A1:Q11"/>
  <sheetViews>
    <sheetView workbookViewId="0">
      <selection activeCell="F18" sqref="F18"/>
    </sheetView>
  </sheetViews>
  <sheetFormatPr defaultRowHeight="14"/>
  <sheetData>
    <row r="1" spans="1:17">
      <c r="A1" t="s">
        <v>0</v>
      </c>
      <c r="B1" t="s">
        <v>49</v>
      </c>
      <c r="C1" t="s">
        <v>49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50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</row>
    <row r="2" spans="1:17">
      <c r="A2" t="s">
        <v>4</v>
      </c>
      <c r="B2">
        <v>60</v>
      </c>
      <c r="D2">
        <v>120</v>
      </c>
      <c r="F2">
        <v>240</v>
      </c>
      <c r="H2">
        <v>360</v>
      </c>
      <c r="J2">
        <v>60</v>
      </c>
      <c r="L2">
        <v>120</v>
      </c>
      <c r="N2">
        <v>240</v>
      </c>
      <c r="P2">
        <v>360</v>
      </c>
    </row>
    <row r="3" spans="1:17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</row>
    <row r="4" spans="1:17">
      <c r="A4" s="1" t="s">
        <v>8</v>
      </c>
      <c r="B4" s="1">
        <v>1658.4701415459799</v>
      </c>
      <c r="C4" s="1">
        <v>1620</v>
      </c>
      <c r="D4" s="1">
        <v>1658.4701415460199</v>
      </c>
      <c r="E4" s="1">
        <v>1529.1558004813701</v>
      </c>
      <c r="F4" s="1">
        <v>1660</v>
      </c>
      <c r="G4" s="1">
        <v>1270</v>
      </c>
      <c r="H4" s="1">
        <v>1658.4701444504799</v>
      </c>
      <c r="I4" s="1">
        <v>999</v>
      </c>
      <c r="J4" s="1">
        <v>993</v>
      </c>
      <c r="K4" s="1">
        <v>980</v>
      </c>
      <c r="L4" s="1">
        <v>992.94857579335098</v>
      </c>
      <c r="M4" s="1">
        <v>949.35846780869304</v>
      </c>
      <c r="N4" s="1">
        <v>992.94857579688005</v>
      </c>
      <c r="O4" s="1">
        <v>842</v>
      </c>
      <c r="P4" s="1">
        <v>993</v>
      </c>
      <c r="Q4" s="1">
        <v>690</v>
      </c>
    </row>
    <row r="5" spans="1:17">
      <c r="A5" t="s">
        <v>9</v>
      </c>
      <c r="B5">
        <v>1132.1930873251299</v>
      </c>
      <c r="C5">
        <v>1120</v>
      </c>
      <c r="D5">
        <v>1132.1930873251099</v>
      </c>
      <c r="E5">
        <v>1102.8657549076199</v>
      </c>
      <c r="F5">
        <v>1130</v>
      </c>
      <c r="G5">
        <v>1030</v>
      </c>
      <c r="H5">
        <v>1132.1930858640001</v>
      </c>
      <c r="I5">
        <v>911</v>
      </c>
      <c r="J5">
        <v>1170</v>
      </c>
      <c r="K5">
        <v>1150</v>
      </c>
      <c r="L5">
        <v>1167.9179429675601</v>
      </c>
      <c r="M5">
        <v>1123.26590971162</v>
      </c>
      <c r="N5">
        <v>1167.9179429651599</v>
      </c>
      <c r="O5">
        <v>994</v>
      </c>
      <c r="P5">
        <v>1170</v>
      </c>
      <c r="Q5">
        <v>780</v>
      </c>
    </row>
    <row r="6" spans="1:17">
      <c r="A6" t="s">
        <v>10</v>
      </c>
      <c r="B6">
        <v>1054.69314930976</v>
      </c>
      <c r="C6">
        <v>1050</v>
      </c>
      <c r="D6">
        <v>1054.69314930973</v>
      </c>
      <c r="E6">
        <v>1031.3296138737001</v>
      </c>
      <c r="F6">
        <v>1050</v>
      </c>
      <c r="G6">
        <v>973</v>
      </c>
      <c r="H6">
        <v>1054.6931469647</v>
      </c>
      <c r="I6">
        <v>879</v>
      </c>
      <c r="J6">
        <v>1180</v>
      </c>
      <c r="K6">
        <v>1170</v>
      </c>
      <c r="L6">
        <v>1182.86695061157</v>
      </c>
      <c r="M6">
        <v>1142.2968606505401</v>
      </c>
      <c r="N6">
        <v>1182.8669506087199</v>
      </c>
      <c r="O6">
        <v>1020</v>
      </c>
      <c r="P6">
        <v>1180</v>
      </c>
      <c r="Q6">
        <v>812</v>
      </c>
    </row>
    <row r="7" spans="1:17">
      <c r="A7" t="s">
        <v>11</v>
      </c>
      <c r="B7">
        <v>1959.72727762409</v>
      </c>
      <c r="C7">
        <v>1950</v>
      </c>
      <c r="D7">
        <v>1959.72727762402</v>
      </c>
      <c r="E7">
        <v>1923.5133907224099</v>
      </c>
      <c r="F7">
        <v>1960</v>
      </c>
      <c r="G7">
        <v>1830</v>
      </c>
      <c r="H7">
        <v>1959.72727204737</v>
      </c>
      <c r="I7">
        <v>1690</v>
      </c>
      <c r="J7">
        <v>2370</v>
      </c>
      <c r="K7">
        <v>2350</v>
      </c>
      <c r="L7">
        <v>2370.63238568727</v>
      </c>
      <c r="M7">
        <v>2297.7363296036801</v>
      </c>
      <c r="N7">
        <v>2370.6323856805302</v>
      </c>
      <c r="O7">
        <v>2080</v>
      </c>
      <c r="P7">
        <v>2370</v>
      </c>
      <c r="Q7">
        <v>1670</v>
      </c>
    </row>
    <row r="8" spans="1:17">
      <c r="A8" t="s">
        <v>12</v>
      </c>
      <c r="B8">
        <v>1789.7173635879601</v>
      </c>
      <c r="C8">
        <v>1780</v>
      </c>
      <c r="D8">
        <v>1789.7173635878801</v>
      </c>
      <c r="E8">
        <v>1763.8132624328</v>
      </c>
      <c r="F8">
        <v>1790</v>
      </c>
      <c r="G8">
        <v>1700</v>
      </c>
      <c r="H8">
        <v>1789.7173575550801</v>
      </c>
      <c r="I8">
        <v>1600</v>
      </c>
      <c r="J8">
        <v>2350</v>
      </c>
      <c r="K8">
        <v>2330</v>
      </c>
      <c r="L8">
        <v>2352.66116440513</v>
      </c>
      <c r="M8">
        <v>2290.2981755076398</v>
      </c>
      <c r="N8">
        <v>2352.66116439693</v>
      </c>
      <c r="O8">
        <v>2100</v>
      </c>
      <c r="P8">
        <v>2350</v>
      </c>
      <c r="Q8">
        <v>1720</v>
      </c>
    </row>
    <row r="9" spans="1:17">
      <c r="A9" t="s">
        <v>13</v>
      </c>
      <c r="B9">
        <v>1704.9651334616201</v>
      </c>
      <c r="C9">
        <v>1700</v>
      </c>
      <c r="D9">
        <v>1704.9651334615501</v>
      </c>
      <c r="E9">
        <v>1675.37191942501</v>
      </c>
      <c r="F9">
        <v>1700</v>
      </c>
      <c r="G9">
        <v>1590</v>
      </c>
      <c r="H9">
        <v>1704.9651282433399</v>
      </c>
      <c r="I9">
        <v>1520</v>
      </c>
      <c r="J9">
        <v>2280</v>
      </c>
      <c r="K9">
        <v>2270</v>
      </c>
      <c r="L9">
        <v>2284.7201673673399</v>
      </c>
      <c r="M9">
        <v>2226.6406027380299</v>
      </c>
      <c r="N9">
        <v>2284.7201673579598</v>
      </c>
      <c r="O9">
        <v>2070</v>
      </c>
      <c r="P9">
        <v>2280</v>
      </c>
      <c r="Q9">
        <v>1760</v>
      </c>
    </row>
    <row r="10" spans="1:17">
      <c r="A10" t="s">
        <v>14</v>
      </c>
      <c r="B10">
        <v>68.93001355845</v>
      </c>
      <c r="C10">
        <v>69.5</v>
      </c>
      <c r="D10">
        <v>68.930013558447996</v>
      </c>
      <c r="E10">
        <v>70.088475406808598</v>
      </c>
      <c r="F10">
        <v>68.900000000000006</v>
      </c>
      <c r="G10">
        <v>69.3</v>
      </c>
      <c r="H10">
        <v>68.930013408112103</v>
      </c>
      <c r="I10">
        <v>68.2</v>
      </c>
      <c r="J10">
        <v>89.7</v>
      </c>
      <c r="K10">
        <v>89.5</v>
      </c>
      <c r="L10">
        <v>89.660913556455895</v>
      </c>
      <c r="M10">
        <v>88.900165895570098</v>
      </c>
      <c r="N10">
        <v>89.660913556217295</v>
      </c>
      <c r="O10">
        <v>86.2</v>
      </c>
      <c r="P10">
        <v>89.7</v>
      </c>
      <c r="Q10">
        <v>78.8</v>
      </c>
    </row>
    <row r="11" spans="1:17">
      <c r="A11" t="s">
        <v>51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B949-7D9C-4982-896C-D173816386F7}">
  <dimension ref="A1:Y42"/>
  <sheetViews>
    <sheetView zoomScaleNormal="100" workbookViewId="0">
      <selection activeCell="D46" sqref="D46"/>
    </sheetView>
  </sheetViews>
  <sheetFormatPr defaultRowHeight="14"/>
  <cols>
    <col min="1" max="1" width="16.33203125" bestFit="1" customWidth="1"/>
    <col min="2" max="25" width="11.1640625" bestFit="1" customWidth="1"/>
  </cols>
  <sheetData>
    <row r="1" spans="1:25">
      <c r="A1" s="5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6" t="s">
        <v>2</v>
      </c>
      <c r="K1" s="26"/>
      <c r="L1" s="26"/>
      <c r="M1" s="26"/>
      <c r="N1" s="26"/>
      <c r="O1" s="26"/>
      <c r="P1" s="26"/>
      <c r="Q1" s="26"/>
      <c r="R1" s="27" t="s">
        <v>3</v>
      </c>
      <c r="S1" s="27"/>
      <c r="T1" s="27"/>
      <c r="U1" s="27"/>
      <c r="V1" s="27"/>
      <c r="W1" s="27"/>
      <c r="X1" s="27"/>
      <c r="Y1" s="27"/>
    </row>
    <row r="2" spans="1:25">
      <c r="A2" s="5" t="s">
        <v>4</v>
      </c>
      <c r="B2" s="25">
        <v>60</v>
      </c>
      <c r="C2" s="25"/>
      <c r="D2" s="25">
        <v>120</v>
      </c>
      <c r="E2" s="25"/>
      <c r="F2" s="25">
        <v>240</v>
      </c>
      <c r="G2" s="25"/>
      <c r="H2" s="25">
        <v>360</v>
      </c>
      <c r="I2" s="25"/>
      <c r="J2" s="26">
        <v>60</v>
      </c>
      <c r="K2" s="26"/>
      <c r="L2" s="26">
        <v>120</v>
      </c>
      <c r="M2" s="26"/>
      <c r="N2" s="26">
        <v>240</v>
      </c>
      <c r="O2" s="26"/>
      <c r="P2" s="26">
        <v>360</v>
      </c>
      <c r="Q2" s="26"/>
      <c r="R2" s="27">
        <v>60</v>
      </c>
      <c r="S2" s="27"/>
      <c r="T2" s="27">
        <v>120</v>
      </c>
      <c r="U2" s="27"/>
      <c r="V2" s="27">
        <v>240</v>
      </c>
      <c r="W2" s="27"/>
      <c r="X2" s="27">
        <v>360</v>
      </c>
      <c r="Y2" s="27"/>
    </row>
    <row r="3" spans="1:25">
      <c r="A3" s="5" t="s">
        <v>47</v>
      </c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2" t="s">
        <v>6</v>
      </c>
      <c r="K3" s="2" t="s">
        <v>7</v>
      </c>
      <c r="L3" s="2" t="s">
        <v>6</v>
      </c>
      <c r="M3" s="2" t="s">
        <v>7</v>
      </c>
      <c r="N3" s="2" t="s">
        <v>6</v>
      </c>
      <c r="O3" s="2" t="s">
        <v>7</v>
      </c>
      <c r="P3" s="2" t="s">
        <v>6</v>
      </c>
      <c r="Q3" s="2" t="s">
        <v>7</v>
      </c>
      <c r="R3" s="3" t="s">
        <v>6</v>
      </c>
      <c r="S3" s="3" t="s">
        <v>7</v>
      </c>
      <c r="T3" s="3" t="s">
        <v>6</v>
      </c>
      <c r="U3" s="3" t="s">
        <v>7</v>
      </c>
      <c r="V3" s="3" t="s">
        <v>6</v>
      </c>
      <c r="W3" s="3" t="s">
        <v>7</v>
      </c>
      <c r="X3" s="3" t="s">
        <v>6</v>
      </c>
      <c r="Y3" s="3" t="s">
        <v>7</v>
      </c>
    </row>
    <row r="4" spans="1:25">
      <c r="A4" s="4" t="s">
        <v>8</v>
      </c>
      <c r="B4" s="6">
        <v>2042.15318107689</v>
      </c>
      <c r="C4" s="6">
        <v>1990</v>
      </c>
      <c r="D4" s="6">
        <v>2020</v>
      </c>
      <c r="E4" s="6">
        <v>1860</v>
      </c>
      <c r="F4" s="6">
        <v>2230</v>
      </c>
      <c r="G4" s="6">
        <v>2150</v>
      </c>
      <c r="H4" s="6">
        <v>2230</v>
      </c>
      <c r="I4" s="6">
        <v>2010</v>
      </c>
      <c r="J4" s="7">
        <v>1385.38093329191</v>
      </c>
      <c r="K4" s="7">
        <v>1358.5062758475499</v>
      </c>
      <c r="L4" s="7">
        <v>1250</v>
      </c>
      <c r="M4" s="7">
        <v>1170</v>
      </c>
      <c r="N4" s="7">
        <v>1490</v>
      </c>
      <c r="O4" s="7">
        <v>1148.8988630306901</v>
      </c>
      <c r="P4" s="7">
        <v>1540</v>
      </c>
      <c r="Q4" s="7">
        <v>1040</v>
      </c>
      <c r="R4" s="8">
        <v>185</v>
      </c>
      <c r="S4" s="8">
        <v>171</v>
      </c>
      <c r="T4" s="8">
        <v>174</v>
      </c>
      <c r="U4" s="8">
        <v>135</v>
      </c>
      <c r="V4" s="8">
        <v>201</v>
      </c>
      <c r="W4" s="8">
        <v>58.763095869818002</v>
      </c>
      <c r="X4" s="8">
        <v>205</v>
      </c>
      <c r="Y4" s="8">
        <v>10.6</v>
      </c>
    </row>
    <row r="5" spans="1:25">
      <c r="A5" s="4" t="s">
        <v>9</v>
      </c>
      <c r="B5" s="6">
        <v>889.75921113658296</v>
      </c>
      <c r="C5" s="6">
        <v>882</v>
      </c>
      <c r="D5" s="6">
        <v>918</v>
      </c>
      <c r="E5" s="6">
        <v>888</v>
      </c>
      <c r="F5" s="6">
        <v>592</v>
      </c>
      <c r="G5" s="6">
        <v>592</v>
      </c>
      <c r="H5" s="6">
        <v>578</v>
      </c>
      <c r="I5" s="6">
        <v>578</v>
      </c>
      <c r="J5" s="7">
        <v>926.74775404000002</v>
      </c>
      <c r="K5" s="7">
        <v>918.57892874464699</v>
      </c>
      <c r="L5" s="7">
        <v>1080</v>
      </c>
      <c r="M5" s="7">
        <v>1050</v>
      </c>
      <c r="N5" s="7">
        <v>724</v>
      </c>
      <c r="O5" s="7">
        <v>685.82157731653103</v>
      </c>
      <c r="P5" s="7">
        <v>583</v>
      </c>
      <c r="Q5" s="7">
        <v>587</v>
      </c>
      <c r="R5" s="8">
        <v>927</v>
      </c>
      <c r="S5" s="8">
        <v>919</v>
      </c>
      <c r="T5" s="8">
        <v>1030</v>
      </c>
      <c r="U5" s="8">
        <v>970</v>
      </c>
      <c r="V5" s="8">
        <v>671</v>
      </c>
      <c r="W5" s="8">
        <v>372.02390210095501</v>
      </c>
      <c r="X5" s="8">
        <v>592</v>
      </c>
      <c r="Y5" s="8">
        <v>535</v>
      </c>
    </row>
    <row r="6" spans="1:25">
      <c r="A6" s="4" t="s">
        <v>10</v>
      </c>
      <c r="B6" s="6">
        <v>768.76494840731095</v>
      </c>
      <c r="C6" s="6">
        <v>760</v>
      </c>
      <c r="D6" s="6">
        <v>787</v>
      </c>
      <c r="E6" s="6">
        <v>782</v>
      </c>
      <c r="F6" s="6">
        <v>749</v>
      </c>
      <c r="G6" s="6">
        <v>748</v>
      </c>
      <c r="H6" s="6">
        <v>753</v>
      </c>
      <c r="I6" s="6">
        <v>753</v>
      </c>
      <c r="J6" s="7">
        <v>799.50744947437704</v>
      </c>
      <c r="K6" s="7">
        <v>792.79093989270098</v>
      </c>
      <c r="L6" s="7">
        <v>1020</v>
      </c>
      <c r="M6" s="7">
        <v>1020</v>
      </c>
      <c r="N6" s="7">
        <v>726</v>
      </c>
      <c r="O6" s="7">
        <v>733.67435996971994</v>
      </c>
      <c r="P6" s="7">
        <v>751</v>
      </c>
      <c r="Q6" s="7">
        <v>722</v>
      </c>
      <c r="R6" s="8">
        <v>802</v>
      </c>
      <c r="S6" s="8">
        <v>797</v>
      </c>
      <c r="T6" s="8">
        <v>1070</v>
      </c>
      <c r="U6" s="8">
        <v>1040</v>
      </c>
      <c r="V6" s="8">
        <v>766</v>
      </c>
      <c r="W6" s="8">
        <v>600.24212700800103</v>
      </c>
      <c r="X6" s="8">
        <v>718</v>
      </c>
      <c r="Y6" s="8">
        <v>699</v>
      </c>
    </row>
    <row r="7" spans="1:25">
      <c r="A7" s="4" t="s">
        <v>11</v>
      </c>
      <c r="B7" s="6">
        <v>1458.90261901278</v>
      </c>
      <c r="C7" s="6">
        <v>1460</v>
      </c>
      <c r="D7" s="6">
        <v>1470</v>
      </c>
      <c r="E7" s="6">
        <v>1490</v>
      </c>
      <c r="F7" s="6">
        <v>1410</v>
      </c>
      <c r="G7" s="6">
        <v>1430</v>
      </c>
      <c r="H7" s="6">
        <v>1400</v>
      </c>
      <c r="I7" s="6">
        <v>1400</v>
      </c>
      <c r="J7" s="7">
        <v>1488.5766970720699</v>
      </c>
      <c r="K7" s="7">
        <v>1488.34871742635</v>
      </c>
      <c r="L7" s="7">
        <v>1920</v>
      </c>
      <c r="M7" s="7">
        <v>1890</v>
      </c>
      <c r="N7" s="7">
        <v>1430</v>
      </c>
      <c r="O7" s="7">
        <v>1435.5763743817599</v>
      </c>
      <c r="P7" s="7">
        <v>1400</v>
      </c>
      <c r="Q7" s="7">
        <v>1450</v>
      </c>
      <c r="R7" s="8">
        <v>1490</v>
      </c>
      <c r="S7" s="8">
        <v>1490</v>
      </c>
      <c r="T7" s="8">
        <v>2110</v>
      </c>
      <c r="U7" s="8">
        <v>2050</v>
      </c>
      <c r="V7" s="8">
        <v>1590</v>
      </c>
      <c r="W7" s="8">
        <v>1305.8568861067599</v>
      </c>
      <c r="X7" s="8">
        <v>1420</v>
      </c>
      <c r="Y7" s="8">
        <v>1480</v>
      </c>
    </row>
    <row r="8" spans="1:25">
      <c r="A8" s="4" t="s">
        <v>12</v>
      </c>
      <c r="B8" s="6">
        <v>1111.0778574712799</v>
      </c>
      <c r="C8" s="6">
        <v>1120</v>
      </c>
      <c r="D8" s="6">
        <v>1190</v>
      </c>
      <c r="E8" s="6">
        <v>1170</v>
      </c>
      <c r="F8" s="6">
        <v>75.8</v>
      </c>
      <c r="G8" s="6">
        <v>59.4</v>
      </c>
      <c r="H8" s="6">
        <v>1.02</v>
      </c>
      <c r="I8" s="6">
        <v>1.8800000000000001E-2</v>
      </c>
      <c r="J8" s="7">
        <v>1223.07127980051</v>
      </c>
      <c r="K8" s="7">
        <v>1229.8707658354899</v>
      </c>
      <c r="L8" s="7">
        <v>1760</v>
      </c>
      <c r="M8" s="7">
        <v>1710</v>
      </c>
      <c r="N8" s="7">
        <v>810</v>
      </c>
      <c r="O8" s="7">
        <v>741.15445636500499</v>
      </c>
      <c r="P8" s="7">
        <v>40</v>
      </c>
      <c r="Q8" s="7">
        <v>62.8</v>
      </c>
      <c r="R8" s="8">
        <v>1230</v>
      </c>
      <c r="S8" s="8">
        <v>1240</v>
      </c>
      <c r="T8" s="8">
        <v>2040</v>
      </c>
      <c r="U8" s="8">
        <v>2040</v>
      </c>
      <c r="V8" s="8">
        <v>1560</v>
      </c>
      <c r="W8" s="8">
        <v>1418.27805402897</v>
      </c>
      <c r="X8" s="8">
        <v>657</v>
      </c>
      <c r="Y8" s="8">
        <v>613</v>
      </c>
    </row>
    <row r="9" spans="1:25">
      <c r="A9" s="4" t="s">
        <v>13</v>
      </c>
      <c r="B9" s="6">
        <v>1305.4140556533901</v>
      </c>
      <c r="C9" s="6">
        <v>1310</v>
      </c>
      <c r="D9" s="6">
        <v>1310</v>
      </c>
      <c r="E9" s="6">
        <v>1290</v>
      </c>
      <c r="F9" s="6">
        <v>1490</v>
      </c>
      <c r="G9" s="6">
        <v>1520</v>
      </c>
      <c r="H9" s="6">
        <v>1520</v>
      </c>
      <c r="I9" s="6">
        <v>1520</v>
      </c>
      <c r="J9" s="7">
        <v>1331.34624020925</v>
      </c>
      <c r="K9" s="7">
        <v>1333.43632358533</v>
      </c>
      <c r="L9" s="7">
        <v>1660</v>
      </c>
      <c r="M9" s="7">
        <v>1650</v>
      </c>
      <c r="N9" s="7">
        <v>1270</v>
      </c>
      <c r="O9" s="7">
        <v>1345.6834644268299</v>
      </c>
      <c r="P9" s="7">
        <v>1500</v>
      </c>
      <c r="Q9" s="7">
        <v>1520</v>
      </c>
      <c r="R9" s="8">
        <v>1330</v>
      </c>
      <c r="S9" s="8">
        <v>1340</v>
      </c>
      <c r="T9" s="8">
        <v>1910</v>
      </c>
      <c r="U9" s="8">
        <v>1850</v>
      </c>
      <c r="V9" s="8">
        <v>1520</v>
      </c>
      <c r="W9" s="8">
        <v>1445.72025844165</v>
      </c>
      <c r="X9" s="8">
        <v>1290</v>
      </c>
      <c r="Y9" s="8">
        <v>1270</v>
      </c>
    </row>
    <row r="10" spans="1:25">
      <c r="A10" s="4" t="s">
        <v>14</v>
      </c>
      <c r="B10" s="6">
        <v>53.543523269830501</v>
      </c>
      <c r="C10" s="6">
        <v>55.6</v>
      </c>
      <c r="D10" s="6">
        <v>55.5</v>
      </c>
      <c r="E10" s="6">
        <v>57.4</v>
      </c>
      <c r="F10" s="6">
        <v>14.2</v>
      </c>
      <c r="G10" s="6">
        <v>5.63</v>
      </c>
      <c r="H10" s="6">
        <v>0.26100000000000001</v>
      </c>
      <c r="I10" s="6">
        <v>4.3900000000000002E-2</v>
      </c>
      <c r="J10" s="7">
        <v>57.278719090547902</v>
      </c>
      <c r="K10" s="7">
        <v>58.339477850451303</v>
      </c>
      <c r="L10" s="7">
        <v>70.7</v>
      </c>
      <c r="M10" s="7">
        <v>71.3</v>
      </c>
      <c r="N10" s="7">
        <v>55</v>
      </c>
      <c r="O10" s="7">
        <v>56.728855970498898</v>
      </c>
      <c r="P10" s="7">
        <v>9.11</v>
      </c>
      <c r="Q10" s="7">
        <v>3.67</v>
      </c>
      <c r="R10" s="8">
        <v>57.6</v>
      </c>
      <c r="S10" s="8">
        <v>58.6</v>
      </c>
      <c r="T10" s="8">
        <v>79.5</v>
      </c>
      <c r="U10" s="8">
        <v>78.5</v>
      </c>
      <c r="V10" s="8">
        <v>68.3</v>
      </c>
      <c r="W10" s="8">
        <v>69.7293047949384</v>
      </c>
      <c r="X10" s="8">
        <v>53.2</v>
      </c>
      <c r="Y10" s="8">
        <v>53.8</v>
      </c>
    </row>
    <row r="11" spans="1:25">
      <c r="A11" s="4" t="s">
        <v>15</v>
      </c>
      <c r="B11" s="6">
        <v>95.150135506911894</v>
      </c>
      <c r="C11" s="6">
        <v>88.7</v>
      </c>
      <c r="D11" s="6">
        <v>95.2</v>
      </c>
      <c r="E11" s="6">
        <v>72.2</v>
      </c>
      <c r="F11" s="6">
        <v>95.2</v>
      </c>
      <c r="G11" s="6">
        <v>13.7</v>
      </c>
      <c r="H11" s="6">
        <v>95.2</v>
      </c>
      <c r="I11" s="6">
        <v>4.1200000000000001E-2</v>
      </c>
      <c r="J11" s="7">
        <v>28.676665641736701</v>
      </c>
      <c r="K11" s="7">
        <v>23.506392958410899</v>
      </c>
      <c r="L11" s="7">
        <v>28.7</v>
      </c>
      <c r="M11" s="7">
        <v>13.7</v>
      </c>
      <c r="N11" s="7">
        <v>28.7</v>
      </c>
      <c r="O11" s="7">
        <v>1.13345841583259</v>
      </c>
      <c r="P11" s="7">
        <v>28.7</v>
      </c>
      <c r="Q11" s="7">
        <v>4.6800000000000001E-3</v>
      </c>
      <c r="R11" s="8">
        <v>0.247</v>
      </c>
      <c r="S11" s="8">
        <v>0.2</v>
      </c>
      <c r="T11" s="8">
        <v>0.247</v>
      </c>
      <c r="U11" s="8">
        <v>0.11899999999999999</v>
      </c>
      <c r="V11" s="8">
        <v>0.247</v>
      </c>
      <c r="W11" s="8">
        <v>1.7319545465535699E-2</v>
      </c>
      <c r="X11" s="8">
        <v>0.247</v>
      </c>
      <c r="Y11" s="8">
        <v>6.7400000000000001E-4</v>
      </c>
    </row>
    <row r="12" spans="1:25">
      <c r="A12" s="4" t="s">
        <v>16</v>
      </c>
      <c r="B12" s="6">
        <v>1550.8434181893399</v>
      </c>
      <c r="C12" s="6">
        <v>1610</v>
      </c>
      <c r="D12" s="6">
        <v>1610</v>
      </c>
      <c r="E12" s="6">
        <v>1660</v>
      </c>
      <c r="F12" s="6">
        <v>412</v>
      </c>
      <c r="G12" s="6">
        <v>163</v>
      </c>
      <c r="H12" s="6">
        <v>7.56</v>
      </c>
      <c r="I12" s="6">
        <v>1.28</v>
      </c>
      <c r="J12" s="7">
        <v>1659.38895856469</v>
      </c>
      <c r="K12" s="7">
        <v>1690.14946456915</v>
      </c>
      <c r="L12" s="7">
        <v>2060</v>
      </c>
      <c r="M12" s="7">
        <v>2070</v>
      </c>
      <c r="N12" s="7">
        <v>1590</v>
      </c>
      <c r="O12" s="7">
        <v>1643.6597042150599</v>
      </c>
      <c r="P12" s="7">
        <v>264</v>
      </c>
      <c r="Q12" s="7">
        <v>106</v>
      </c>
      <c r="R12" s="8">
        <v>1670</v>
      </c>
      <c r="S12" s="8">
        <v>1700</v>
      </c>
      <c r="T12" s="8">
        <v>2320</v>
      </c>
      <c r="U12" s="8">
        <v>2290</v>
      </c>
      <c r="V12" s="8">
        <v>1980</v>
      </c>
      <c r="W12" s="8">
        <v>2022.1613158105999</v>
      </c>
      <c r="X12" s="8">
        <v>1540</v>
      </c>
      <c r="Y12" s="8">
        <v>1560</v>
      </c>
    </row>
    <row r="13" spans="1:25">
      <c r="A13" s="4" t="s">
        <v>17</v>
      </c>
      <c r="B13" s="6">
        <v>428.173308677904</v>
      </c>
      <c r="C13" s="6">
        <v>454</v>
      </c>
      <c r="D13" s="6">
        <v>428</v>
      </c>
      <c r="E13" s="6">
        <v>493</v>
      </c>
      <c r="F13" s="6">
        <v>428</v>
      </c>
      <c r="G13" s="6">
        <v>420</v>
      </c>
      <c r="H13" s="6">
        <v>428</v>
      </c>
      <c r="I13" s="6">
        <v>7.58</v>
      </c>
      <c r="J13" s="7">
        <v>548.75363020135296</v>
      </c>
      <c r="K13" s="7">
        <v>551.20473148048302</v>
      </c>
      <c r="L13" s="7">
        <v>549</v>
      </c>
      <c r="M13" s="7">
        <v>558</v>
      </c>
      <c r="N13" s="7">
        <v>549</v>
      </c>
      <c r="O13" s="7">
        <v>566.997009405835</v>
      </c>
      <c r="P13" s="7">
        <v>549</v>
      </c>
      <c r="Q13" s="7">
        <v>523</v>
      </c>
      <c r="R13" s="8">
        <v>584</v>
      </c>
      <c r="S13" s="8">
        <v>584</v>
      </c>
      <c r="T13" s="8">
        <v>584</v>
      </c>
      <c r="U13" s="8">
        <v>585</v>
      </c>
      <c r="V13" s="8">
        <v>584</v>
      </c>
      <c r="W13" s="8">
        <v>586.51062953260498</v>
      </c>
      <c r="X13" s="8">
        <v>584</v>
      </c>
      <c r="Y13" s="8">
        <v>588</v>
      </c>
    </row>
    <row r="14" spans="1:25">
      <c r="A14" s="4" t="s">
        <v>18</v>
      </c>
      <c r="B14" s="6">
        <v>7.5096041487487302</v>
      </c>
      <c r="C14" s="6">
        <v>7.44</v>
      </c>
      <c r="D14" s="6">
        <v>7.74</v>
      </c>
      <c r="E14" s="6">
        <v>7.49</v>
      </c>
      <c r="F14" s="6">
        <v>5</v>
      </c>
      <c r="G14" s="6">
        <v>5</v>
      </c>
      <c r="H14" s="6">
        <v>4.88</v>
      </c>
      <c r="I14" s="6">
        <v>4.88</v>
      </c>
      <c r="J14" s="7">
        <v>7.8217889643336704</v>
      </c>
      <c r="K14" s="7">
        <v>7.7528437445926697</v>
      </c>
      <c r="L14" s="7">
        <v>9.1199999999999992</v>
      </c>
      <c r="M14" s="7">
        <v>8.84</v>
      </c>
      <c r="N14" s="7">
        <v>6.11</v>
      </c>
      <c r="O14" s="7">
        <v>5.7883621746816996</v>
      </c>
      <c r="P14" s="7">
        <v>4.92</v>
      </c>
      <c r="Q14" s="7">
        <v>4.96</v>
      </c>
      <c r="R14" s="8">
        <v>7.83</v>
      </c>
      <c r="S14" s="8">
        <v>7.76</v>
      </c>
      <c r="T14" s="8">
        <v>8.67</v>
      </c>
      <c r="U14" s="8">
        <v>8.19</v>
      </c>
      <c r="V14" s="8">
        <v>5.66</v>
      </c>
      <c r="W14" s="8">
        <v>3.1398969560340602</v>
      </c>
      <c r="X14" s="8">
        <v>4.99</v>
      </c>
      <c r="Y14" s="8">
        <v>4.5199999999999996</v>
      </c>
    </row>
    <row r="15" spans="1:25">
      <c r="A15" s="4" t="s">
        <v>19</v>
      </c>
      <c r="B15" s="6">
        <v>0.90189004125307803</v>
      </c>
      <c r="C15" s="6">
        <v>1.05</v>
      </c>
      <c r="D15" s="6">
        <v>1.0900000000000001</v>
      </c>
      <c r="E15" s="6">
        <v>1.46</v>
      </c>
      <c r="F15" s="6">
        <v>2.5999999999999999E-2</v>
      </c>
      <c r="G15" s="6">
        <v>5.7999999999999996E-3</v>
      </c>
      <c r="H15" s="6">
        <v>5.7999999999999996E-3</v>
      </c>
      <c r="I15" s="6">
        <v>5.7999999999999996E-3</v>
      </c>
      <c r="J15" s="7">
        <v>1.1438909618824999</v>
      </c>
      <c r="K15" s="7">
        <v>1.4046770918048701</v>
      </c>
      <c r="L15" s="7">
        <v>2.58</v>
      </c>
      <c r="M15" s="7">
        <v>2.09</v>
      </c>
      <c r="N15" s="7">
        <v>0.42499999999999999</v>
      </c>
      <c r="O15" s="7">
        <v>5.7988680974464003E-3</v>
      </c>
      <c r="P15" s="7">
        <v>1.84E-2</v>
      </c>
      <c r="Q15" s="7">
        <v>5.7999999999999996E-3</v>
      </c>
      <c r="R15" s="8">
        <v>1.17</v>
      </c>
      <c r="S15" s="8">
        <v>1.42</v>
      </c>
      <c r="T15" s="8">
        <v>2.87</v>
      </c>
      <c r="U15" s="8">
        <v>3.79</v>
      </c>
      <c r="V15" s="8">
        <v>1.91</v>
      </c>
      <c r="W15" s="8">
        <v>1.5465921108941101</v>
      </c>
      <c r="X15" s="8">
        <v>0.27900000000000003</v>
      </c>
      <c r="Y15" s="8">
        <v>5.7999999999999996E-3</v>
      </c>
    </row>
    <row r="16" spans="1:25">
      <c r="A16" s="4" t="s">
        <v>20</v>
      </c>
      <c r="B16" s="6">
        <v>87.849897216271998</v>
      </c>
      <c r="C16" s="6">
        <v>87.9</v>
      </c>
      <c r="D16" s="6">
        <v>88.3</v>
      </c>
      <c r="E16" s="6">
        <v>86.6</v>
      </c>
      <c r="F16" s="6">
        <v>101</v>
      </c>
      <c r="G16" s="6">
        <v>102</v>
      </c>
      <c r="H16" s="6">
        <v>102</v>
      </c>
      <c r="I16" s="6">
        <v>102</v>
      </c>
      <c r="J16" s="7">
        <v>89.595044465115905</v>
      </c>
      <c r="K16" s="7">
        <v>89.735699921495694</v>
      </c>
      <c r="L16" s="7">
        <v>112</v>
      </c>
      <c r="M16" s="7">
        <v>111</v>
      </c>
      <c r="N16" s="7">
        <v>85.6</v>
      </c>
      <c r="O16" s="7">
        <v>90.559890575380393</v>
      </c>
      <c r="P16" s="7">
        <v>101</v>
      </c>
      <c r="Q16" s="7">
        <v>102</v>
      </c>
      <c r="R16" s="8">
        <v>89.7</v>
      </c>
      <c r="S16" s="8">
        <v>90</v>
      </c>
      <c r="T16" s="8">
        <v>129</v>
      </c>
      <c r="U16" s="8">
        <v>125</v>
      </c>
      <c r="V16" s="8">
        <v>102</v>
      </c>
      <c r="W16" s="8">
        <v>97.292024363880401</v>
      </c>
      <c r="X16" s="8">
        <v>87.1</v>
      </c>
      <c r="Y16" s="8">
        <v>85.5</v>
      </c>
    </row>
    <row r="17" spans="1:25">
      <c r="A17" s="4" t="s">
        <v>21</v>
      </c>
      <c r="B17" s="6">
        <v>111.73833037412</v>
      </c>
      <c r="C17" s="6">
        <v>111</v>
      </c>
      <c r="D17" s="6">
        <v>112</v>
      </c>
      <c r="E17" s="6">
        <v>111</v>
      </c>
      <c r="F17" s="6">
        <v>104</v>
      </c>
      <c r="G17" s="6">
        <v>104</v>
      </c>
      <c r="H17" s="6">
        <v>104</v>
      </c>
      <c r="I17" s="6">
        <v>104</v>
      </c>
      <c r="J17" s="7">
        <v>111.52443754078099</v>
      </c>
      <c r="K17" s="7">
        <v>110.934197859355</v>
      </c>
      <c r="L17" s="7">
        <v>108</v>
      </c>
      <c r="M17" s="7">
        <v>105</v>
      </c>
      <c r="N17" s="7">
        <v>110</v>
      </c>
      <c r="O17" s="7">
        <v>110.932178437426</v>
      </c>
      <c r="P17" s="7">
        <v>104</v>
      </c>
      <c r="Q17" s="7">
        <v>104</v>
      </c>
      <c r="R17" s="8">
        <v>112</v>
      </c>
      <c r="S17" s="8">
        <v>111</v>
      </c>
      <c r="T17" s="8">
        <v>119</v>
      </c>
      <c r="U17" s="8">
        <v>119</v>
      </c>
      <c r="V17" s="8">
        <v>103</v>
      </c>
      <c r="W17" s="8">
        <v>105.24157219544399</v>
      </c>
      <c r="X17" s="8">
        <v>108</v>
      </c>
      <c r="Y17" s="8">
        <v>102</v>
      </c>
    </row>
    <row r="18" spans="1:25">
      <c r="A18" s="4" t="s">
        <v>22</v>
      </c>
      <c r="B18" s="6">
        <v>63.288070281332502</v>
      </c>
      <c r="C18" s="6">
        <v>63.9</v>
      </c>
      <c r="D18" s="6">
        <v>52.1</v>
      </c>
      <c r="E18" s="6">
        <v>47.2</v>
      </c>
      <c r="F18" s="6">
        <v>190</v>
      </c>
      <c r="G18" s="6">
        <v>188</v>
      </c>
      <c r="H18" s="6">
        <v>196</v>
      </c>
      <c r="I18" s="6">
        <v>196</v>
      </c>
      <c r="J18" s="7">
        <v>49.368473717917396</v>
      </c>
      <c r="K18" s="7">
        <v>49.552873347118499</v>
      </c>
      <c r="L18" s="7">
        <v>31.1</v>
      </c>
      <c r="M18" s="7">
        <v>32.9</v>
      </c>
      <c r="N18" s="7">
        <v>108</v>
      </c>
      <c r="O18" s="7">
        <v>109.063693420108</v>
      </c>
      <c r="P18" s="7">
        <v>193</v>
      </c>
      <c r="Q18" s="7">
        <v>193</v>
      </c>
      <c r="R18" s="8">
        <v>48.6</v>
      </c>
      <c r="S18" s="8">
        <v>48.5</v>
      </c>
      <c r="T18" s="8">
        <v>34.200000000000003</v>
      </c>
      <c r="U18" s="8">
        <v>35.5</v>
      </c>
      <c r="V18" s="8">
        <v>29.5</v>
      </c>
      <c r="W18" s="8">
        <v>11.847179442824199</v>
      </c>
      <c r="X18" s="8">
        <v>129</v>
      </c>
      <c r="Y18" s="8">
        <v>153</v>
      </c>
    </row>
    <row r="19" spans="1:25">
      <c r="A19" s="4" t="s">
        <v>23</v>
      </c>
      <c r="B19" s="6">
        <v>5.5195593410827604</v>
      </c>
      <c r="C19" s="6">
        <v>5.52</v>
      </c>
      <c r="D19" s="6">
        <v>5.59</v>
      </c>
      <c r="E19" s="6">
        <v>5.61</v>
      </c>
      <c r="F19" s="6">
        <v>5.66</v>
      </c>
      <c r="G19" s="6">
        <v>5.6</v>
      </c>
      <c r="H19" s="6">
        <v>5.64</v>
      </c>
      <c r="I19" s="6">
        <v>5.64</v>
      </c>
      <c r="J19" s="7">
        <v>5.4552190538705299</v>
      </c>
      <c r="K19" s="7">
        <v>5.4262145148572101</v>
      </c>
      <c r="L19" s="7">
        <v>5</v>
      </c>
      <c r="M19" s="7">
        <v>4.96</v>
      </c>
      <c r="N19" s="7">
        <v>5.77</v>
      </c>
      <c r="O19" s="7">
        <v>5.6603366118636602</v>
      </c>
      <c r="P19" s="7">
        <v>5.65</v>
      </c>
      <c r="Q19" s="7">
        <v>5.58</v>
      </c>
      <c r="R19" s="8">
        <v>5.45</v>
      </c>
      <c r="S19" s="8">
        <v>5.42</v>
      </c>
      <c r="T19" s="8">
        <v>4.88</v>
      </c>
      <c r="U19" s="8">
        <v>4.76</v>
      </c>
      <c r="V19" s="8">
        <v>4.55</v>
      </c>
      <c r="W19" s="8">
        <v>4.1045413432747804</v>
      </c>
      <c r="X19" s="8">
        <v>5.74</v>
      </c>
      <c r="Y19" s="8">
        <v>5.64</v>
      </c>
    </row>
    <row r="20" spans="1:25">
      <c r="A20" s="4" t="s">
        <v>24</v>
      </c>
      <c r="B20" s="6">
        <v>125.170296988231</v>
      </c>
      <c r="C20" s="6">
        <v>125</v>
      </c>
      <c r="D20" s="6">
        <v>127</v>
      </c>
      <c r="E20" s="6">
        <v>127</v>
      </c>
      <c r="F20" s="6">
        <v>128</v>
      </c>
      <c r="G20" s="6">
        <v>127</v>
      </c>
      <c r="H20" s="6">
        <v>128</v>
      </c>
      <c r="I20" s="6">
        <v>128</v>
      </c>
      <c r="J20" s="7">
        <v>123.711214412795</v>
      </c>
      <c r="K20" s="7">
        <v>123.053461404274</v>
      </c>
      <c r="L20" s="7">
        <v>113</v>
      </c>
      <c r="M20" s="7">
        <v>112</v>
      </c>
      <c r="N20" s="7">
        <v>131</v>
      </c>
      <c r="O20" s="7">
        <v>128.362786044682</v>
      </c>
      <c r="P20" s="7">
        <v>128</v>
      </c>
      <c r="Q20" s="7">
        <v>127</v>
      </c>
      <c r="R20" s="8">
        <v>124</v>
      </c>
      <c r="S20" s="8">
        <v>123</v>
      </c>
      <c r="T20" s="8">
        <v>111</v>
      </c>
      <c r="U20" s="8">
        <v>108</v>
      </c>
      <c r="V20" s="8">
        <v>103</v>
      </c>
      <c r="W20" s="8">
        <v>93.081100716528496</v>
      </c>
      <c r="X20" s="8">
        <v>130</v>
      </c>
      <c r="Y20" s="8">
        <v>128</v>
      </c>
    </row>
    <row r="21" spans="1:25">
      <c r="A21" s="4" t="s">
        <v>25</v>
      </c>
      <c r="B21" s="6">
        <v>164.93833719140301</v>
      </c>
      <c r="C21" s="6">
        <v>165</v>
      </c>
      <c r="D21" s="6">
        <v>165</v>
      </c>
      <c r="E21" s="6">
        <v>166</v>
      </c>
      <c r="F21" s="6">
        <v>168</v>
      </c>
      <c r="G21" s="6">
        <v>169</v>
      </c>
      <c r="H21" s="6">
        <v>168</v>
      </c>
      <c r="I21" s="6">
        <v>168</v>
      </c>
      <c r="J21" s="7">
        <v>163.965109505485</v>
      </c>
      <c r="K21" s="7">
        <v>163.92259537360701</v>
      </c>
      <c r="L21" s="7">
        <v>153</v>
      </c>
      <c r="M21" s="7">
        <v>154</v>
      </c>
      <c r="N21" s="7">
        <v>167</v>
      </c>
      <c r="O21" s="7">
        <v>166.606390120539</v>
      </c>
      <c r="P21" s="7">
        <v>168</v>
      </c>
      <c r="Q21" s="7">
        <v>167</v>
      </c>
      <c r="R21" s="8">
        <v>164</v>
      </c>
      <c r="S21" s="8">
        <v>164</v>
      </c>
      <c r="T21" s="8">
        <v>141</v>
      </c>
      <c r="U21" s="8">
        <v>141</v>
      </c>
      <c r="V21" s="8">
        <v>152</v>
      </c>
      <c r="W21" s="8">
        <v>147.330845954506</v>
      </c>
      <c r="X21" s="8">
        <v>167</v>
      </c>
      <c r="Y21" s="8">
        <v>164</v>
      </c>
    </row>
    <row r="22" spans="1:25">
      <c r="A22" s="4" t="s">
        <v>26</v>
      </c>
      <c r="B22" s="6">
        <v>165.109700883638</v>
      </c>
      <c r="C22" s="6">
        <v>166</v>
      </c>
      <c r="D22" s="6">
        <v>165</v>
      </c>
      <c r="E22" s="6">
        <v>163</v>
      </c>
      <c r="F22" s="6">
        <v>163</v>
      </c>
      <c r="G22" s="6">
        <v>163</v>
      </c>
      <c r="H22" s="6">
        <v>163</v>
      </c>
      <c r="I22" s="6">
        <v>163</v>
      </c>
      <c r="J22" s="7">
        <v>165.55315653061001</v>
      </c>
      <c r="K22" s="7">
        <v>165.72596320692099</v>
      </c>
      <c r="L22" s="7">
        <v>166</v>
      </c>
      <c r="M22" s="7">
        <v>166</v>
      </c>
      <c r="N22" s="7">
        <v>164</v>
      </c>
      <c r="O22" s="7">
        <v>163.28183793249099</v>
      </c>
      <c r="P22" s="7">
        <v>163</v>
      </c>
      <c r="Q22" s="7">
        <v>164</v>
      </c>
      <c r="R22" s="8">
        <v>166</v>
      </c>
      <c r="S22" s="8">
        <v>166</v>
      </c>
      <c r="T22" s="8">
        <v>163</v>
      </c>
      <c r="U22" s="8">
        <v>163</v>
      </c>
      <c r="V22" s="8">
        <v>166</v>
      </c>
      <c r="W22" s="8">
        <v>169.150325049972</v>
      </c>
      <c r="X22" s="8">
        <v>164</v>
      </c>
      <c r="Y22" s="8">
        <v>168</v>
      </c>
    </row>
    <row r="23" spans="1:25">
      <c r="A23" s="4" t="s">
        <v>27</v>
      </c>
      <c r="B23" s="6">
        <v>19.107825835177799</v>
      </c>
      <c r="C23" s="6">
        <v>19.100000000000001</v>
      </c>
      <c r="D23" s="6">
        <v>17</v>
      </c>
      <c r="E23" s="6">
        <v>17.600000000000001</v>
      </c>
      <c r="F23" s="6">
        <v>25.7</v>
      </c>
      <c r="G23" s="6">
        <v>25.7</v>
      </c>
      <c r="H23" s="6">
        <v>25.8</v>
      </c>
      <c r="I23" s="6">
        <v>25.8</v>
      </c>
      <c r="J23" s="7">
        <v>16.054266426582998</v>
      </c>
      <c r="K23" s="7">
        <v>16.1288669471306</v>
      </c>
      <c r="L23" s="7">
        <v>6.62</v>
      </c>
      <c r="M23" s="7">
        <v>7.03</v>
      </c>
      <c r="N23" s="7">
        <v>23.1</v>
      </c>
      <c r="O23" s="7">
        <v>23.377540667340998</v>
      </c>
      <c r="P23" s="7">
        <v>25.8</v>
      </c>
      <c r="Q23" s="7">
        <v>25.8</v>
      </c>
      <c r="R23" s="8">
        <v>15.8</v>
      </c>
      <c r="S23" s="8">
        <v>15.9</v>
      </c>
      <c r="T23" s="8">
        <v>6.74</v>
      </c>
      <c r="U23" s="8">
        <v>6.67</v>
      </c>
      <c r="V23" s="8">
        <v>6.58</v>
      </c>
      <c r="W23" s="8">
        <v>6.0766404519008104</v>
      </c>
      <c r="X23" s="8">
        <v>24.1</v>
      </c>
      <c r="Y23" s="8">
        <v>23.7</v>
      </c>
    </row>
    <row r="24" spans="1:25">
      <c r="A24" s="4" t="s">
        <v>28</v>
      </c>
      <c r="B24" s="6">
        <v>681.328390528667</v>
      </c>
      <c r="C24" s="6">
        <v>680</v>
      </c>
      <c r="D24" s="6">
        <v>608</v>
      </c>
      <c r="E24" s="6">
        <v>627</v>
      </c>
      <c r="F24" s="6">
        <v>916</v>
      </c>
      <c r="G24" s="6">
        <v>916</v>
      </c>
      <c r="H24" s="6">
        <v>920</v>
      </c>
      <c r="I24" s="6">
        <v>920</v>
      </c>
      <c r="J24" s="7">
        <v>572.44751966520403</v>
      </c>
      <c r="K24" s="7">
        <v>575.10755294349099</v>
      </c>
      <c r="L24" s="7">
        <v>236</v>
      </c>
      <c r="M24" s="7">
        <v>251</v>
      </c>
      <c r="N24" s="7">
        <v>824</v>
      </c>
      <c r="O24" s="7">
        <v>833.573756365029</v>
      </c>
      <c r="P24" s="7">
        <v>918</v>
      </c>
      <c r="Q24" s="7">
        <v>920</v>
      </c>
      <c r="R24" s="8">
        <v>563</v>
      </c>
      <c r="S24" s="8">
        <v>566</v>
      </c>
      <c r="T24" s="8">
        <v>240</v>
      </c>
      <c r="U24" s="8">
        <v>238</v>
      </c>
      <c r="V24" s="8">
        <v>235</v>
      </c>
      <c r="W24" s="8">
        <v>216.67497362744501</v>
      </c>
      <c r="X24" s="8">
        <v>858</v>
      </c>
      <c r="Y24" s="8">
        <v>845</v>
      </c>
    </row>
    <row r="25" spans="1:25">
      <c r="A25" s="4" t="s">
        <v>29</v>
      </c>
      <c r="B25" s="6">
        <v>74.661902165239596</v>
      </c>
      <c r="C25" s="6">
        <v>74.599999999999994</v>
      </c>
      <c r="D25" s="6">
        <v>75.599999999999994</v>
      </c>
      <c r="E25" s="6">
        <v>75.400000000000006</v>
      </c>
      <c r="F25" s="6">
        <v>66.900000000000006</v>
      </c>
      <c r="G25" s="6">
        <v>67</v>
      </c>
      <c r="H25" s="6">
        <v>66.5</v>
      </c>
      <c r="I25" s="6">
        <v>66.5</v>
      </c>
      <c r="J25" s="7">
        <v>75.947709623852006</v>
      </c>
      <c r="K25" s="7">
        <v>75.901546975183294</v>
      </c>
      <c r="L25" s="7">
        <v>79.3</v>
      </c>
      <c r="M25" s="7">
        <v>79.3</v>
      </c>
      <c r="N25" s="7">
        <v>71.599999999999994</v>
      </c>
      <c r="O25" s="7">
        <v>71.173012666320801</v>
      </c>
      <c r="P25" s="7">
        <v>66.7</v>
      </c>
      <c r="Q25" s="7">
        <v>66.7</v>
      </c>
      <c r="R25" s="8">
        <v>76</v>
      </c>
      <c r="S25" s="8">
        <v>76</v>
      </c>
      <c r="T25" s="8">
        <v>80.7</v>
      </c>
      <c r="U25" s="8">
        <v>80.7</v>
      </c>
      <c r="V25" s="8">
        <v>79.3</v>
      </c>
      <c r="W25" s="8">
        <v>78.810615302058494</v>
      </c>
      <c r="X25" s="8">
        <v>70.3</v>
      </c>
      <c r="Y25" s="8">
        <v>70.2</v>
      </c>
    </row>
    <row r="26" spans="1:25">
      <c r="A26" s="4" t="s">
        <v>30</v>
      </c>
      <c r="B26" s="6">
        <v>238.58081892964</v>
      </c>
      <c r="C26" s="6">
        <v>238</v>
      </c>
      <c r="D26" s="6">
        <v>213</v>
      </c>
      <c r="E26" s="6">
        <v>220</v>
      </c>
      <c r="F26" s="6">
        <v>321</v>
      </c>
      <c r="G26" s="6">
        <v>321</v>
      </c>
      <c r="H26" s="6">
        <v>322</v>
      </c>
      <c r="I26" s="6">
        <v>322</v>
      </c>
      <c r="J26" s="7">
        <v>200.45399536337001</v>
      </c>
      <c r="K26" s="7">
        <v>201.38545943669499</v>
      </c>
      <c r="L26" s="7">
        <v>82.6</v>
      </c>
      <c r="M26" s="7">
        <v>87.8</v>
      </c>
      <c r="N26" s="7">
        <v>288</v>
      </c>
      <c r="O26" s="7">
        <v>291.89259129141902</v>
      </c>
      <c r="P26" s="7">
        <v>322</v>
      </c>
      <c r="Q26" s="7">
        <v>322</v>
      </c>
      <c r="R26" s="8">
        <v>197</v>
      </c>
      <c r="S26" s="8">
        <v>198</v>
      </c>
      <c r="T26" s="8">
        <v>84.1</v>
      </c>
      <c r="U26" s="8">
        <v>83.3</v>
      </c>
      <c r="V26" s="8">
        <v>82.2</v>
      </c>
      <c r="W26" s="8">
        <v>75.873093457154397</v>
      </c>
      <c r="X26" s="8">
        <v>300</v>
      </c>
      <c r="Y26" s="8">
        <v>296</v>
      </c>
    </row>
    <row r="27" spans="1:25">
      <c r="A27" s="4" t="s">
        <v>31</v>
      </c>
      <c r="B27" s="6">
        <v>24.506490009995002</v>
      </c>
      <c r="C27" s="6">
        <v>24.5</v>
      </c>
      <c r="D27" s="6">
        <v>24.6</v>
      </c>
      <c r="E27" s="6">
        <v>24.2</v>
      </c>
      <c r="F27" s="6">
        <v>28.1</v>
      </c>
      <c r="G27" s="6">
        <v>28.5</v>
      </c>
      <c r="H27" s="6">
        <v>28.5</v>
      </c>
      <c r="I27" s="6">
        <v>28.5</v>
      </c>
      <c r="J27" s="7">
        <v>24.9933139560091</v>
      </c>
      <c r="K27" s="7">
        <v>25.0325510142852</v>
      </c>
      <c r="L27" s="7">
        <v>31.1</v>
      </c>
      <c r="M27" s="7">
        <v>31</v>
      </c>
      <c r="N27" s="7">
        <v>23.9</v>
      </c>
      <c r="O27" s="7">
        <v>25.262466138443301</v>
      </c>
      <c r="P27" s="7">
        <v>28.2</v>
      </c>
      <c r="Q27" s="7">
        <v>28.5</v>
      </c>
      <c r="R27" s="8">
        <v>25</v>
      </c>
      <c r="S27" s="8">
        <v>25.1</v>
      </c>
      <c r="T27" s="8">
        <v>35.9</v>
      </c>
      <c r="U27" s="8">
        <v>34.799999999999997</v>
      </c>
      <c r="V27" s="8">
        <v>28.5</v>
      </c>
      <c r="W27" s="8">
        <v>27.140453189784601</v>
      </c>
      <c r="X27" s="8">
        <v>24.3</v>
      </c>
      <c r="Y27" s="8">
        <v>23.8</v>
      </c>
    </row>
    <row r="28" spans="1:25">
      <c r="A28" s="4" t="s">
        <v>32</v>
      </c>
      <c r="B28" s="6">
        <v>182.10838629094701</v>
      </c>
      <c r="C28" s="6">
        <v>182</v>
      </c>
      <c r="D28" s="6">
        <v>191</v>
      </c>
      <c r="E28" s="6">
        <v>186</v>
      </c>
      <c r="F28" s="6">
        <v>19</v>
      </c>
      <c r="G28" s="6">
        <v>4.28</v>
      </c>
      <c r="H28" s="6">
        <v>0.39400000000000002</v>
      </c>
      <c r="I28" s="6">
        <v>7.9799999999999996E-2</v>
      </c>
      <c r="J28" s="7">
        <v>182.64872724113599</v>
      </c>
      <c r="K28" s="7">
        <v>182.60945210914801</v>
      </c>
      <c r="L28" s="7">
        <v>214</v>
      </c>
      <c r="M28" s="7">
        <v>215</v>
      </c>
      <c r="N28" s="7">
        <v>117</v>
      </c>
      <c r="O28" s="7">
        <v>63.519397943266</v>
      </c>
      <c r="P28" s="7">
        <v>8.1999999999999993</v>
      </c>
      <c r="Q28" s="7">
        <v>6.51</v>
      </c>
      <c r="R28" s="8">
        <v>153</v>
      </c>
      <c r="S28" s="8">
        <v>153</v>
      </c>
      <c r="T28" s="8">
        <v>132</v>
      </c>
      <c r="U28" s="8">
        <v>122</v>
      </c>
      <c r="V28" s="8">
        <v>84.5</v>
      </c>
      <c r="W28" s="8">
        <v>33.096298001620397</v>
      </c>
      <c r="X28" s="8">
        <v>35.6</v>
      </c>
      <c r="Y28" s="8">
        <v>4.88</v>
      </c>
    </row>
    <row r="29" spans="1:25">
      <c r="A29" s="4" t="s">
        <v>33</v>
      </c>
      <c r="B29" s="6">
        <v>18.7172511229194</v>
      </c>
      <c r="C29" s="6">
        <v>20.5</v>
      </c>
      <c r="D29" s="6">
        <v>18.7</v>
      </c>
      <c r="E29" s="6">
        <v>23.2</v>
      </c>
      <c r="F29" s="6">
        <v>11.4</v>
      </c>
      <c r="G29" s="6">
        <v>14</v>
      </c>
      <c r="H29" s="6">
        <v>11.5</v>
      </c>
      <c r="I29" s="6">
        <v>13.9</v>
      </c>
      <c r="J29" s="7">
        <v>29.451570324854899</v>
      </c>
      <c r="K29" s="7">
        <v>29.0018888471092</v>
      </c>
      <c r="L29" s="7">
        <v>50.3</v>
      </c>
      <c r="M29" s="7">
        <v>48.7</v>
      </c>
      <c r="N29" s="7">
        <v>17.399999999999999</v>
      </c>
      <c r="O29" s="7">
        <v>17.581552796774499</v>
      </c>
      <c r="P29" s="7">
        <v>16.3</v>
      </c>
      <c r="Q29" s="7">
        <v>16.600000000000001</v>
      </c>
      <c r="R29" s="8">
        <v>32.200000000000003</v>
      </c>
      <c r="S29" s="8">
        <v>31.3</v>
      </c>
      <c r="T29" s="8">
        <v>57.3</v>
      </c>
      <c r="U29" s="8">
        <v>55.9</v>
      </c>
      <c r="V29" s="8">
        <v>34.6</v>
      </c>
      <c r="W29" s="8">
        <v>22.858129471153902</v>
      </c>
      <c r="X29" s="8">
        <v>17</v>
      </c>
      <c r="Y29" s="8">
        <v>17.8</v>
      </c>
    </row>
    <row r="30" spans="1:25">
      <c r="A30" s="4" t="s">
        <v>34</v>
      </c>
      <c r="B30" s="6">
        <v>31.3968188233932</v>
      </c>
      <c r="C30" s="6">
        <v>30.3</v>
      </c>
      <c r="D30" s="6">
        <v>31.4</v>
      </c>
      <c r="E30" s="6">
        <v>29.8</v>
      </c>
      <c r="F30" s="6">
        <v>19.2</v>
      </c>
      <c r="G30" s="6">
        <v>19.7</v>
      </c>
      <c r="H30" s="6">
        <v>19.3</v>
      </c>
      <c r="I30" s="6">
        <v>19.3</v>
      </c>
      <c r="J30" s="7">
        <v>34.881025330536097</v>
      </c>
      <c r="K30" s="7">
        <v>33.9036584537088</v>
      </c>
      <c r="L30" s="7">
        <v>59.5</v>
      </c>
      <c r="M30" s="7">
        <v>55.4</v>
      </c>
      <c r="N30" s="7">
        <v>20.7</v>
      </c>
      <c r="O30" s="7">
        <v>19.692662981900501</v>
      </c>
      <c r="P30" s="7">
        <v>19.3</v>
      </c>
      <c r="Q30" s="7">
        <v>19.3</v>
      </c>
      <c r="R30" s="8">
        <v>35.1</v>
      </c>
      <c r="S30" s="8">
        <v>34</v>
      </c>
      <c r="T30" s="8">
        <v>62.4</v>
      </c>
      <c r="U30" s="8">
        <v>60.5</v>
      </c>
      <c r="V30" s="8">
        <v>37.700000000000003</v>
      </c>
      <c r="W30" s="8">
        <v>24.672542354838299</v>
      </c>
      <c r="X30" s="8">
        <v>18.5</v>
      </c>
      <c r="Y30" s="8">
        <v>19.3</v>
      </c>
    </row>
    <row r="31" spans="1:25">
      <c r="A31" s="4" t="s">
        <v>35</v>
      </c>
      <c r="B31" s="6">
        <v>2.52937656058613</v>
      </c>
      <c r="C31" s="6">
        <v>2.87</v>
      </c>
      <c r="D31" s="6">
        <v>2.56</v>
      </c>
      <c r="E31" s="6">
        <v>3.36</v>
      </c>
      <c r="F31" s="6">
        <v>2.59</v>
      </c>
      <c r="G31" s="6">
        <v>3.05</v>
      </c>
      <c r="H31" s="6">
        <v>2.58</v>
      </c>
      <c r="I31" s="6">
        <v>3.11</v>
      </c>
      <c r="J31" s="7">
        <v>3.5406587407263101</v>
      </c>
      <c r="K31" s="7">
        <v>3.5680369299114698</v>
      </c>
      <c r="L31" s="7">
        <v>3.24</v>
      </c>
      <c r="M31" s="7">
        <v>3.35</v>
      </c>
      <c r="N31" s="7">
        <v>3.74</v>
      </c>
      <c r="O31" s="7">
        <v>3.8846124887410598</v>
      </c>
      <c r="P31" s="7">
        <v>3.67</v>
      </c>
      <c r="Q31" s="7">
        <v>3.67</v>
      </c>
      <c r="R31" s="8">
        <v>3.85</v>
      </c>
      <c r="S31" s="8">
        <v>3.84</v>
      </c>
      <c r="T31" s="8">
        <v>3.44</v>
      </c>
      <c r="U31" s="8">
        <v>3.38</v>
      </c>
      <c r="V31" s="8">
        <v>3.22</v>
      </c>
      <c r="W31" s="8">
        <v>2.9231027542831001</v>
      </c>
      <c r="X31" s="8">
        <v>4.05</v>
      </c>
      <c r="Y31" s="8">
        <v>3.99</v>
      </c>
    </row>
    <row r="32" spans="1:25">
      <c r="A32" s="4" t="s">
        <v>36</v>
      </c>
      <c r="B32" s="6">
        <v>39.670423237540703</v>
      </c>
      <c r="C32" s="6">
        <v>38.299999999999997</v>
      </c>
      <c r="D32" s="6">
        <v>39.9</v>
      </c>
      <c r="E32" s="6">
        <v>37.1</v>
      </c>
      <c r="F32" s="6">
        <v>27.8</v>
      </c>
      <c r="G32" s="6">
        <v>28.9</v>
      </c>
      <c r="H32" s="6">
        <v>28.4</v>
      </c>
      <c r="I32" s="6">
        <v>28.4</v>
      </c>
      <c r="J32" s="7">
        <v>44.948288657446497</v>
      </c>
      <c r="K32" s="7">
        <v>43.757424104973502</v>
      </c>
      <c r="L32" s="7">
        <v>95.5</v>
      </c>
      <c r="M32" s="7">
        <v>88.7</v>
      </c>
      <c r="N32" s="7">
        <v>25.4</v>
      </c>
      <c r="O32" s="7">
        <v>25.649580517997901</v>
      </c>
      <c r="P32" s="7">
        <v>28</v>
      </c>
      <c r="Q32" s="7">
        <v>28.4</v>
      </c>
      <c r="R32" s="8">
        <v>45.3</v>
      </c>
      <c r="S32" s="8">
        <v>44</v>
      </c>
      <c r="T32" s="8">
        <v>116</v>
      </c>
      <c r="U32" s="8">
        <v>108</v>
      </c>
      <c r="V32" s="8">
        <v>55.3</v>
      </c>
      <c r="W32" s="8">
        <v>34.524792129169498</v>
      </c>
      <c r="X32" s="8">
        <v>23.2</v>
      </c>
      <c r="Y32" s="8">
        <v>23.8</v>
      </c>
    </row>
    <row r="33" spans="1:25">
      <c r="A33" s="4" t="s">
        <v>37</v>
      </c>
      <c r="B33" s="6">
        <v>29.426741590117199</v>
      </c>
      <c r="C33" s="6">
        <v>30.8</v>
      </c>
      <c r="D33" s="6">
        <v>28.5</v>
      </c>
      <c r="E33" s="6">
        <v>30.6</v>
      </c>
      <c r="F33" s="6">
        <v>15.5</v>
      </c>
      <c r="G33" s="6">
        <v>1.0200000000000001E-5</v>
      </c>
      <c r="H33" s="6">
        <v>58.2</v>
      </c>
      <c r="I33" s="6">
        <v>1020</v>
      </c>
      <c r="J33" s="7">
        <v>33.576982655409701</v>
      </c>
      <c r="K33" s="7">
        <v>32.2544520887175</v>
      </c>
      <c r="L33" s="7">
        <v>78</v>
      </c>
      <c r="M33" s="7">
        <v>72.7</v>
      </c>
      <c r="N33" s="7">
        <v>19.100000000000001</v>
      </c>
      <c r="O33" s="7">
        <v>28.3592587225254</v>
      </c>
      <c r="P33" s="7">
        <v>15.1</v>
      </c>
      <c r="Q33" s="7">
        <v>6.4200000000000004E-6</v>
      </c>
      <c r="R33" s="8">
        <v>34.200000000000003</v>
      </c>
      <c r="S33" s="8">
        <v>34.4</v>
      </c>
      <c r="T33" s="8">
        <v>110</v>
      </c>
      <c r="U33" s="8">
        <v>80.2</v>
      </c>
      <c r="V33" s="8">
        <v>59.9</v>
      </c>
      <c r="W33" s="8">
        <v>111.56903147556299</v>
      </c>
      <c r="X33" s="8">
        <v>20.399999999999999</v>
      </c>
      <c r="Y33" s="8">
        <v>6.46E-6</v>
      </c>
    </row>
    <row r="34" spans="1:25">
      <c r="A34" s="4" t="s">
        <v>38</v>
      </c>
      <c r="B34" s="6">
        <v>3.4194254879722701</v>
      </c>
      <c r="C34" s="6">
        <v>3.59</v>
      </c>
      <c r="D34" s="6">
        <v>3.48</v>
      </c>
      <c r="E34" s="6">
        <v>3.68</v>
      </c>
      <c r="F34" s="6">
        <v>0.158</v>
      </c>
      <c r="G34" s="6">
        <v>2.3099999999999998E-8</v>
      </c>
      <c r="H34" s="6">
        <v>1.21E-2</v>
      </c>
      <c r="I34" s="6">
        <v>4.2200000000000001E-2</v>
      </c>
      <c r="J34" s="7">
        <v>4.2554966916416301</v>
      </c>
      <c r="K34" s="7">
        <v>4.1228906114731796</v>
      </c>
      <c r="L34" s="7">
        <v>12.7</v>
      </c>
      <c r="M34" s="7">
        <v>12.2</v>
      </c>
      <c r="N34" s="7">
        <v>1.39</v>
      </c>
      <c r="O34" s="7">
        <v>1.1339850753065399</v>
      </c>
      <c r="P34" s="7">
        <v>7.0300000000000001E-2</v>
      </c>
      <c r="Q34" s="7">
        <v>2.3099999999999998E-8</v>
      </c>
      <c r="R34" s="8">
        <v>4.34</v>
      </c>
      <c r="S34" s="8">
        <v>4.41</v>
      </c>
      <c r="T34" s="8">
        <v>12.7</v>
      </c>
      <c r="U34" s="8">
        <v>8.75</v>
      </c>
      <c r="V34" s="8">
        <v>4.34</v>
      </c>
      <c r="W34" s="8">
        <v>3.38573465474914</v>
      </c>
      <c r="X34" s="8">
        <v>0.503</v>
      </c>
      <c r="Y34" s="8">
        <v>2.3099999999999998E-8</v>
      </c>
    </row>
    <row r="35" spans="1:25">
      <c r="A35" s="4" t="s">
        <v>39</v>
      </c>
      <c r="B35" s="6">
        <v>20.274953882768699</v>
      </c>
      <c r="C35" s="6">
        <v>19.600000000000001</v>
      </c>
      <c r="D35" s="6">
        <v>20.3</v>
      </c>
      <c r="E35" s="6">
        <v>19.2</v>
      </c>
      <c r="F35" s="6">
        <v>12.4</v>
      </c>
      <c r="G35" s="6">
        <v>12.7</v>
      </c>
      <c r="H35" s="6">
        <v>12.5</v>
      </c>
      <c r="I35" s="6">
        <v>12.5</v>
      </c>
      <c r="J35" s="7">
        <v>22.524931074653299</v>
      </c>
      <c r="K35" s="7">
        <v>21.8937821526658</v>
      </c>
      <c r="L35" s="7">
        <v>38.5</v>
      </c>
      <c r="M35" s="7">
        <v>35.799999999999997</v>
      </c>
      <c r="N35" s="7">
        <v>13.3</v>
      </c>
      <c r="O35" s="7">
        <v>12.716824466606599</v>
      </c>
      <c r="P35" s="7">
        <v>12.4</v>
      </c>
      <c r="Q35" s="7">
        <v>12.5</v>
      </c>
      <c r="R35" s="8">
        <v>22.7</v>
      </c>
      <c r="S35" s="8">
        <v>22</v>
      </c>
      <c r="T35" s="8">
        <v>40.299999999999997</v>
      </c>
      <c r="U35" s="8">
        <v>39.1</v>
      </c>
      <c r="V35" s="8">
        <v>24.3</v>
      </c>
      <c r="W35" s="8">
        <v>15.9326542357307</v>
      </c>
      <c r="X35" s="8">
        <v>12</v>
      </c>
      <c r="Y35" s="8">
        <v>12.5</v>
      </c>
    </row>
    <row r="36" spans="1:25">
      <c r="A36" s="4" t="s">
        <v>40</v>
      </c>
      <c r="B36" s="6">
        <v>269.00969598702102</v>
      </c>
      <c r="C36" s="6">
        <v>265</v>
      </c>
      <c r="D36" s="6">
        <v>257</v>
      </c>
      <c r="E36" s="6">
        <v>249</v>
      </c>
      <c r="F36" s="6">
        <v>908</v>
      </c>
      <c r="G36" s="6">
        <v>157</v>
      </c>
      <c r="H36" s="6">
        <v>1170</v>
      </c>
      <c r="I36" s="6">
        <v>6.8100000000000001E-3</v>
      </c>
      <c r="J36" s="7">
        <v>184.83220172460301</v>
      </c>
      <c r="K36" s="7">
        <v>179.30700366772001</v>
      </c>
      <c r="L36" s="7">
        <v>158</v>
      </c>
      <c r="M36" s="7">
        <v>143</v>
      </c>
      <c r="N36" s="7">
        <v>272</v>
      </c>
      <c r="O36" s="7">
        <v>161.34913489145299</v>
      </c>
      <c r="P36" s="7">
        <v>759</v>
      </c>
      <c r="Q36" s="7">
        <v>6.7500000000000004E-4</v>
      </c>
      <c r="R36" s="8">
        <v>9.0299999999999994</v>
      </c>
      <c r="S36" s="8">
        <v>8.2100000000000009</v>
      </c>
      <c r="T36" s="8">
        <v>10.3</v>
      </c>
      <c r="U36" s="8">
        <v>7.6</v>
      </c>
      <c r="V36" s="8">
        <v>14.8</v>
      </c>
      <c r="W36" s="8">
        <v>2.3488385882126002</v>
      </c>
      <c r="X36" s="8">
        <v>24.3</v>
      </c>
      <c r="Y36" s="8">
        <v>3.2700000000000002E-5</v>
      </c>
    </row>
    <row r="37" spans="1:25">
      <c r="A37" s="4" t="s">
        <v>41</v>
      </c>
      <c r="B37" s="6">
        <v>11.3021618169522</v>
      </c>
      <c r="C37" s="6">
        <v>11.3</v>
      </c>
      <c r="D37" s="6">
        <v>11.3</v>
      </c>
      <c r="E37" s="6">
        <v>11.2</v>
      </c>
      <c r="F37" s="6">
        <v>11.3</v>
      </c>
      <c r="G37" s="6">
        <v>10.7</v>
      </c>
      <c r="H37" s="6">
        <v>11.3</v>
      </c>
      <c r="I37" s="6">
        <v>9.1999999999999993</v>
      </c>
      <c r="J37" s="7">
        <v>10.534450197144199</v>
      </c>
      <c r="K37" s="7">
        <v>10.4543877756544</v>
      </c>
      <c r="L37" s="7">
        <v>10.5</v>
      </c>
      <c r="M37" s="7">
        <v>10.199999999999999</v>
      </c>
      <c r="N37" s="7">
        <v>10.5</v>
      </c>
      <c r="O37" s="7">
        <v>9.0528779719336399</v>
      </c>
      <c r="P37" s="7">
        <v>10.5</v>
      </c>
      <c r="Q37" s="7">
        <v>4.0599999999999996</v>
      </c>
      <c r="R37" s="8">
        <v>1.01</v>
      </c>
      <c r="S37" s="8">
        <v>0.8</v>
      </c>
      <c r="T37" s="8">
        <v>1.01</v>
      </c>
      <c r="U37" s="8">
        <v>0.438</v>
      </c>
      <c r="V37" s="8">
        <v>1.01</v>
      </c>
      <c r="W37" s="8">
        <v>3.5653579615766803E-2</v>
      </c>
      <c r="X37" s="8">
        <v>1.01</v>
      </c>
      <c r="Y37" s="8">
        <v>3.1100000000000002E-4</v>
      </c>
    </row>
    <row r="38" spans="1:25">
      <c r="A38" s="4" t="s">
        <v>42</v>
      </c>
      <c r="B38" s="6">
        <v>5.9238040768777199E-4</v>
      </c>
      <c r="C38" s="6">
        <v>6.0899999999999995E-4</v>
      </c>
      <c r="D38" s="6">
        <v>7.6199999999999998E-4</v>
      </c>
      <c r="E38" s="6">
        <v>9.5299999999999996E-4</v>
      </c>
      <c r="F38" s="6">
        <v>4.4199999999999997E-5</v>
      </c>
      <c r="G38" s="6">
        <v>3.29E-5</v>
      </c>
      <c r="H38" s="6">
        <v>3.3099999999999998E-5</v>
      </c>
      <c r="I38" s="6">
        <v>3.3099999999999998E-5</v>
      </c>
      <c r="J38" s="7">
        <v>8.5779481021780999E-4</v>
      </c>
      <c r="K38" s="7">
        <v>8.1462321321475802E-4</v>
      </c>
      <c r="L38" s="7">
        <v>4.5100000000000001E-3</v>
      </c>
      <c r="M38" s="7">
        <v>4.4000000000000003E-3</v>
      </c>
      <c r="N38" s="7">
        <v>3.6400000000000001E-4</v>
      </c>
      <c r="O38" s="7">
        <v>9.2743305183851598E-4</v>
      </c>
      <c r="P38" s="7">
        <v>4.1E-5</v>
      </c>
      <c r="Q38" s="7">
        <v>3.2799999999999998E-5</v>
      </c>
      <c r="R38" s="8">
        <v>8.8500000000000004E-4</v>
      </c>
      <c r="S38" s="8">
        <v>8.3600000000000005E-4</v>
      </c>
      <c r="T38" s="8">
        <v>9.75E-3</v>
      </c>
      <c r="U38" s="8">
        <v>0.01</v>
      </c>
      <c r="V38" s="8">
        <v>3.8700000000000002E-3</v>
      </c>
      <c r="W38" s="8">
        <v>3.2661327228672501E-3</v>
      </c>
      <c r="X38" s="8">
        <v>2.5500000000000002E-4</v>
      </c>
      <c r="Y38" s="8">
        <v>3.3099999999999998E-5</v>
      </c>
    </row>
    <row r="39" spans="1:25">
      <c r="A39" s="4" t="s">
        <v>43</v>
      </c>
      <c r="B39" s="6">
        <v>1.653928821517</v>
      </c>
      <c r="C39" s="6">
        <v>1.81</v>
      </c>
      <c r="D39" s="6">
        <v>1.68</v>
      </c>
      <c r="E39" s="6">
        <v>2.0699999999999998</v>
      </c>
      <c r="F39" s="6">
        <v>0.90600000000000003</v>
      </c>
      <c r="G39" s="6">
        <v>1.1100000000000001</v>
      </c>
      <c r="H39" s="6">
        <v>0.90800000000000003</v>
      </c>
      <c r="I39" s="6">
        <v>1.0900000000000001</v>
      </c>
      <c r="J39" s="7">
        <v>2.6472736384939601</v>
      </c>
      <c r="K39" s="7">
        <v>2.60526922343429</v>
      </c>
      <c r="L39" s="7">
        <v>4.72</v>
      </c>
      <c r="M39" s="7">
        <v>4.57</v>
      </c>
      <c r="N39" s="7">
        <v>1.48</v>
      </c>
      <c r="O39" s="7">
        <v>1.48097687233977</v>
      </c>
      <c r="P39" s="7">
        <v>1.28</v>
      </c>
      <c r="Q39" s="7">
        <v>1.31</v>
      </c>
      <c r="R39" s="8">
        <v>2.9</v>
      </c>
      <c r="S39" s="8">
        <v>2.82</v>
      </c>
      <c r="T39" s="8">
        <v>5.47</v>
      </c>
      <c r="U39" s="8">
        <v>5.34</v>
      </c>
      <c r="V39" s="8">
        <v>3.25</v>
      </c>
      <c r="W39" s="8">
        <v>2.13206825743893</v>
      </c>
      <c r="X39" s="8">
        <v>1.42</v>
      </c>
      <c r="Y39" s="8">
        <v>1.48</v>
      </c>
    </row>
    <row r="40" spans="1:25">
      <c r="A40" s="4" t="s">
        <v>44</v>
      </c>
      <c r="B40" s="6">
        <v>1.0951674258870201</v>
      </c>
      <c r="C40" s="6">
        <v>1.0900000000000001</v>
      </c>
      <c r="D40" s="6">
        <v>1.1000000000000001</v>
      </c>
      <c r="E40" s="6">
        <v>1.07</v>
      </c>
      <c r="F40" s="6">
        <v>1.1000000000000001</v>
      </c>
      <c r="G40" s="6">
        <v>1</v>
      </c>
      <c r="H40" s="6">
        <v>1.1000000000000001</v>
      </c>
      <c r="I40" s="6">
        <v>0.90400000000000003</v>
      </c>
      <c r="J40" s="7">
        <v>0.96244567631957201</v>
      </c>
      <c r="K40" s="7">
        <v>0.95540138450126899</v>
      </c>
      <c r="L40" s="7">
        <v>0.96199999999999997</v>
      </c>
      <c r="M40" s="7">
        <v>0.93899999999999995</v>
      </c>
      <c r="N40" s="7">
        <v>0.96199999999999997</v>
      </c>
      <c r="O40" s="7">
        <v>0.88103091418431501</v>
      </c>
      <c r="P40" s="7">
        <v>0.96199999999999997</v>
      </c>
      <c r="Q40" s="7">
        <v>0.79400000000000004</v>
      </c>
      <c r="R40" s="8">
        <v>0.67400000000000004</v>
      </c>
      <c r="S40" s="8">
        <v>0.66900000000000004</v>
      </c>
      <c r="T40" s="8">
        <v>0.67400000000000004</v>
      </c>
      <c r="U40" s="8">
        <v>0.65800000000000003</v>
      </c>
      <c r="V40" s="8">
        <v>0.67400000000000004</v>
      </c>
      <c r="W40" s="8">
        <v>0.617144105416914</v>
      </c>
      <c r="X40" s="8">
        <v>0.67400000000000004</v>
      </c>
      <c r="Y40" s="8">
        <v>0.55600000000000005</v>
      </c>
    </row>
    <row r="41" spans="1:25">
      <c r="A41" s="4" t="s">
        <v>45</v>
      </c>
      <c r="B41" s="6">
        <v>165.80386836698301</v>
      </c>
      <c r="C41" s="6">
        <v>167</v>
      </c>
      <c r="D41" s="6">
        <v>137</v>
      </c>
      <c r="E41" s="6">
        <v>124</v>
      </c>
      <c r="F41" s="6">
        <v>498</v>
      </c>
      <c r="G41" s="6">
        <v>492</v>
      </c>
      <c r="H41" s="6">
        <v>514</v>
      </c>
      <c r="I41" s="6">
        <v>514</v>
      </c>
      <c r="J41" s="7">
        <v>129.336917390872</v>
      </c>
      <c r="K41" s="7">
        <v>129.820012731133</v>
      </c>
      <c r="L41" s="7">
        <v>81.400000000000006</v>
      </c>
      <c r="M41" s="7">
        <v>86.2</v>
      </c>
      <c r="N41" s="7">
        <v>283</v>
      </c>
      <c r="O41" s="7">
        <v>285.72813465571198</v>
      </c>
      <c r="P41" s="7">
        <v>506</v>
      </c>
      <c r="Q41" s="7">
        <v>505</v>
      </c>
      <c r="R41" s="8">
        <v>127</v>
      </c>
      <c r="S41" s="8">
        <v>127</v>
      </c>
      <c r="T41" s="8">
        <v>89.6</v>
      </c>
      <c r="U41" s="8">
        <v>92.9</v>
      </c>
      <c r="V41" s="8">
        <v>77.3</v>
      </c>
      <c r="W41" s="8">
        <v>31.037574255719701</v>
      </c>
      <c r="X41" s="8">
        <v>339</v>
      </c>
      <c r="Y41" s="8">
        <v>401</v>
      </c>
    </row>
    <row r="42" spans="1:25">
      <c r="A42" s="4" t="s">
        <v>46</v>
      </c>
      <c r="B42" s="6">
        <v>6.7963793692994795E-2</v>
      </c>
      <c r="C42" s="6">
        <v>7.0599999999999996E-2</v>
      </c>
      <c r="D42" s="6">
        <v>9.2600000000000002E-2</v>
      </c>
      <c r="E42" s="6">
        <v>0.112</v>
      </c>
      <c r="F42" s="6">
        <v>1.45E-5</v>
      </c>
      <c r="G42" s="6">
        <v>3.3699999999999998E-13</v>
      </c>
      <c r="H42" s="6">
        <v>1.7599999999999999E-8</v>
      </c>
      <c r="I42" s="6">
        <v>7.9699999999999996E-9</v>
      </c>
      <c r="J42" s="7">
        <v>0.12820196500058401</v>
      </c>
      <c r="K42" s="7">
        <v>0.114342899767284</v>
      </c>
      <c r="L42" s="7">
        <v>4.4000000000000004</v>
      </c>
      <c r="M42" s="7">
        <v>3.79</v>
      </c>
      <c r="N42" s="7">
        <v>6.3400000000000001E-3</v>
      </c>
      <c r="O42" s="7">
        <v>5.8343526457010101E-3</v>
      </c>
      <c r="P42" s="7">
        <v>2.43E-6</v>
      </c>
      <c r="Q42" s="7">
        <v>1.1399999999999999E-13</v>
      </c>
      <c r="R42" s="8">
        <v>3.1800000000000001E-3</v>
      </c>
      <c r="S42" s="8">
        <v>2.2100000000000002E-3</v>
      </c>
      <c r="T42" s="8">
        <v>0.17699999999999999</v>
      </c>
      <c r="U42" s="8">
        <v>4.02E-2</v>
      </c>
      <c r="V42" s="8">
        <v>9.9100000000000004E-3</v>
      </c>
      <c r="W42" s="8">
        <v>2.2187518405730499E-5</v>
      </c>
      <c r="X42" s="8">
        <v>1.24E-5</v>
      </c>
      <c r="Y42" s="8">
        <v>2.2800000000000001E-19</v>
      </c>
    </row>
  </sheetData>
  <mergeCells count="15">
    <mergeCell ref="D2:E2"/>
    <mergeCell ref="B2:C2"/>
    <mergeCell ref="J1:Q1"/>
    <mergeCell ref="B1:I1"/>
    <mergeCell ref="X2:Y2"/>
    <mergeCell ref="V2:W2"/>
    <mergeCell ref="T2:U2"/>
    <mergeCell ref="R2:S2"/>
    <mergeCell ref="P2:Q2"/>
    <mergeCell ref="N2:O2"/>
    <mergeCell ref="R1:Y1"/>
    <mergeCell ref="L2:M2"/>
    <mergeCell ref="J2:K2"/>
    <mergeCell ref="H2:I2"/>
    <mergeCell ref="F2:G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80A2-4E45-4272-8228-56E9FA94A49E}">
  <dimension ref="A1:O42"/>
  <sheetViews>
    <sheetView workbookViewId="0">
      <selection activeCell="C42" sqref="C42"/>
    </sheetView>
  </sheetViews>
  <sheetFormatPr defaultRowHeight="14"/>
  <cols>
    <col min="3" max="8" width="9.08203125" bestFit="1" customWidth="1"/>
    <col min="10" max="15" width="9.08203125" bestFit="1" customWidth="1"/>
  </cols>
  <sheetData>
    <row r="1" spans="1:15">
      <c r="A1" t="s">
        <v>0</v>
      </c>
    </row>
    <row r="2" spans="1:15">
      <c r="A2" t="s">
        <v>4</v>
      </c>
      <c r="C2">
        <v>240</v>
      </c>
      <c r="E2">
        <v>240</v>
      </c>
      <c r="G2">
        <v>240</v>
      </c>
      <c r="J2">
        <v>120</v>
      </c>
      <c r="L2">
        <v>120</v>
      </c>
      <c r="N2">
        <v>120</v>
      </c>
    </row>
    <row r="3" spans="1:15">
      <c r="A3" t="s">
        <v>5</v>
      </c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</row>
    <row r="4" spans="1:15">
      <c r="A4" t="s">
        <v>8</v>
      </c>
      <c r="C4" s="9">
        <v>1570</v>
      </c>
      <c r="D4" s="9">
        <v>1410</v>
      </c>
      <c r="E4" s="9">
        <v>1110</v>
      </c>
      <c r="F4" s="9">
        <v>906</v>
      </c>
      <c r="G4" s="9">
        <v>454</v>
      </c>
      <c r="H4" s="9">
        <v>351</v>
      </c>
      <c r="I4" s="9"/>
      <c r="J4" s="9">
        <v>1450</v>
      </c>
      <c r="K4" s="9">
        <v>896</v>
      </c>
      <c r="L4" s="9">
        <v>956</v>
      </c>
      <c r="M4" s="9">
        <v>915</v>
      </c>
      <c r="N4" s="9">
        <v>467</v>
      </c>
      <c r="O4" s="9">
        <v>133</v>
      </c>
    </row>
    <row r="5" spans="1:15">
      <c r="A5" t="s">
        <v>9</v>
      </c>
      <c r="C5" s="9">
        <v>1160</v>
      </c>
      <c r="D5" s="9">
        <v>578</v>
      </c>
      <c r="E5" s="9">
        <v>981</v>
      </c>
      <c r="F5" s="9">
        <v>578</v>
      </c>
      <c r="G5" s="9">
        <v>526</v>
      </c>
      <c r="H5" s="9">
        <v>5.6400000000000002E-8</v>
      </c>
      <c r="I5" s="9"/>
      <c r="J5" s="9">
        <v>1210</v>
      </c>
      <c r="K5" s="9">
        <v>1320</v>
      </c>
      <c r="L5" s="9">
        <v>1150</v>
      </c>
      <c r="M5" s="9">
        <v>1100</v>
      </c>
      <c r="N5" s="9">
        <v>337</v>
      </c>
      <c r="O5" s="9">
        <v>1370</v>
      </c>
    </row>
    <row r="6" spans="1:15">
      <c r="A6" t="s">
        <v>10</v>
      </c>
      <c r="C6" s="9">
        <v>1.12E-7</v>
      </c>
      <c r="D6" s="9">
        <v>753</v>
      </c>
      <c r="E6" s="9">
        <v>1300</v>
      </c>
      <c r="F6" s="9">
        <v>753</v>
      </c>
      <c r="G6" s="9">
        <v>1190</v>
      </c>
      <c r="H6" s="9">
        <v>1.12E-7</v>
      </c>
      <c r="I6" s="9"/>
      <c r="J6" s="9">
        <v>1070</v>
      </c>
      <c r="K6" s="9">
        <v>753</v>
      </c>
      <c r="L6" s="9">
        <v>898</v>
      </c>
      <c r="M6" s="9">
        <v>1690</v>
      </c>
      <c r="N6" s="9">
        <v>1.12E-7</v>
      </c>
      <c r="O6" s="9">
        <v>1.12E-7</v>
      </c>
    </row>
    <row r="7" spans="1:15">
      <c r="A7" t="s">
        <v>11</v>
      </c>
      <c r="C7" s="9">
        <v>3280</v>
      </c>
      <c r="D7" s="9">
        <v>1400</v>
      </c>
      <c r="E7" s="9">
        <v>3340</v>
      </c>
      <c r="F7" s="9">
        <v>1400</v>
      </c>
      <c r="G7" s="9">
        <v>1.5699999999999999E-7</v>
      </c>
      <c r="H7" s="9">
        <v>3980</v>
      </c>
      <c r="I7" s="9"/>
      <c r="J7" s="9">
        <v>2260</v>
      </c>
      <c r="K7" s="9">
        <v>1.5699999999999999E-7</v>
      </c>
      <c r="L7" s="9">
        <v>2290</v>
      </c>
      <c r="M7" s="9">
        <v>3830</v>
      </c>
      <c r="N7" s="9">
        <v>3620</v>
      </c>
      <c r="O7" s="9">
        <v>3720</v>
      </c>
    </row>
    <row r="8" spans="1:15">
      <c r="A8" t="s">
        <v>12</v>
      </c>
      <c r="C8" s="9">
        <v>4.2000000000000003E-2</v>
      </c>
      <c r="D8" s="9">
        <v>1.8800000000000001E-2</v>
      </c>
      <c r="E8" s="9">
        <v>3540</v>
      </c>
      <c r="F8" s="9">
        <v>1.8800000000000001E-2</v>
      </c>
      <c r="G8" s="9">
        <v>3660</v>
      </c>
      <c r="H8" s="9">
        <v>2.51E-8</v>
      </c>
      <c r="I8" s="9"/>
      <c r="J8" s="9">
        <v>2530</v>
      </c>
      <c r="K8" s="9">
        <v>1.36E-7</v>
      </c>
      <c r="L8" s="9">
        <v>2100</v>
      </c>
      <c r="M8" s="9">
        <v>3480</v>
      </c>
      <c r="N8" s="9">
        <v>6.77E-3</v>
      </c>
      <c r="O8" s="9">
        <v>0.127</v>
      </c>
    </row>
    <row r="9" spans="1:15">
      <c r="A9" t="s">
        <v>13</v>
      </c>
      <c r="C9" s="9">
        <v>3280</v>
      </c>
      <c r="D9" s="9">
        <v>1520</v>
      </c>
      <c r="E9" s="9">
        <v>3280</v>
      </c>
      <c r="F9" s="9">
        <v>1520</v>
      </c>
      <c r="G9" s="9">
        <v>3280</v>
      </c>
      <c r="H9" s="9">
        <v>1.55E-7</v>
      </c>
      <c r="I9" s="9"/>
      <c r="J9" s="9">
        <v>2030</v>
      </c>
      <c r="K9" s="9">
        <v>3280</v>
      </c>
      <c r="L9" s="9">
        <v>2700</v>
      </c>
      <c r="M9" s="9">
        <v>3280</v>
      </c>
      <c r="N9" s="9">
        <v>3100</v>
      </c>
      <c r="O9" s="9">
        <v>3280</v>
      </c>
    </row>
    <row r="10" spans="1:15">
      <c r="A10" t="s">
        <v>14</v>
      </c>
      <c r="C10" s="9">
        <v>2.09</v>
      </c>
      <c r="D10" s="9">
        <v>4.3900000000000002E-2</v>
      </c>
      <c r="E10" s="9">
        <v>2.1800000000000002</v>
      </c>
      <c r="F10" s="9">
        <v>4.3900000000000002E-2</v>
      </c>
      <c r="G10" s="9">
        <v>5.4899999999999995E-7</v>
      </c>
      <c r="H10" s="9">
        <v>102</v>
      </c>
      <c r="I10" s="9"/>
      <c r="J10" s="9">
        <v>80</v>
      </c>
      <c r="K10" s="9">
        <v>1.52</v>
      </c>
      <c r="L10" s="9">
        <v>92.2</v>
      </c>
      <c r="M10" s="9">
        <v>1.56</v>
      </c>
      <c r="N10" s="9">
        <v>76.599999999999994</v>
      </c>
      <c r="O10" s="9">
        <v>9.3999999999999995E-8</v>
      </c>
    </row>
    <row r="11" spans="1:15">
      <c r="A11" t="s">
        <v>15</v>
      </c>
      <c r="C11" s="9">
        <v>93.4</v>
      </c>
      <c r="D11" s="9">
        <v>17</v>
      </c>
      <c r="E11" s="9">
        <v>26.7</v>
      </c>
      <c r="F11" s="9">
        <v>1.7</v>
      </c>
      <c r="G11" s="9">
        <v>0.24</v>
      </c>
      <c r="H11" s="9">
        <v>0.03</v>
      </c>
      <c r="I11" s="9"/>
      <c r="J11" s="9">
        <v>93.4</v>
      </c>
      <c r="K11" s="9">
        <v>70.400000000000006</v>
      </c>
      <c r="L11" s="9">
        <v>26.7</v>
      </c>
      <c r="M11" s="9">
        <v>13.9</v>
      </c>
      <c r="N11" s="9">
        <v>0.24</v>
      </c>
      <c r="O11" s="9">
        <v>0.13500000000000001</v>
      </c>
    </row>
    <row r="12" spans="1:15">
      <c r="A12" t="s">
        <v>16</v>
      </c>
      <c r="C12" s="9">
        <v>2740</v>
      </c>
      <c r="D12" s="9">
        <v>1.28</v>
      </c>
      <c r="E12" s="9">
        <v>2860</v>
      </c>
      <c r="F12" s="9">
        <v>1.28</v>
      </c>
      <c r="G12" s="9">
        <v>2960</v>
      </c>
      <c r="H12" s="9">
        <v>2940</v>
      </c>
      <c r="I12" s="9"/>
      <c r="J12" s="9">
        <v>2340</v>
      </c>
      <c r="K12" s="9">
        <v>2920</v>
      </c>
      <c r="L12" s="9">
        <v>2770</v>
      </c>
      <c r="M12" s="9">
        <v>2960</v>
      </c>
      <c r="N12" s="9">
        <v>2590</v>
      </c>
      <c r="O12" s="9">
        <v>2870</v>
      </c>
    </row>
    <row r="13" spans="1:15">
      <c r="A13" t="s">
        <v>17</v>
      </c>
      <c r="C13" s="9">
        <v>478</v>
      </c>
      <c r="D13" s="9">
        <v>563</v>
      </c>
      <c r="E13" s="9">
        <v>569</v>
      </c>
      <c r="F13" s="9">
        <v>582</v>
      </c>
      <c r="G13" s="9">
        <v>590</v>
      </c>
      <c r="H13" s="9">
        <v>592</v>
      </c>
      <c r="I13" s="9"/>
      <c r="J13" s="9">
        <v>478</v>
      </c>
      <c r="K13" s="9">
        <v>528</v>
      </c>
      <c r="L13" s="9">
        <v>569</v>
      </c>
      <c r="M13" s="9">
        <v>574</v>
      </c>
      <c r="N13" s="9">
        <v>590</v>
      </c>
      <c r="O13" s="9">
        <v>590</v>
      </c>
    </row>
    <row r="14" spans="1:15">
      <c r="A14" t="s">
        <v>18</v>
      </c>
      <c r="C14" s="9">
        <v>9.77</v>
      </c>
      <c r="D14" s="9">
        <v>4.88</v>
      </c>
      <c r="E14" s="9">
        <v>8.2799999999999994</v>
      </c>
      <c r="F14" s="9">
        <v>4.88</v>
      </c>
      <c r="G14" s="9">
        <v>4.4400000000000004</v>
      </c>
      <c r="H14" s="9">
        <v>4.7600000000000001E-10</v>
      </c>
      <c r="I14" s="9"/>
      <c r="J14" s="9">
        <v>10.199999999999999</v>
      </c>
      <c r="K14" s="9">
        <v>11.1</v>
      </c>
      <c r="L14" s="9">
        <v>9.69</v>
      </c>
      <c r="M14" s="9">
        <v>9.26</v>
      </c>
      <c r="N14" s="9">
        <v>2.85</v>
      </c>
      <c r="O14" s="9">
        <v>11.5</v>
      </c>
    </row>
    <row r="15" spans="1:15">
      <c r="A15" t="s">
        <v>19</v>
      </c>
      <c r="C15" s="9">
        <v>5.7999999999999996E-3</v>
      </c>
      <c r="D15" s="9">
        <v>5.7999999999999996E-3</v>
      </c>
      <c r="E15" s="9">
        <v>5.7999999999999996E-3</v>
      </c>
      <c r="F15" s="9">
        <v>5.7999999999999996E-3</v>
      </c>
      <c r="G15" s="9">
        <v>9.8000000000000007</v>
      </c>
      <c r="H15" s="9">
        <v>5.7999999999999996E-3</v>
      </c>
      <c r="I15" s="9"/>
      <c r="J15" s="9">
        <v>1.1199999999999999E-8</v>
      </c>
      <c r="K15" s="9">
        <v>5.7999999999999996E-3</v>
      </c>
      <c r="L15" s="9">
        <v>1.1199999999999999E-8</v>
      </c>
      <c r="M15" s="9">
        <v>5.7999999999999996E-3</v>
      </c>
      <c r="N15" s="9">
        <v>1.1199999999999999E-8</v>
      </c>
      <c r="O15" s="9">
        <v>5.7999999999999996E-3</v>
      </c>
    </row>
    <row r="16" spans="1:15">
      <c r="A16" t="s">
        <v>20</v>
      </c>
      <c r="C16" s="9">
        <v>220</v>
      </c>
      <c r="D16" s="9">
        <v>102</v>
      </c>
      <c r="E16" s="9">
        <v>220</v>
      </c>
      <c r="F16" s="9">
        <v>102</v>
      </c>
      <c r="G16" s="9">
        <v>221</v>
      </c>
      <c r="H16" s="9">
        <v>1.04E-8</v>
      </c>
      <c r="I16" s="9"/>
      <c r="J16" s="9">
        <v>136</v>
      </c>
      <c r="K16" s="9">
        <v>221</v>
      </c>
      <c r="L16" s="9">
        <v>181</v>
      </c>
      <c r="M16" s="9">
        <v>221</v>
      </c>
      <c r="N16" s="9">
        <v>209</v>
      </c>
      <c r="O16" s="9">
        <v>221</v>
      </c>
    </row>
    <row r="17" spans="1:15">
      <c r="A17" t="s">
        <v>21</v>
      </c>
      <c r="C17" s="9">
        <v>142</v>
      </c>
      <c r="D17" s="9">
        <v>104</v>
      </c>
      <c r="E17" s="9">
        <v>4.5900000000000001E-8</v>
      </c>
      <c r="F17" s="9">
        <v>104</v>
      </c>
      <c r="G17" s="9">
        <v>161</v>
      </c>
      <c r="H17" s="9">
        <v>149</v>
      </c>
      <c r="I17" s="9"/>
      <c r="J17" s="9">
        <v>154</v>
      </c>
      <c r="K17" s="9">
        <v>3.9599999999999997E-8</v>
      </c>
      <c r="L17" s="9">
        <v>80.8</v>
      </c>
      <c r="M17" s="9">
        <v>4.5699999999999999E-8</v>
      </c>
      <c r="N17" s="9">
        <v>4.6499999999999999E-8</v>
      </c>
      <c r="O17" s="9">
        <v>4.6999999999999997E-8</v>
      </c>
    </row>
    <row r="18" spans="1:15">
      <c r="A18" t="s">
        <v>22</v>
      </c>
      <c r="C18" s="9">
        <v>3.3500000000000002E-8</v>
      </c>
      <c r="D18" s="9">
        <v>196</v>
      </c>
      <c r="E18" s="9">
        <v>506</v>
      </c>
      <c r="F18" s="9">
        <v>196</v>
      </c>
      <c r="G18" s="9">
        <v>335</v>
      </c>
      <c r="H18" s="9">
        <v>3.3500000000000002E-8</v>
      </c>
      <c r="I18" s="9"/>
      <c r="J18" s="9">
        <v>3.3500000000000002E-8</v>
      </c>
      <c r="K18" s="9">
        <v>942</v>
      </c>
      <c r="L18" s="9">
        <v>233</v>
      </c>
      <c r="M18" s="9">
        <v>3.3500000000000002E-8</v>
      </c>
      <c r="N18" s="9">
        <v>414</v>
      </c>
      <c r="O18" s="9">
        <v>3.3500000000000002E-8</v>
      </c>
    </row>
    <row r="19" spans="1:15">
      <c r="A19" t="s">
        <v>23</v>
      </c>
      <c r="C19" s="9">
        <v>4.2900000000000002E-10</v>
      </c>
      <c r="D19" s="9">
        <v>5.64</v>
      </c>
      <c r="E19" s="9">
        <v>12</v>
      </c>
      <c r="F19" s="9">
        <v>5.64</v>
      </c>
      <c r="G19" s="9">
        <v>4.2900000000000002E-10</v>
      </c>
      <c r="H19" s="9">
        <v>5.64</v>
      </c>
      <c r="I19" s="9"/>
      <c r="J19" s="9">
        <v>6.38</v>
      </c>
      <c r="K19" s="9">
        <v>4.2900000000000002E-10</v>
      </c>
      <c r="L19" s="9">
        <v>7.05</v>
      </c>
      <c r="M19" s="9">
        <v>58.6</v>
      </c>
      <c r="N19" s="9">
        <v>1.24</v>
      </c>
      <c r="O19" s="9">
        <v>75.099999999999994</v>
      </c>
    </row>
    <row r="20" spans="1:15">
      <c r="A20" t="s">
        <v>24</v>
      </c>
      <c r="C20" s="9">
        <v>9.7200000000000003E-9</v>
      </c>
      <c r="D20" s="9">
        <v>128</v>
      </c>
      <c r="E20" s="9">
        <v>272</v>
      </c>
      <c r="F20" s="9">
        <v>128</v>
      </c>
      <c r="G20" s="9">
        <v>9.7200000000000003E-9</v>
      </c>
      <c r="H20" s="9">
        <v>128</v>
      </c>
      <c r="I20" s="9"/>
      <c r="J20" s="9">
        <v>145</v>
      </c>
      <c r="K20" s="9">
        <v>9.7200000000000003E-9</v>
      </c>
      <c r="L20" s="9">
        <v>160</v>
      </c>
      <c r="M20" s="9">
        <v>1330</v>
      </c>
      <c r="N20" s="9">
        <v>28.1</v>
      </c>
      <c r="O20" s="9">
        <v>1700</v>
      </c>
    </row>
    <row r="21" spans="1:15">
      <c r="A21" t="s">
        <v>25</v>
      </c>
      <c r="C21" s="9">
        <v>263</v>
      </c>
      <c r="D21" s="9">
        <v>168</v>
      </c>
      <c r="E21" s="9">
        <v>267</v>
      </c>
      <c r="F21" s="9">
        <v>168</v>
      </c>
      <c r="G21" s="9">
        <v>295</v>
      </c>
      <c r="H21" s="9">
        <v>168</v>
      </c>
      <c r="I21" s="9"/>
      <c r="J21" s="9">
        <v>112</v>
      </c>
      <c r="K21" s="9">
        <v>168</v>
      </c>
      <c r="L21" s="9">
        <v>150</v>
      </c>
      <c r="M21" s="9">
        <v>284</v>
      </c>
      <c r="N21" s="9">
        <v>255</v>
      </c>
      <c r="O21" s="9">
        <v>313</v>
      </c>
    </row>
    <row r="22" spans="1:15">
      <c r="A22" t="s">
        <v>26</v>
      </c>
      <c r="C22" s="9">
        <v>163</v>
      </c>
      <c r="D22" s="9">
        <v>163</v>
      </c>
      <c r="E22" s="9">
        <v>240</v>
      </c>
      <c r="F22" s="9">
        <v>163</v>
      </c>
      <c r="G22" s="9">
        <v>274</v>
      </c>
      <c r="H22" s="9">
        <v>163</v>
      </c>
      <c r="I22" s="9"/>
      <c r="J22" s="9">
        <v>171</v>
      </c>
      <c r="K22" s="9">
        <v>163</v>
      </c>
      <c r="L22" s="9">
        <v>152</v>
      </c>
      <c r="M22" s="9">
        <v>155</v>
      </c>
      <c r="N22" s="9">
        <v>214</v>
      </c>
      <c r="O22" s="9">
        <v>1.9499999999999999E-8</v>
      </c>
    </row>
    <row r="23" spans="1:15">
      <c r="A23" t="s">
        <v>27</v>
      </c>
      <c r="C23" s="9">
        <v>3.7600000000000003E-9</v>
      </c>
      <c r="D23" s="9">
        <v>25.8</v>
      </c>
      <c r="E23" s="9">
        <v>3.7600000000000003E-9</v>
      </c>
      <c r="F23" s="9">
        <v>25.8</v>
      </c>
      <c r="G23" s="9">
        <v>3.7600000000000003E-9</v>
      </c>
      <c r="H23" s="9">
        <v>3.7600000000000003E-9</v>
      </c>
      <c r="I23" s="9"/>
      <c r="J23" s="9">
        <v>12.6</v>
      </c>
      <c r="K23" s="9">
        <v>27.1</v>
      </c>
      <c r="L23" s="9">
        <v>10.199999999999999</v>
      </c>
      <c r="M23" s="9">
        <v>3.7600000000000003E-9</v>
      </c>
      <c r="N23" s="9">
        <v>3.7600000000000003E-9</v>
      </c>
      <c r="O23" s="9">
        <v>3.7600000000000003E-9</v>
      </c>
    </row>
    <row r="24" spans="1:15">
      <c r="A24" t="s">
        <v>28</v>
      </c>
      <c r="C24" s="9">
        <v>1.3400000000000001E-7</v>
      </c>
      <c r="D24" s="9">
        <v>920</v>
      </c>
      <c r="E24" s="9">
        <v>1.3400000000000001E-7</v>
      </c>
      <c r="F24" s="9">
        <v>920</v>
      </c>
      <c r="G24" s="9">
        <v>1.3400000000000001E-7</v>
      </c>
      <c r="H24" s="9">
        <v>1.3400000000000001E-7</v>
      </c>
      <c r="I24" s="9"/>
      <c r="J24" s="9">
        <v>448</v>
      </c>
      <c r="K24" s="9">
        <v>968</v>
      </c>
      <c r="L24" s="9">
        <v>363</v>
      </c>
      <c r="M24" s="9">
        <v>1.3400000000000001E-7</v>
      </c>
      <c r="N24" s="9">
        <v>1.3400000000000001E-7</v>
      </c>
      <c r="O24" s="9">
        <v>1.3400000000000001E-7</v>
      </c>
    </row>
    <row r="25" spans="1:15">
      <c r="A25" t="s">
        <v>29</v>
      </c>
      <c r="C25" s="9">
        <v>91</v>
      </c>
      <c r="D25" s="9">
        <v>66.5</v>
      </c>
      <c r="E25" s="9">
        <v>92.9</v>
      </c>
      <c r="F25" s="9">
        <v>66.5</v>
      </c>
      <c r="G25" s="9">
        <v>94.6</v>
      </c>
      <c r="H25" s="9">
        <v>95.4</v>
      </c>
      <c r="I25" s="9"/>
      <c r="J25" s="9">
        <v>82.5</v>
      </c>
      <c r="K25" s="9">
        <v>80</v>
      </c>
      <c r="L25" s="9">
        <v>87.6</v>
      </c>
      <c r="M25" s="9">
        <v>92.4</v>
      </c>
      <c r="N25" s="9">
        <v>94.1</v>
      </c>
      <c r="O25" s="9">
        <v>95</v>
      </c>
    </row>
    <row r="26" spans="1:15">
      <c r="A26" t="s">
        <v>30</v>
      </c>
      <c r="C26" s="9">
        <v>4.6900000000000003E-8</v>
      </c>
      <c r="D26" s="9">
        <v>322</v>
      </c>
      <c r="E26" s="9">
        <v>4.6900000000000003E-8</v>
      </c>
      <c r="F26" s="9">
        <v>322</v>
      </c>
      <c r="G26" s="9">
        <v>4.6900000000000003E-8</v>
      </c>
      <c r="H26" s="9">
        <v>4.6900000000000003E-8</v>
      </c>
      <c r="I26" s="9"/>
      <c r="J26" s="9">
        <v>157</v>
      </c>
      <c r="K26" s="9">
        <v>339</v>
      </c>
      <c r="L26" s="9">
        <v>127</v>
      </c>
      <c r="M26" s="9">
        <v>4.6900000000000003E-8</v>
      </c>
      <c r="N26" s="9">
        <v>4.6900000000000003E-8</v>
      </c>
      <c r="O26" s="9">
        <v>4.6900000000000003E-8</v>
      </c>
    </row>
    <row r="27" spans="1:15">
      <c r="A27" t="s">
        <v>31</v>
      </c>
      <c r="C27" s="9">
        <v>61.5</v>
      </c>
      <c r="D27" s="9">
        <v>28.5</v>
      </c>
      <c r="E27" s="9">
        <v>61.5</v>
      </c>
      <c r="F27" s="9">
        <v>28.5</v>
      </c>
      <c r="G27" s="9">
        <v>61.5</v>
      </c>
      <c r="H27" s="9">
        <v>2.8999999999999999E-9</v>
      </c>
      <c r="I27" s="9"/>
      <c r="J27" s="9">
        <v>38.1</v>
      </c>
      <c r="K27" s="9">
        <v>61.5</v>
      </c>
      <c r="L27" s="9">
        <v>50.6</v>
      </c>
      <c r="M27" s="9">
        <v>61.5</v>
      </c>
      <c r="N27" s="9">
        <v>58.2</v>
      </c>
      <c r="O27" s="9">
        <v>61.5</v>
      </c>
    </row>
    <row r="28" spans="1:15">
      <c r="A28" t="s">
        <v>32</v>
      </c>
      <c r="C28" s="9">
        <v>574</v>
      </c>
      <c r="D28" s="9">
        <v>7.0999999999999994E-2</v>
      </c>
      <c r="E28" s="9">
        <v>437</v>
      </c>
      <c r="F28" s="9">
        <v>6.2899999999999998E-2</v>
      </c>
      <c r="G28" s="9">
        <v>317</v>
      </c>
      <c r="H28" s="9">
        <v>2.6799999999999998E-8</v>
      </c>
      <c r="I28" s="9"/>
      <c r="J28" s="9">
        <v>203</v>
      </c>
      <c r="K28" s="9">
        <v>288</v>
      </c>
      <c r="L28" s="9">
        <v>187</v>
      </c>
      <c r="M28" s="9">
        <v>159</v>
      </c>
      <c r="N28" s="9">
        <v>78.8</v>
      </c>
      <c r="O28" s="9">
        <v>724</v>
      </c>
    </row>
    <row r="29" spans="1:15">
      <c r="A29" t="s">
        <v>33</v>
      </c>
      <c r="C29" s="9">
        <v>187</v>
      </c>
      <c r="D29" s="9">
        <v>18</v>
      </c>
      <c r="E29" s="9">
        <v>232</v>
      </c>
      <c r="F29" s="9">
        <v>18.2</v>
      </c>
      <c r="G29" s="9">
        <v>247</v>
      </c>
      <c r="H29" s="9">
        <v>8.2900000000000001E-9</v>
      </c>
      <c r="I29" s="9"/>
      <c r="J29" s="9">
        <v>62.1</v>
      </c>
      <c r="K29" s="9">
        <v>215</v>
      </c>
      <c r="L29" s="9">
        <v>94.6</v>
      </c>
      <c r="M29" s="9">
        <v>236</v>
      </c>
      <c r="N29" s="9">
        <v>156</v>
      </c>
      <c r="O29" s="9">
        <v>247</v>
      </c>
    </row>
    <row r="30" spans="1:15">
      <c r="A30" t="s">
        <v>34</v>
      </c>
      <c r="C30" s="9">
        <v>259</v>
      </c>
      <c r="D30" s="9">
        <v>19.3</v>
      </c>
      <c r="E30" s="9">
        <v>259</v>
      </c>
      <c r="F30" s="9">
        <v>19.3</v>
      </c>
      <c r="G30" s="9">
        <v>259</v>
      </c>
      <c r="H30" s="9">
        <v>8.6599999999999995E-9</v>
      </c>
      <c r="I30" s="9"/>
      <c r="J30" s="9">
        <v>86.1</v>
      </c>
      <c r="K30" s="9">
        <v>259</v>
      </c>
      <c r="L30" s="9">
        <v>106</v>
      </c>
      <c r="M30" s="9">
        <v>259</v>
      </c>
      <c r="N30" s="9">
        <v>164</v>
      </c>
      <c r="O30" s="9">
        <v>259</v>
      </c>
    </row>
    <row r="31" spans="1:15">
      <c r="A31" t="s">
        <v>35</v>
      </c>
      <c r="C31" s="9">
        <v>2.3800000000000001E-10</v>
      </c>
      <c r="D31" s="9">
        <v>4.04</v>
      </c>
      <c r="E31" s="9">
        <v>8.2799999999999994</v>
      </c>
      <c r="F31" s="9">
        <v>4.09</v>
      </c>
      <c r="G31" s="9">
        <v>3.14E-10</v>
      </c>
      <c r="H31" s="9">
        <v>4.1500000000000004</v>
      </c>
      <c r="I31" s="9"/>
      <c r="J31" s="9">
        <v>3.54</v>
      </c>
      <c r="K31" s="9">
        <v>2.7399999999999998E-10</v>
      </c>
      <c r="L31" s="9">
        <v>4.8600000000000003</v>
      </c>
      <c r="M31" s="9">
        <v>41.1</v>
      </c>
      <c r="N31" s="9">
        <v>0.90500000000000003</v>
      </c>
      <c r="O31" s="9">
        <v>55</v>
      </c>
    </row>
    <row r="32" spans="1:15">
      <c r="A32" t="s">
        <v>36</v>
      </c>
      <c r="C32" s="9">
        <v>822</v>
      </c>
      <c r="D32" s="9">
        <v>28.4</v>
      </c>
      <c r="E32" s="9">
        <v>822</v>
      </c>
      <c r="F32" s="9">
        <v>28.4</v>
      </c>
      <c r="G32" s="9">
        <v>822</v>
      </c>
      <c r="H32" s="9">
        <v>1.3E-18</v>
      </c>
      <c r="I32" s="9"/>
      <c r="J32" s="9">
        <v>169</v>
      </c>
      <c r="K32" s="9">
        <v>822</v>
      </c>
      <c r="L32" s="9">
        <v>275</v>
      </c>
      <c r="M32" s="9">
        <v>822</v>
      </c>
      <c r="N32" s="9">
        <v>491</v>
      </c>
      <c r="O32" s="9">
        <v>822</v>
      </c>
    </row>
    <row r="33" spans="1:15">
      <c r="A33" t="s">
        <v>37</v>
      </c>
      <c r="C33" s="9">
        <v>4.4400000000000003E-18</v>
      </c>
      <c r="D33" s="9">
        <v>1020</v>
      </c>
      <c r="E33" s="9">
        <v>82.9</v>
      </c>
      <c r="F33" s="9">
        <v>1020</v>
      </c>
      <c r="G33" s="9">
        <v>6.6200000000000002E-18</v>
      </c>
      <c r="H33" s="9">
        <v>1020</v>
      </c>
      <c r="I33" s="9"/>
      <c r="J33" s="9">
        <v>204</v>
      </c>
      <c r="K33" s="9">
        <v>1.2900000000000001E-17</v>
      </c>
      <c r="L33" s="9">
        <v>677</v>
      </c>
      <c r="M33" s="9">
        <v>8220</v>
      </c>
      <c r="N33" s="9">
        <v>1.04E-7</v>
      </c>
      <c r="O33" s="9">
        <v>92.2</v>
      </c>
    </row>
    <row r="34" spans="1:15">
      <c r="A34" t="s">
        <v>38</v>
      </c>
      <c r="C34" s="9">
        <v>2.3099999999999998E-8</v>
      </c>
      <c r="D34" s="9">
        <v>4.2200000000000001E-2</v>
      </c>
      <c r="E34" s="9">
        <v>25.2</v>
      </c>
      <c r="F34" s="9">
        <v>4.2200000000000001E-2</v>
      </c>
      <c r="G34" s="9">
        <v>2.3099999999999998E-8</v>
      </c>
      <c r="H34" s="9">
        <v>2.3099999999999998E-8</v>
      </c>
      <c r="I34" s="9"/>
      <c r="J34" s="9">
        <v>25</v>
      </c>
      <c r="K34" s="9">
        <v>2.3099999999999998E-8</v>
      </c>
      <c r="L34" s="9">
        <v>80.900000000000006</v>
      </c>
      <c r="M34" s="9">
        <v>409</v>
      </c>
      <c r="N34" s="9">
        <v>2.3099999999999998E-8</v>
      </c>
      <c r="O34" s="9">
        <v>467</v>
      </c>
    </row>
    <row r="35" spans="1:15">
      <c r="A35" t="s">
        <v>39</v>
      </c>
      <c r="C35" s="9">
        <v>167</v>
      </c>
      <c r="D35" s="9">
        <v>12.5</v>
      </c>
      <c r="E35" s="9">
        <v>167</v>
      </c>
      <c r="F35" s="9">
        <v>12.5</v>
      </c>
      <c r="G35" s="9">
        <v>167</v>
      </c>
      <c r="H35" s="9">
        <v>5.5899999999999999E-9</v>
      </c>
      <c r="I35" s="9"/>
      <c r="J35" s="9">
        <v>55.6</v>
      </c>
      <c r="K35" s="9">
        <v>167</v>
      </c>
      <c r="L35" s="9">
        <v>68.2</v>
      </c>
      <c r="M35" s="9">
        <v>167</v>
      </c>
      <c r="N35" s="9">
        <v>106</v>
      </c>
      <c r="O35" s="9">
        <v>167</v>
      </c>
    </row>
    <row r="36" spans="1:15">
      <c r="A36" t="s">
        <v>40</v>
      </c>
      <c r="C36" s="9">
        <v>62.2</v>
      </c>
      <c r="D36" s="9">
        <v>828</v>
      </c>
      <c r="E36" s="9">
        <v>70.8</v>
      </c>
      <c r="F36" s="9">
        <v>900</v>
      </c>
      <c r="G36" s="9">
        <v>17.100000000000001</v>
      </c>
      <c r="H36" s="9">
        <v>79</v>
      </c>
      <c r="I36" s="9"/>
      <c r="J36" s="9">
        <v>252</v>
      </c>
      <c r="K36" s="9">
        <v>163</v>
      </c>
      <c r="L36" s="9">
        <v>207</v>
      </c>
      <c r="M36" s="9">
        <v>219</v>
      </c>
      <c r="N36" s="9">
        <v>76.7</v>
      </c>
      <c r="O36" s="9">
        <v>0.218</v>
      </c>
    </row>
    <row r="37" spans="1:15">
      <c r="A37" t="s">
        <v>41</v>
      </c>
      <c r="C37" s="9">
        <v>11.2</v>
      </c>
      <c r="D37" s="9">
        <v>10.6</v>
      </c>
      <c r="E37" s="9">
        <v>9.1000000000000004E-9</v>
      </c>
      <c r="F37" s="9">
        <v>0</v>
      </c>
      <c r="G37" s="9">
        <v>9.1000000000000004E-9</v>
      </c>
      <c r="H37" s="9">
        <v>0</v>
      </c>
      <c r="I37" s="9"/>
      <c r="J37" s="9">
        <v>11.2</v>
      </c>
      <c r="K37" s="9">
        <v>11</v>
      </c>
      <c r="L37" s="9">
        <v>9.1000000000000004E-9</v>
      </c>
      <c r="M37" s="9">
        <v>0</v>
      </c>
      <c r="N37" s="9">
        <v>9.1000000000000004E-9</v>
      </c>
      <c r="O37" s="9">
        <v>0</v>
      </c>
    </row>
    <row r="38" spans="1:15">
      <c r="A38" t="s">
        <v>42</v>
      </c>
      <c r="C38" s="9">
        <v>2.5199999999999999E-15</v>
      </c>
      <c r="D38" s="9">
        <v>3.3099999999999998E-5</v>
      </c>
      <c r="E38" s="9">
        <v>0.14699999999999999</v>
      </c>
      <c r="F38" s="9">
        <v>3.3099999999999998E-5</v>
      </c>
      <c r="G38" s="9">
        <v>6.1700000000000004E-11</v>
      </c>
      <c r="H38" s="9">
        <v>1.8100000000000001E-11</v>
      </c>
      <c r="I38" s="9"/>
      <c r="J38" s="9">
        <v>3.7400000000000001E-5</v>
      </c>
      <c r="K38" s="9">
        <v>2.5199999999999999E-15</v>
      </c>
      <c r="L38" s="9">
        <v>4.3700000000000003E-2</v>
      </c>
      <c r="M38" s="9">
        <v>19.399999999999999</v>
      </c>
      <c r="N38" s="9">
        <v>0.10299999999999999</v>
      </c>
      <c r="O38" s="9">
        <v>24.8</v>
      </c>
    </row>
    <row r="39" spans="1:15">
      <c r="A39" t="s">
        <v>43</v>
      </c>
      <c r="C39" s="9">
        <v>20.100000000000001</v>
      </c>
      <c r="D39" s="9">
        <v>1.42</v>
      </c>
      <c r="E39" s="9">
        <v>25.5</v>
      </c>
      <c r="F39" s="9">
        <v>1.43</v>
      </c>
      <c r="G39" s="9">
        <v>27.6</v>
      </c>
      <c r="H39" s="9">
        <v>9.3600000000000008E-10</v>
      </c>
      <c r="I39" s="9"/>
      <c r="J39" s="9">
        <v>6.07</v>
      </c>
      <c r="K39" s="9">
        <v>20.399999999999999</v>
      </c>
      <c r="L39" s="9">
        <v>9.8000000000000007</v>
      </c>
      <c r="M39" s="9">
        <v>25.8</v>
      </c>
      <c r="N39" s="9">
        <v>17.399999999999999</v>
      </c>
      <c r="O39" s="9">
        <v>27.8</v>
      </c>
    </row>
    <row r="40" spans="1:15">
      <c r="A40" t="s">
        <v>44</v>
      </c>
      <c r="C40" s="9">
        <v>1.1200000000000001</v>
      </c>
      <c r="D40" s="9">
        <v>1.02</v>
      </c>
      <c r="E40" s="9">
        <v>0.99299999999999999</v>
      </c>
      <c r="F40" s="9">
        <v>0.90900000000000003</v>
      </c>
      <c r="G40" s="9">
        <v>0.69899999999999995</v>
      </c>
      <c r="H40" s="9">
        <v>0.64</v>
      </c>
      <c r="I40" s="9"/>
      <c r="J40" s="9">
        <v>1.1200000000000001</v>
      </c>
      <c r="K40" s="9">
        <v>1.0900000000000001</v>
      </c>
      <c r="L40" s="9">
        <v>0.99299999999999999</v>
      </c>
      <c r="M40" s="9">
        <v>0.96899999999999997</v>
      </c>
      <c r="N40" s="9">
        <v>0.69899999999999995</v>
      </c>
      <c r="O40" s="9">
        <v>0.68200000000000005</v>
      </c>
    </row>
    <row r="41" spans="1:15">
      <c r="A41" t="s">
        <v>45</v>
      </c>
      <c r="C41" s="9">
        <v>8.7699999999999998E-8</v>
      </c>
      <c r="D41" s="9">
        <v>514</v>
      </c>
      <c r="E41" s="9">
        <v>1330</v>
      </c>
      <c r="F41" s="9">
        <v>514</v>
      </c>
      <c r="G41" s="9">
        <v>879</v>
      </c>
      <c r="H41" s="9">
        <v>8.7699999999999998E-8</v>
      </c>
      <c r="I41" s="9"/>
      <c r="J41" s="9">
        <v>8.7699999999999998E-8</v>
      </c>
      <c r="K41" s="9">
        <v>2470</v>
      </c>
      <c r="L41" s="9">
        <v>610</v>
      </c>
      <c r="M41" s="9">
        <v>8.7699999999999998E-8</v>
      </c>
      <c r="N41" s="9">
        <v>1090</v>
      </c>
      <c r="O41" s="9">
        <v>8.7699999999999998E-8</v>
      </c>
    </row>
    <row r="42" spans="1:15">
      <c r="A42" t="s">
        <v>46</v>
      </c>
      <c r="C42" s="9">
        <v>6.5700000000000001E-10</v>
      </c>
      <c r="D42" s="9">
        <v>1.1199999999999999E-8</v>
      </c>
      <c r="E42" s="9">
        <v>8.4099999999999997E-7</v>
      </c>
      <c r="F42" s="9">
        <v>0</v>
      </c>
      <c r="G42" s="9">
        <v>1.8399999999999999E-24</v>
      </c>
      <c r="H42" s="9">
        <v>0</v>
      </c>
      <c r="I42" s="9"/>
      <c r="J42" s="9">
        <v>8.3299999999999999E-2</v>
      </c>
      <c r="K42" s="9">
        <v>3.3E-10</v>
      </c>
      <c r="L42" s="9">
        <v>2.3799999999999999E-7</v>
      </c>
      <c r="M42" s="9">
        <v>0</v>
      </c>
      <c r="N42" s="9">
        <v>1.6599999999999999E-25</v>
      </c>
      <c r="O42" s="9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8E17-1C99-4C96-98EA-1F8EA6066873}">
  <dimension ref="A1:Y42"/>
  <sheetViews>
    <sheetView workbookViewId="0">
      <selection activeCell="AB8" sqref="AB8"/>
    </sheetView>
  </sheetViews>
  <sheetFormatPr defaultRowHeight="14"/>
  <sheetData>
    <row r="1" spans="1:25">
      <c r="A1" t="s">
        <v>0</v>
      </c>
      <c r="B1" s="28" t="s">
        <v>1</v>
      </c>
      <c r="C1" s="28"/>
      <c r="D1" s="28"/>
      <c r="E1" s="28"/>
      <c r="F1" s="28"/>
      <c r="G1" s="28"/>
      <c r="H1" s="28"/>
      <c r="J1" s="28" t="s">
        <v>2</v>
      </c>
      <c r="K1" s="28"/>
      <c r="L1" s="28"/>
      <c r="M1" s="28"/>
      <c r="N1" s="28"/>
      <c r="O1" s="28"/>
      <c r="P1" s="28"/>
      <c r="Q1" s="28"/>
      <c r="R1" s="28" t="s">
        <v>3</v>
      </c>
      <c r="S1" s="28"/>
      <c r="T1" s="28"/>
      <c r="U1" s="28"/>
      <c r="V1" s="28"/>
      <c r="W1" s="28"/>
      <c r="X1" s="28"/>
    </row>
    <row r="2" spans="1:25">
      <c r="A2" t="s">
        <v>4</v>
      </c>
      <c r="B2">
        <v>60</v>
      </c>
      <c r="D2">
        <v>120</v>
      </c>
      <c r="F2">
        <v>240</v>
      </c>
      <c r="H2">
        <v>360</v>
      </c>
      <c r="J2">
        <v>60</v>
      </c>
      <c r="L2">
        <v>120</v>
      </c>
      <c r="N2">
        <v>240</v>
      </c>
      <c r="P2">
        <v>360</v>
      </c>
      <c r="R2">
        <v>60</v>
      </c>
      <c r="T2">
        <v>120</v>
      </c>
      <c r="V2">
        <v>240</v>
      </c>
      <c r="X2">
        <v>360</v>
      </c>
    </row>
    <row r="3" spans="1:2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</row>
    <row r="4" spans="1:25">
      <c r="A4" t="s">
        <v>8</v>
      </c>
      <c r="B4" s="10">
        <v>1450</v>
      </c>
      <c r="C4" s="10">
        <v>1410</v>
      </c>
      <c r="D4" s="10">
        <v>1450</v>
      </c>
      <c r="E4" s="10">
        <v>1330</v>
      </c>
      <c r="F4" s="10">
        <v>1450</v>
      </c>
      <c r="G4" s="10">
        <v>1110</v>
      </c>
      <c r="H4" s="10">
        <v>1450</v>
      </c>
      <c r="I4" s="10">
        <v>874</v>
      </c>
      <c r="J4" s="10">
        <v>847</v>
      </c>
      <c r="K4" s="10">
        <v>839</v>
      </c>
      <c r="L4" s="10">
        <v>847</v>
      </c>
      <c r="M4" s="10">
        <v>819</v>
      </c>
      <c r="N4" s="10">
        <v>847</v>
      </c>
      <c r="O4" s="10">
        <v>737</v>
      </c>
      <c r="P4" s="10">
        <v>847</v>
      </c>
      <c r="Q4" s="10">
        <v>613</v>
      </c>
      <c r="R4" s="10">
        <v>355</v>
      </c>
      <c r="S4" s="10">
        <v>356</v>
      </c>
      <c r="T4" s="10">
        <v>355</v>
      </c>
      <c r="U4" s="10">
        <v>358</v>
      </c>
      <c r="V4" s="10">
        <v>355</v>
      </c>
      <c r="W4" s="10">
        <v>350</v>
      </c>
      <c r="X4" s="10">
        <v>355</v>
      </c>
      <c r="Y4" s="10">
        <v>312</v>
      </c>
    </row>
    <row r="5" spans="1:25">
      <c r="A5" t="s">
        <v>9</v>
      </c>
      <c r="B5" s="10">
        <v>1200</v>
      </c>
      <c r="C5" s="10">
        <v>1190</v>
      </c>
      <c r="D5" s="10">
        <v>1200</v>
      </c>
      <c r="E5" s="10">
        <v>1170</v>
      </c>
      <c r="F5" s="10">
        <v>1200</v>
      </c>
      <c r="G5" s="10">
        <v>1070</v>
      </c>
      <c r="H5" s="10">
        <v>1200</v>
      </c>
      <c r="I5" s="10">
        <v>917</v>
      </c>
      <c r="J5" s="10">
        <v>1220</v>
      </c>
      <c r="K5" s="10">
        <v>1200</v>
      </c>
      <c r="L5" s="10">
        <v>1220</v>
      </c>
      <c r="M5" s="10">
        <v>1180</v>
      </c>
      <c r="N5" s="10">
        <v>1220</v>
      </c>
      <c r="O5" s="10">
        <v>1070</v>
      </c>
      <c r="P5" s="10">
        <v>1220</v>
      </c>
      <c r="Q5" s="10">
        <v>917</v>
      </c>
      <c r="R5" s="10">
        <v>1220</v>
      </c>
      <c r="S5" s="10">
        <v>1200</v>
      </c>
      <c r="T5" s="10">
        <v>1220</v>
      </c>
      <c r="U5" s="10">
        <v>1180</v>
      </c>
      <c r="V5" s="10">
        <v>1220</v>
      </c>
      <c r="W5" s="10">
        <v>1070</v>
      </c>
      <c r="X5" s="10">
        <v>1220</v>
      </c>
      <c r="Y5" s="10">
        <v>917</v>
      </c>
    </row>
    <row r="6" spans="1:25">
      <c r="A6" t="s">
        <v>10</v>
      </c>
      <c r="B6" s="10">
        <v>1180</v>
      </c>
      <c r="C6" s="10">
        <v>1170</v>
      </c>
      <c r="D6" s="10">
        <v>1180</v>
      </c>
      <c r="E6" s="10">
        <v>1150</v>
      </c>
      <c r="F6" s="10">
        <v>1180</v>
      </c>
      <c r="G6" s="10">
        <v>1060</v>
      </c>
      <c r="H6" s="10">
        <v>1180</v>
      </c>
      <c r="I6" s="10">
        <v>920</v>
      </c>
      <c r="J6" s="10">
        <v>1220</v>
      </c>
      <c r="K6" s="10">
        <v>1210</v>
      </c>
      <c r="L6" s="10">
        <v>1220</v>
      </c>
      <c r="M6" s="10">
        <v>1180</v>
      </c>
      <c r="N6" s="10">
        <v>1220</v>
      </c>
      <c r="O6" s="10">
        <v>1080</v>
      </c>
      <c r="P6" s="10">
        <v>1220</v>
      </c>
      <c r="Q6" s="10">
        <v>923</v>
      </c>
      <c r="R6" s="10">
        <v>1220</v>
      </c>
      <c r="S6" s="10">
        <v>1210</v>
      </c>
      <c r="T6" s="10">
        <v>1220</v>
      </c>
      <c r="U6" s="10">
        <v>1180</v>
      </c>
      <c r="V6" s="10">
        <v>1220</v>
      </c>
      <c r="W6" s="10">
        <v>1080</v>
      </c>
      <c r="X6" s="10">
        <v>1220</v>
      </c>
      <c r="Y6" s="10">
        <v>923</v>
      </c>
    </row>
    <row r="7" spans="1:25">
      <c r="A7" t="s">
        <v>11</v>
      </c>
      <c r="B7" s="10">
        <v>2280</v>
      </c>
      <c r="C7" s="10">
        <v>2270</v>
      </c>
      <c r="D7" s="10">
        <v>2280</v>
      </c>
      <c r="E7" s="10">
        <v>2230</v>
      </c>
      <c r="F7" s="10">
        <v>2280</v>
      </c>
      <c r="G7" s="10">
        <v>2090</v>
      </c>
      <c r="H7" s="10">
        <v>2280</v>
      </c>
      <c r="I7" s="10">
        <v>1830</v>
      </c>
      <c r="J7" s="10">
        <v>2450</v>
      </c>
      <c r="K7" s="10">
        <v>2430</v>
      </c>
      <c r="L7" s="10">
        <v>2450</v>
      </c>
      <c r="M7" s="10">
        <v>2370</v>
      </c>
      <c r="N7" s="10">
        <v>2450</v>
      </c>
      <c r="O7" s="10">
        <v>2160</v>
      </c>
      <c r="P7" s="10">
        <v>2450</v>
      </c>
      <c r="Q7" s="10">
        <v>1850</v>
      </c>
      <c r="R7" s="10">
        <v>2450</v>
      </c>
      <c r="S7" s="10">
        <v>2430</v>
      </c>
      <c r="T7" s="10">
        <v>2450</v>
      </c>
      <c r="U7" s="10">
        <v>2370</v>
      </c>
      <c r="V7" s="10">
        <v>2450</v>
      </c>
      <c r="W7" s="10">
        <v>2160</v>
      </c>
      <c r="X7" s="10">
        <v>2450</v>
      </c>
      <c r="Y7" s="10">
        <v>1850</v>
      </c>
    </row>
    <row r="8" spans="1:25">
      <c r="A8" t="s">
        <v>12</v>
      </c>
      <c r="B8" s="10">
        <v>2180</v>
      </c>
      <c r="C8" s="10">
        <v>2160</v>
      </c>
      <c r="D8" s="10">
        <v>2180</v>
      </c>
      <c r="E8" s="10">
        <v>2130</v>
      </c>
      <c r="F8" s="10">
        <v>2180</v>
      </c>
      <c r="G8" s="10">
        <v>2020</v>
      </c>
      <c r="H8" s="10">
        <v>2180</v>
      </c>
      <c r="I8" s="10">
        <v>1810</v>
      </c>
      <c r="J8" s="10">
        <v>2450</v>
      </c>
      <c r="K8" s="10">
        <v>2430</v>
      </c>
      <c r="L8" s="10">
        <v>2450</v>
      </c>
      <c r="M8" s="10">
        <v>2370</v>
      </c>
      <c r="N8" s="10">
        <v>2450</v>
      </c>
      <c r="O8" s="10">
        <v>2160</v>
      </c>
      <c r="P8" s="10">
        <v>2450</v>
      </c>
      <c r="Q8" s="10">
        <v>1850</v>
      </c>
      <c r="R8" s="10">
        <v>2450</v>
      </c>
      <c r="S8" s="10">
        <v>2430</v>
      </c>
      <c r="T8" s="10">
        <v>2450</v>
      </c>
      <c r="U8" s="10">
        <v>2370</v>
      </c>
      <c r="V8" s="10">
        <v>2450</v>
      </c>
      <c r="W8" s="10">
        <v>2160</v>
      </c>
      <c r="X8" s="10">
        <v>2450</v>
      </c>
      <c r="Y8" s="10">
        <v>1850</v>
      </c>
    </row>
    <row r="9" spans="1:25">
      <c r="A9" t="s">
        <v>13</v>
      </c>
      <c r="B9" s="10">
        <v>2260</v>
      </c>
      <c r="C9" s="10">
        <v>2250</v>
      </c>
      <c r="D9" s="10">
        <v>2260</v>
      </c>
      <c r="E9" s="10">
        <v>2220</v>
      </c>
      <c r="F9" s="10">
        <v>2260</v>
      </c>
      <c r="G9" s="10">
        <v>2110</v>
      </c>
      <c r="H9" s="10">
        <v>2260</v>
      </c>
      <c r="I9" s="10">
        <v>1960</v>
      </c>
      <c r="J9" s="10">
        <v>2640</v>
      </c>
      <c r="K9" s="10">
        <v>2610</v>
      </c>
      <c r="L9" s="10">
        <v>2640</v>
      </c>
      <c r="M9" s="10">
        <v>2560</v>
      </c>
      <c r="N9" s="10">
        <v>2640</v>
      </c>
      <c r="O9" s="10">
        <v>2360</v>
      </c>
      <c r="P9" s="10">
        <v>2640</v>
      </c>
      <c r="Q9" s="10">
        <v>2070</v>
      </c>
      <c r="R9" s="10">
        <v>2640</v>
      </c>
      <c r="S9" s="10">
        <v>2610</v>
      </c>
      <c r="T9" s="10">
        <v>2640</v>
      </c>
      <c r="U9" s="10">
        <v>2560</v>
      </c>
      <c r="V9" s="10">
        <v>2640</v>
      </c>
      <c r="W9" s="10">
        <v>2360</v>
      </c>
      <c r="X9" s="10">
        <v>2640</v>
      </c>
      <c r="Y9" s="10">
        <v>2070</v>
      </c>
    </row>
    <row r="10" spans="1:25">
      <c r="A10" t="s">
        <v>14</v>
      </c>
      <c r="B10" s="10">
        <v>84.5</v>
      </c>
      <c r="C10" s="10">
        <v>84.9</v>
      </c>
      <c r="D10" s="10">
        <v>84.5</v>
      </c>
      <c r="E10" s="10">
        <v>85.2</v>
      </c>
      <c r="F10" s="10">
        <v>84.5</v>
      </c>
      <c r="G10" s="10">
        <v>84.2</v>
      </c>
      <c r="H10" s="10">
        <v>84.5</v>
      </c>
      <c r="I10" s="10">
        <v>81.7</v>
      </c>
      <c r="J10" s="10">
        <v>95.9</v>
      </c>
      <c r="K10" s="10">
        <v>95.9</v>
      </c>
      <c r="L10" s="10">
        <v>95.9</v>
      </c>
      <c r="M10" s="10">
        <v>95.9</v>
      </c>
      <c r="N10" s="10">
        <v>95.9</v>
      </c>
      <c r="O10" s="10">
        <v>94.5</v>
      </c>
      <c r="P10" s="10">
        <v>95.9</v>
      </c>
      <c r="Q10" s="10">
        <v>87.6</v>
      </c>
      <c r="R10" s="10">
        <v>98.2</v>
      </c>
      <c r="S10" s="10">
        <v>98.2</v>
      </c>
      <c r="T10" s="10">
        <v>98.2</v>
      </c>
      <c r="U10" s="10">
        <v>98.3</v>
      </c>
      <c r="V10" s="10">
        <v>98.2</v>
      </c>
      <c r="W10" s="10">
        <v>96.4</v>
      </c>
      <c r="X10" s="10">
        <v>98.2</v>
      </c>
      <c r="Y10" s="10">
        <v>87.9</v>
      </c>
    </row>
    <row r="11" spans="1:25">
      <c r="A11" t="s">
        <v>15</v>
      </c>
      <c r="B11" s="10">
        <v>92.9</v>
      </c>
      <c r="C11" s="10">
        <v>86.3</v>
      </c>
      <c r="D11" s="10">
        <v>92.9</v>
      </c>
      <c r="E11" s="10">
        <v>70</v>
      </c>
      <c r="F11" s="10">
        <v>92.9</v>
      </c>
      <c r="G11" s="10">
        <v>16.5</v>
      </c>
      <c r="H11" s="10">
        <v>92.9</v>
      </c>
      <c r="I11" s="10">
        <v>0.32300000000000001</v>
      </c>
      <c r="J11" s="10">
        <v>28.6</v>
      </c>
      <c r="K11" s="10">
        <v>24</v>
      </c>
      <c r="L11" s="10">
        <v>28.6</v>
      </c>
      <c r="M11" s="10">
        <v>15.2</v>
      </c>
      <c r="N11" s="10">
        <v>28.6</v>
      </c>
      <c r="O11" s="10">
        <v>1.94</v>
      </c>
      <c r="P11" s="10">
        <v>28.6</v>
      </c>
      <c r="Q11" s="10">
        <v>5.7000000000000002E-2</v>
      </c>
      <c r="R11" s="10">
        <v>0.39300000000000002</v>
      </c>
      <c r="S11" s="10">
        <v>0.33100000000000002</v>
      </c>
      <c r="T11" s="10">
        <v>0.39300000000000002</v>
      </c>
      <c r="U11" s="10">
        <v>0.221</v>
      </c>
      <c r="V11" s="10">
        <v>0.39300000000000002</v>
      </c>
      <c r="W11" s="10">
        <v>4.9599999999999998E-2</v>
      </c>
      <c r="X11" s="10">
        <v>0.39300000000000002</v>
      </c>
      <c r="Y11" s="10">
        <v>4.8799999999999998E-3</v>
      </c>
    </row>
    <row r="12" spans="1:25">
      <c r="A12" t="s">
        <v>16</v>
      </c>
      <c r="B12" s="10">
        <v>2490</v>
      </c>
      <c r="C12" s="10">
        <v>2500</v>
      </c>
      <c r="D12" s="10">
        <v>2490</v>
      </c>
      <c r="E12" s="10">
        <v>2500</v>
      </c>
      <c r="F12" s="10">
        <v>2490</v>
      </c>
      <c r="G12" s="10">
        <v>2460</v>
      </c>
      <c r="H12" s="10">
        <v>2490</v>
      </c>
      <c r="I12" s="10">
        <v>2390</v>
      </c>
      <c r="J12" s="10">
        <v>2870</v>
      </c>
      <c r="K12" s="10">
        <v>2870</v>
      </c>
      <c r="L12" s="10">
        <v>2870</v>
      </c>
      <c r="M12" s="10">
        <v>2860</v>
      </c>
      <c r="N12" s="10">
        <v>2870</v>
      </c>
      <c r="O12" s="10">
        <v>2790</v>
      </c>
      <c r="P12" s="10">
        <v>2870</v>
      </c>
      <c r="Q12" s="10">
        <v>2560</v>
      </c>
      <c r="R12" s="10">
        <v>2940</v>
      </c>
      <c r="S12" s="10">
        <v>2940</v>
      </c>
      <c r="T12" s="10">
        <v>2940</v>
      </c>
      <c r="U12" s="10">
        <v>2930</v>
      </c>
      <c r="V12" s="10">
        <v>2940</v>
      </c>
      <c r="W12" s="10">
        <v>2840</v>
      </c>
      <c r="X12" s="10">
        <v>2940</v>
      </c>
      <c r="Y12" s="10">
        <v>2570</v>
      </c>
    </row>
    <row r="13" spans="1:25">
      <c r="A13" t="s">
        <v>17</v>
      </c>
      <c r="B13" s="10">
        <v>486</v>
      </c>
      <c r="C13" s="10">
        <v>505</v>
      </c>
      <c r="D13" s="10">
        <v>486</v>
      </c>
      <c r="E13" s="10">
        <v>532</v>
      </c>
      <c r="F13" s="10">
        <v>486</v>
      </c>
      <c r="G13" s="10">
        <v>566</v>
      </c>
      <c r="H13" s="10">
        <v>486</v>
      </c>
      <c r="I13" s="10">
        <v>580</v>
      </c>
      <c r="J13" s="10">
        <v>570</v>
      </c>
      <c r="K13" s="10">
        <v>572</v>
      </c>
      <c r="L13" s="10">
        <v>570</v>
      </c>
      <c r="M13" s="10">
        <v>575</v>
      </c>
      <c r="N13" s="10">
        <v>570</v>
      </c>
      <c r="O13" s="10">
        <v>582</v>
      </c>
      <c r="P13" s="10">
        <v>570</v>
      </c>
      <c r="Q13" s="10">
        <v>587</v>
      </c>
      <c r="R13" s="10">
        <v>590</v>
      </c>
      <c r="S13" s="10">
        <v>590</v>
      </c>
      <c r="T13" s="10">
        <v>590</v>
      </c>
      <c r="U13" s="10">
        <v>590</v>
      </c>
      <c r="V13" s="10">
        <v>590</v>
      </c>
      <c r="W13" s="10">
        <v>592</v>
      </c>
      <c r="X13" s="10">
        <v>590</v>
      </c>
      <c r="Y13" s="10">
        <v>593</v>
      </c>
    </row>
    <row r="14" spans="1:25">
      <c r="A14" t="s">
        <v>18</v>
      </c>
      <c r="B14" s="10">
        <v>10.1</v>
      </c>
      <c r="C14" s="10">
        <v>10</v>
      </c>
      <c r="D14" s="10">
        <v>10.1</v>
      </c>
      <c r="E14" s="10">
        <v>9.85</v>
      </c>
      <c r="F14" s="10">
        <v>10.1</v>
      </c>
      <c r="G14" s="10">
        <v>9.0500000000000007</v>
      </c>
      <c r="H14" s="10">
        <v>10.1</v>
      </c>
      <c r="I14" s="10">
        <v>7.74</v>
      </c>
      <c r="J14" s="10">
        <v>10.3</v>
      </c>
      <c r="K14" s="10">
        <v>10.199999999999999</v>
      </c>
      <c r="L14" s="10">
        <v>10.3</v>
      </c>
      <c r="M14" s="10">
        <v>9.94</v>
      </c>
      <c r="N14" s="10">
        <v>10.3</v>
      </c>
      <c r="O14" s="10">
        <v>9.06</v>
      </c>
      <c r="P14" s="10">
        <v>10.3</v>
      </c>
      <c r="Q14" s="10">
        <v>7.74</v>
      </c>
      <c r="R14" s="10">
        <v>10.3</v>
      </c>
      <c r="S14" s="10">
        <v>10.199999999999999</v>
      </c>
      <c r="T14" s="10">
        <v>10.3</v>
      </c>
      <c r="U14" s="10">
        <v>9.94</v>
      </c>
      <c r="V14" s="10">
        <v>10.3</v>
      </c>
      <c r="W14" s="10">
        <v>9.06</v>
      </c>
      <c r="X14" s="10">
        <v>10.3</v>
      </c>
      <c r="Y14" s="10">
        <v>7.74</v>
      </c>
    </row>
    <row r="15" spans="1:25">
      <c r="A15" t="s">
        <v>19</v>
      </c>
      <c r="B15" s="10">
        <v>3.27</v>
      </c>
      <c r="C15" s="10">
        <v>3.24</v>
      </c>
      <c r="D15" s="10">
        <v>3.27</v>
      </c>
      <c r="E15" s="10">
        <v>3.18</v>
      </c>
      <c r="F15" s="10">
        <v>3.27</v>
      </c>
      <c r="G15" s="10">
        <v>2.94</v>
      </c>
      <c r="H15" s="10">
        <v>3.27</v>
      </c>
      <c r="I15" s="10">
        <v>2.5499999999999998</v>
      </c>
      <c r="J15" s="10">
        <v>3.42</v>
      </c>
      <c r="K15" s="10">
        <v>3.39</v>
      </c>
      <c r="L15" s="10">
        <v>3.42</v>
      </c>
      <c r="M15" s="10">
        <v>3.31</v>
      </c>
      <c r="N15" s="10">
        <v>3.42</v>
      </c>
      <c r="O15" s="10">
        <v>3.02</v>
      </c>
      <c r="P15" s="10">
        <v>3.42</v>
      </c>
      <c r="Q15" s="10">
        <v>2.58</v>
      </c>
      <c r="R15" s="10">
        <v>3.42</v>
      </c>
      <c r="S15" s="10">
        <v>3.39</v>
      </c>
      <c r="T15" s="10">
        <v>3.42</v>
      </c>
      <c r="U15" s="10">
        <v>3.31</v>
      </c>
      <c r="V15" s="10">
        <v>3.42</v>
      </c>
      <c r="W15" s="10">
        <v>3.02</v>
      </c>
      <c r="X15" s="10">
        <v>3.42</v>
      </c>
      <c r="Y15" s="10">
        <v>2.58</v>
      </c>
    </row>
    <row r="16" spans="1:25">
      <c r="A16" t="s">
        <v>20</v>
      </c>
      <c r="B16" s="10">
        <v>152</v>
      </c>
      <c r="C16" s="10">
        <v>151</v>
      </c>
      <c r="D16" s="10">
        <v>152</v>
      </c>
      <c r="E16" s="10">
        <v>149</v>
      </c>
      <c r="F16" s="10">
        <v>152</v>
      </c>
      <c r="G16" s="10">
        <v>142</v>
      </c>
      <c r="H16" s="10">
        <v>152</v>
      </c>
      <c r="I16" s="10">
        <v>132</v>
      </c>
      <c r="J16" s="10">
        <v>177</v>
      </c>
      <c r="K16" s="10">
        <v>176</v>
      </c>
      <c r="L16" s="10">
        <v>177</v>
      </c>
      <c r="M16" s="10">
        <v>172</v>
      </c>
      <c r="N16" s="10">
        <v>177</v>
      </c>
      <c r="O16" s="10">
        <v>159</v>
      </c>
      <c r="P16" s="10">
        <v>177</v>
      </c>
      <c r="Q16" s="10">
        <v>139</v>
      </c>
      <c r="R16" s="10">
        <v>177</v>
      </c>
      <c r="S16" s="10">
        <v>176</v>
      </c>
      <c r="T16" s="10">
        <v>177</v>
      </c>
      <c r="U16" s="10">
        <v>172</v>
      </c>
      <c r="V16" s="10">
        <v>177</v>
      </c>
      <c r="W16" s="10">
        <v>159</v>
      </c>
      <c r="X16" s="10">
        <v>177</v>
      </c>
      <c r="Y16" s="10">
        <v>139</v>
      </c>
    </row>
    <row r="17" spans="1:25">
      <c r="A17" t="s">
        <v>21</v>
      </c>
      <c r="B17" s="10">
        <v>145</v>
      </c>
      <c r="C17" s="10">
        <v>144</v>
      </c>
      <c r="D17" s="10">
        <v>145</v>
      </c>
      <c r="E17" s="10">
        <v>143</v>
      </c>
      <c r="F17" s="10">
        <v>145</v>
      </c>
      <c r="G17" s="10">
        <v>140</v>
      </c>
      <c r="H17" s="10">
        <v>145</v>
      </c>
      <c r="I17" s="10">
        <v>140</v>
      </c>
      <c r="J17" s="10">
        <v>177</v>
      </c>
      <c r="K17" s="10">
        <v>176</v>
      </c>
      <c r="L17" s="10">
        <v>177</v>
      </c>
      <c r="M17" s="10">
        <v>172</v>
      </c>
      <c r="N17" s="10">
        <v>177</v>
      </c>
      <c r="O17" s="10">
        <v>159</v>
      </c>
      <c r="P17" s="10">
        <v>177</v>
      </c>
      <c r="Q17" s="10">
        <v>146</v>
      </c>
      <c r="R17" s="10">
        <v>179</v>
      </c>
      <c r="S17" s="10">
        <v>178</v>
      </c>
      <c r="T17" s="10">
        <v>179</v>
      </c>
      <c r="U17" s="10">
        <v>174</v>
      </c>
      <c r="V17" s="10">
        <v>179</v>
      </c>
      <c r="W17" s="10">
        <v>161</v>
      </c>
      <c r="X17" s="10">
        <v>179</v>
      </c>
      <c r="Y17" s="10">
        <v>148</v>
      </c>
    </row>
    <row r="18" spans="1:25">
      <c r="A18" t="s">
        <v>22</v>
      </c>
      <c r="B18" s="10">
        <v>196</v>
      </c>
      <c r="C18" s="10">
        <v>196</v>
      </c>
      <c r="D18" s="10">
        <v>196</v>
      </c>
      <c r="E18" s="10">
        <v>196</v>
      </c>
      <c r="F18" s="10">
        <v>196</v>
      </c>
      <c r="G18" s="10">
        <v>196</v>
      </c>
      <c r="H18" s="10">
        <v>196</v>
      </c>
      <c r="I18" s="10">
        <v>196</v>
      </c>
      <c r="J18" s="10">
        <v>196</v>
      </c>
      <c r="K18" s="10">
        <v>196</v>
      </c>
      <c r="L18" s="10">
        <v>196</v>
      </c>
      <c r="M18" s="10">
        <v>196</v>
      </c>
      <c r="N18" s="10">
        <v>196</v>
      </c>
      <c r="O18" s="10">
        <v>196</v>
      </c>
      <c r="P18" s="10">
        <v>196</v>
      </c>
      <c r="Q18" s="10">
        <v>196</v>
      </c>
      <c r="R18" s="10">
        <v>196</v>
      </c>
      <c r="S18" s="10">
        <v>196</v>
      </c>
      <c r="T18" s="10">
        <v>196</v>
      </c>
      <c r="U18" s="10">
        <v>196</v>
      </c>
      <c r="V18" s="10">
        <v>196</v>
      </c>
      <c r="W18" s="10">
        <v>196</v>
      </c>
      <c r="X18" s="10">
        <v>196</v>
      </c>
      <c r="Y18" s="10">
        <v>196</v>
      </c>
    </row>
    <row r="19" spans="1:25">
      <c r="A19" t="s">
        <v>23</v>
      </c>
      <c r="B19" s="10">
        <v>10.7</v>
      </c>
      <c r="C19" s="10">
        <v>10.7</v>
      </c>
      <c r="D19" s="10">
        <v>10.7</v>
      </c>
      <c r="E19" s="10">
        <v>10.6</v>
      </c>
      <c r="F19" s="10">
        <v>10.7</v>
      </c>
      <c r="G19" s="10">
        <v>10.4</v>
      </c>
      <c r="H19" s="10">
        <v>10.7</v>
      </c>
      <c r="I19" s="10">
        <v>9.99</v>
      </c>
      <c r="J19" s="10">
        <v>13.5</v>
      </c>
      <c r="K19" s="10">
        <v>13.4</v>
      </c>
      <c r="L19" s="10">
        <v>13.5</v>
      </c>
      <c r="M19" s="10">
        <v>13.2</v>
      </c>
      <c r="N19" s="10">
        <v>13.5</v>
      </c>
      <c r="O19" s="10">
        <v>12.6</v>
      </c>
      <c r="P19" s="10">
        <v>13.5</v>
      </c>
      <c r="Q19" s="10">
        <v>11.9</v>
      </c>
      <c r="R19" s="10">
        <v>13.5</v>
      </c>
      <c r="S19" s="10">
        <v>13.4</v>
      </c>
      <c r="T19" s="10">
        <v>13.5</v>
      </c>
      <c r="U19" s="10">
        <v>13.2</v>
      </c>
      <c r="V19" s="10">
        <v>13.5</v>
      </c>
      <c r="W19" s="10">
        <v>12.6</v>
      </c>
      <c r="X19" s="10">
        <v>13.5</v>
      </c>
      <c r="Y19" s="10">
        <v>11.9</v>
      </c>
    </row>
    <row r="20" spans="1:25">
      <c r="A20" t="s">
        <v>24</v>
      </c>
      <c r="B20" s="10">
        <v>244</v>
      </c>
      <c r="C20" s="10">
        <v>242</v>
      </c>
      <c r="D20" s="10">
        <v>244</v>
      </c>
      <c r="E20" s="10">
        <v>240</v>
      </c>
      <c r="F20" s="10">
        <v>244</v>
      </c>
      <c r="G20" s="10">
        <v>235</v>
      </c>
      <c r="H20" s="10">
        <v>244</v>
      </c>
      <c r="I20" s="10">
        <v>227</v>
      </c>
      <c r="J20" s="10">
        <v>306</v>
      </c>
      <c r="K20" s="10">
        <v>303</v>
      </c>
      <c r="L20" s="10">
        <v>306</v>
      </c>
      <c r="M20" s="10">
        <v>299</v>
      </c>
      <c r="N20" s="10">
        <v>306</v>
      </c>
      <c r="O20" s="10">
        <v>285</v>
      </c>
      <c r="P20" s="10">
        <v>306</v>
      </c>
      <c r="Q20" s="10">
        <v>270</v>
      </c>
      <c r="R20" s="10">
        <v>307</v>
      </c>
      <c r="S20" s="10">
        <v>304</v>
      </c>
      <c r="T20" s="10">
        <v>307</v>
      </c>
      <c r="U20" s="10">
        <v>299</v>
      </c>
      <c r="V20" s="10">
        <v>307</v>
      </c>
      <c r="W20" s="10">
        <v>285</v>
      </c>
      <c r="X20" s="10">
        <v>307</v>
      </c>
      <c r="Y20" s="10">
        <v>270</v>
      </c>
    </row>
    <row r="21" spans="1:25">
      <c r="A21" t="s">
        <v>25</v>
      </c>
      <c r="B21" s="10">
        <v>183</v>
      </c>
      <c r="C21" s="10">
        <v>183</v>
      </c>
      <c r="D21" s="10">
        <v>183</v>
      </c>
      <c r="E21" s="10">
        <v>182</v>
      </c>
      <c r="F21" s="10">
        <v>183</v>
      </c>
      <c r="G21" s="10">
        <v>181</v>
      </c>
      <c r="H21" s="10">
        <v>183</v>
      </c>
      <c r="I21" s="10">
        <v>179</v>
      </c>
      <c r="J21" s="10">
        <v>242</v>
      </c>
      <c r="K21" s="10">
        <v>241</v>
      </c>
      <c r="L21" s="10">
        <v>242</v>
      </c>
      <c r="M21" s="10">
        <v>240</v>
      </c>
      <c r="N21" s="10">
        <v>242</v>
      </c>
      <c r="O21" s="10">
        <v>236</v>
      </c>
      <c r="P21" s="10">
        <v>242</v>
      </c>
      <c r="Q21" s="10">
        <v>230</v>
      </c>
      <c r="R21" s="10">
        <v>274</v>
      </c>
      <c r="S21" s="10">
        <v>273</v>
      </c>
      <c r="T21" s="10">
        <v>274</v>
      </c>
      <c r="U21" s="10">
        <v>271</v>
      </c>
      <c r="V21" s="10">
        <v>274</v>
      </c>
      <c r="W21" s="10">
        <v>265</v>
      </c>
      <c r="X21" s="10">
        <v>274</v>
      </c>
      <c r="Y21" s="10">
        <v>257</v>
      </c>
    </row>
    <row r="22" spans="1:25">
      <c r="A22" t="s">
        <v>26</v>
      </c>
      <c r="B22" s="10">
        <v>180</v>
      </c>
      <c r="C22" s="10">
        <v>180</v>
      </c>
      <c r="D22" s="10">
        <v>180</v>
      </c>
      <c r="E22" s="10">
        <v>180</v>
      </c>
      <c r="F22" s="10">
        <v>180</v>
      </c>
      <c r="G22" s="10">
        <v>179</v>
      </c>
      <c r="H22" s="10">
        <v>180</v>
      </c>
      <c r="I22" s="10">
        <v>179</v>
      </c>
      <c r="J22" s="10">
        <v>223</v>
      </c>
      <c r="K22" s="10">
        <v>222</v>
      </c>
      <c r="L22" s="10">
        <v>223</v>
      </c>
      <c r="M22" s="10">
        <v>222</v>
      </c>
      <c r="N22" s="10">
        <v>223</v>
      </c>
      <c r="O22" s="10">
        <v>221</v>
      </c>
      <c r="P22" s="10">
        <v>223</v>
      </c>
      <c r="Q22" s="10">
        <v>218</v>
      </c>
      <c r="R22" s="10">
        <v>266</v>
      </c>
      <c r="S22" s="10">
        <v>265</v>
      </c>
      <c r="T22" s="10">
        <v>266</v>
      </c>
      <c r="U22" s="10">
        <v>264</v>
      </c>
      <c r="V22" s="10">
        <v>266</v>
      </c>
      <c r="W22" s="10">
        <v>262</v>
      </c>
      <c r="X22" s="10">
        <v>266</v>
      </c>
      <c r="Y22" s="10">
        <v>258</v>
      </c>
    </row>
    <row r="23" spans="1:25">
      <c r="A23" t="s">
        <v>27</v>
      </c>
      <c r="B23" s="10">
        <v>25.8</v>
      </c>
      <c r="C23" s="10">
        <v>25.8</v>
      </c>
      <c r="D23" s="10">
        <v>25.8</v>
      </c>
      <c r="E23" s="10">
        <v>25.8</v>
      </c>
      <c r="F23" s="10">
        <v>25.8</v>
      </c>
      <c r="G23" s="10">
        <v>25.8</v>
      </c>
      <c r="H23" s="10">
        <v>25.8</v>
      </c>
      <c r="I23" s="10">
        <v>25.8</v>
      </c>
      <c r="J23" s="10">
        <v>25.8</v>
      </c>
      <c r="K23" s="10">
        <v>25.8</v>
      </c>
      <c r="L23" s="10">
        <v>25.8</v>
      </c>
      <c r="M23" s="10">
        <v>25.8</v>
      </c>
      <c r="N23" s="10">
        <v>25.8</v>
      </c>
      <c r="O23" s="10">
        <v>25.8</v>
      </c>
      <c r="P23" s="10">
        <v>25.8</v>
      </c>
      <c r="Q23" s="10">
        <v>25.8</v>
      </c>
      <c r="R23" s="10">
        <v>25.8</v>
      </c>
      <c r="S23" s="10">
        <v>25.8</v>
      </c>
      <c r="T23" s="10">
        <v>25.8</v>
      </c>
      <c r="U23" s="10">
        <v>25.8</v>
      </c>
      <c r="V23" s="10">
        <v>25.8</v>
      </c>
      <c r="W23" s="10">
        <v>25.8</v>
      </c>
      <c r="X23" s="10">
        <v>25.8</v>
      </c>
      <c r="Y23" s="10">
        <v>25.8</v>
      </c>
    </row>
    <row r="24" spans="1:25">
      <c r="A24" t="s">
        <v>28</v>
      </c>
      <c r="B24" s="10">
        <v>920</v>
      </c>
      <c r="C24" s="10">
        <v>920</v>
      </c>
      <c r="D24" s="10">
        <v>920</v>
      </c>
      <c r="E24" s="10">
        <v>920</v>
      </c>
      <c r="F24" s="10">
        <v>920</v>
      </c>
      <c r="G24" s="10">
        <v>920</v>
      </c>
      <c r="H24" s="10">
        <v>920</v>
      </c>
      <c r="I24" s="10">
        <v>920</v>
      </c>
      <c r="J24" s="10">
        <v>920</v>
      </c>
      <c r="K24" s="10">
        <v>920</v>
      </c>
      <c r="L24" s="10">
        <v>920</v>
      </c>
      <c r="M24" s="10">
        <v>920</v>
      </c>
      <c r="N24" s="10">
        <v>920</v>
      </c>
      <c r="O24" s="10">
        <v>920</v>
      </c>
      <c r="P24" s="10">
        <v>920</v>
      </c>
      <c r="Q24" s="10">
        <v>920</v>
      </c>
      <c r="R24" s="10">
        <v>920</v>
      </c>
      <c r="S24" s="10">
        <v>920</v>
      </c>
      <c r="T24" s="10">
        <v>920</v>
      </c>
      <c r="U24" s="10">
        <v>920</v>
      </c>
      <c r="V24" s="10">
        <v>920</v>
      </c>
      <c r="W24" s="10">
        <v>920</v>
      </c>
      <c r="X24" s="10">
        <v>920</v>
      </c>
      <c r="Y24" s="10">
        <v>920</v>
      </c>
    </row>
    <row r="25" spans="1:25">
      <c r="A25" t="s">
        <v>29</v>
      </c>
      <c r="B25" s="10">
        <v>90.1</v>
      </c>
      <c r="C25" s="10">
        <v>90.1</v>
      </c>
      <c r="D25" s="10">
        <v>90.1</v>
      </c>
      <c r="E25" s="10">
        <v>90.1</v>
      </c>
      <c r="F25" s="10">
        <v>90.1</v>
      </c>
      <c r="G25" s="10">
        <v>90.1</v>
      </c>
      <c r="H25" s="10">
        <v>90.1</v>
      </c>
      <c r="I25" s="10">
        <v>90.1</v>
      </c>
      <c r="J25" s="10">
        <v>93.9</v>
      </c>
      <c r="K25" s="10">
        <v>93.9</v>
      </c>
      <c r="L25" s="10">
        <v>93.9</v>
      </c>
      <c r="M25" s="10">
        <v>93.9</v>
      </c>
      <c r="N25" s="10">
        <v>93.9</v>
      </c>
      <c r="O25" s="10">
        <v>93.9</v>
      </c>
      <c r="P25" s="10">
        <v>93.9</v>
      </c>
      <c r="Q25" s="10">
        <v>93.9</v>
      </c>
      <c r="R25" s="10">
        <v>95.1</v>
      </c>
      <c r="S25" s="10">
        <v>95.1</v>
      </c>
      <c r="T25" s="10">
        <v>95.1</v>
      </c>
      <c r="U25" s="10">
        <v>95.1</v>
      </c>
      <c r="V25" s="10">
        <v>95.1</v>
      </c>
      <c r="W25" s="10">
        <v>95.1</v>
      </c>
      <c r="X25" s="10">
        <v>95.1</v>
      </c>
      <c r="Y25" s="10">
        <v>95.1</v>
      </c>
    </row>
    <row r="26" spans="1:25">
      <c r="A26" t="s">
        <v>30</v>
      </c>
      <c r="B26" s="10">
        <v>322</v>
      </c>
      <c r="C26" s="10">
        <v>322</v>
      </c>
      <c r="D26" s="10">
        <v>322</v>
      </c>
      <c r="E26" s="10">
        <v>322</v>
      </c>
      <c r="F26" s="10">
        <v>322</v>
      </c>
      <c r="G26" s="10">
        <v>322</v>
      </c>
      <c r="H26" s="10">
        <v>322</v>
      </c>
      <c r="I26" s="10">
        <v>322</v>
      </c>
      <c r="J26" s="10">
        <v>322</v>
      </c>
      <c r="K26" s="10">
        <v>322</v>
      </c>
      <c r="L26" s="10">
        <v>322</v>
      </c>
      <c r="M26" s="10">
        <v>322</v>
      </c>
      <c r="N26" s="10">
        <v>322</v>
      </c>
      <c r="O26" s="10">
        <v>322</v>
      </c>
      <c r="P26" s="10">
        <v>322</v>
      </c>
      <c r="Q26" s="10">
        <v>322</v>
      </c>
      <c r="R26" s="10">
        <v>322</v>
      </c>
      <c r="S26" s="10">
        <v>322</v>
      </c>
      <c r="T26" s="10">
        <v>322</v>
      </c>
      <c r="U26" s="10">
        <v>322</v>
      </c>
      <c r="V26" s="10">
        <v>322</v>
      </c>
      <c r="W26" s="10">
        <v>322</v>
      </c>
      <c r="X26" s="10">
        <v>322</v>
      </c>
      <c r="Y26" s="10">
        <v>322</v>
      </c>
    </row>
    <row r="27" spans="1:25">
      <c r="A27" t="s">
        <v>31</v>
      </c>
      <c r="B27" s="10">
        <v>42.4</v>
      </c>
      <c r="C27" s="10">
        <v>42.2</v>
      </c>
      <c r="D27" s="10">
        <v>42.4</v>
      </c>
      <c r="E27" s="10">
        <v>41.6</v>
      </c>
      <c r="F27" s="10">
        <v>42.4</v>
      </c>
      <c r="G27" s="10">
        <v>39.6</v>
      </c>
      <c r="H27" s="10">
        <v>42.4</v>
      </c>
      <c r="I27" s="10">
        <v>36.799999999999997</v>
      </c>
      <c r="J27" s="10">
        <v>49.5</v>
      </c>
      <c r="K27" s="10">
        <v>49.1</v>
      </c>
      <c r="L27" s="10">
        <v>49.5</v>
      </c>
      <c r="M27" s="10">
        <v>48</v>
      </c>
      <c r="N27" s="10">
        <v>49.5</v>
      </c>
      <c r="O27" s="10">
        <v>44.3</v>
      </c>
      <c r="P27" s="10">
        <v>49.5</v>
      </c>
      <c r="Q27" s="10">
        <v>38.799999999999997</v>
      </c>
      <c r="R27" s="10">
        <v>49.5</v>
      </c>
      <c r="S27" s="10">
        <v>49.1</v>
      </c>
      <c r="T27" s="10">
        <v>49.5</v>
      </c>
      <c r="U27" s="10">
        <v>48</v>
      </c>
      <c r="V27" s="10">
        <v>49.5</v>
      </c>
      <c r="W27" s="10">
        <v>44.3</v>
      </c>
      <c r="X27" s="10">
        <v>49.5</v>
      </c>
      <c r="Y27" s="10">
        <v>38.799999999999997</v>
      </c>
    </row>
    <row r="28" spans="1:25">
      <c r="A28" t="s">
        <v>32</v>
      </c>
      <c r="B28" s="10">
        <v>254</v>
      </c>
      <c r="C28" s="10">
        <v>255</v>
      </c>
      <c r="D28" s="10">
        <v>254</v>
      </c>
      <c r="E28" s="10">
        <v>253</v>
      </c>
      <c r="F28" s="10">
        <v>254</v>
      </c>
      <c r="G28" s="10">
        <v>239</v>
      </c>
      <c r="H28" s="10">
        <v>254</v>
      </c>
      <c r="I28" s="10">
        <v>211</v>
      </c>
      <c r="J28" s="10">
        <v>236</v>
      </c>
      <c r="K28" s="10">
        <v>234</v>
      </c>
      <c r="L28" s="10">
        <v>236</v>
      </c>
      <c r="M28" s="10">
        <v>229</v>
      </c>
      <c r="N28" s="10">
        <v>236</v>
      </c>
      <c r="O28" s="10">
        <v>215</v>
      </c>
      <c r="P28" s="10">
        <v>236</v>
      </c>
      <c r="Q28" s="10">
        <v>191</v>
      </c>
      <c r="R28" s="10">
        <v>181</v>
      </c>
      <c r="S28" s="10">
        <v>179</v>
      </c>
      <c r="T28" s="10">
        <v>181</v>
      </c>
      <c r="U28" s="10">
        <v>177</v>
      </c>
      <c r="V28" s="10">
        <v>181</v>
      </c>
      <c r="W28" s="10">
        <v>168</v>
      </c>
      <c r="X28" s="10">
        <v>181</v>
      </c>
      <c r="Y28" s="10">
        <v>152</v>
      </c>
    </row>
    <row r="29" spans="1:25">
      <c r="A29" t="s">
        <v>33</v>
      </c>
      <c r="B29" s="10">
        <v>61.6</v>
      </c>
      <c r="C29" s="10">
        <v>65</v>
      </c>
      <c r="D29" s="10">
        <v>61.6</v>
      </c>
      <c r="E29" s="10">
        <v>68.599999999999994</v>
      </c>
      <c r="F29" s="10">
        <v>61.6</v>
      </c>
      <c r="G29" s="10">
        <v>69.8</v>
      </c>
      <c r="H29" s="10">
        <v>61.6</v>
      </c>
      <c r="I29" s="10">
        <v>64.7</v>
      </c>
      <c r="J29" s="10">
        <v>78.8</v>
      </c>
      <c r="K29" s="10">
        <v>77.8</v>
      </c>
      <c r="L29" s="10">
        <v>78.8</v>
      </c>
      <c r="M29" s="10">
        <v>76.7</v>
      </c>
      <c r="N29" s="10">
        <v>78.8</v>
      </c>
      <c r="O29" s="10">
        <v>73.599999999999994</v>
      </c>
      <c r="P29" s="10">
        <v>78.8</v>
      </c>
      <c r="Q29" s="10">
        <v>68.8</v>
      </c>
      <c r="R29" s="10">
        <v>84</v>
      </c>
      <c r="S29" s="10">
        <v>82.3</v>
      </c>
      <c r="T29" s="10">
        <v>84</v>
      </c>
      <c r="U29" s="10">
        <v>80</v>
      </c>
      <c r="V29" s="10">
        <v>84</v>
      </c>
      <c r="W29" s="10">
        <v>75.099999999999994</v>
      </c>
      <c r="X29" s="10">
        <v>84</v>
      </c>
      <c r="Y29" s="10">
        <v>69.400000000000006</v>
      </c>
    </row>
    <row r="30" spans="1:25">
      <c r="A30" t="s">
        <v>34</v>
      </c>
      <c r="B30" s="10">
        <v>87.3</v>
      </c>
      <c r="C30" s="10">
        <v>85.2</v>
      </c>
      <c r="D30" s="10">
        <v>87.3</v>
      </c>
      <c r="E30" s="10">
        <v>82.5</v>
      </c>
      <c r="F30" s="10">
        <v>87.3</v>
      </c>
      <c r="G30" s="10">
        <v>76.7</v>
      </c>
      <c r="H30" s="10">
        <v>87.3</v>
      </c>
      <c r="I30" s="10">
        <v>68.900000000000006</v>
      </c>
      <c r="J30" s="10">
        <v>89.8</v>
      </c>
      <c r="K30" s="10">
        <v>87.9</v>
      </c>
      <c r="L30" s="10">
        <v>89.8</v>
      </c>
      <c r="M30" s="10">
        <v>85.2</v>
      </c>
      <c r="N30" s="10">
        <v>89.8</v>
      </c>
      <c r="O30" s="10">
        <v>79.400000000000006</v>
      </c>
      <c r="P30" s="10">
        <v>89.8</v>
      </c>
      <c r="Q30" s="10">
        <v>73</v>
      </c>
      <c r="R30" s="10">
        <v>89.8</v>
      </c>
      <c r="S30" s="10">
        <v>87.9</v>
      </c>
      <c r="T30" s="10">
        <v>89.8</v>
      </c>
      <c r="U30" s="10">
        <v>85.2</v>
      </c>
      <c r="V30" s="10">
        <v>89.8</v>
      </c>
      <c r="W30" s="10">
        <v>79.400000000000006</v>
      </c>
      <c r="X30" s="10">
        <v>89.8</v>
      </c>
      <c r="Y30" s="10">
        <v>73</v>
      </c>
    </row>
    <row r="31" spans="1:25">
      <c r="A31" t="s">
        <v>35</v>
      </c>
      <c r="B31" s="10">
        <v>5.83</v>
      </c>
      <c r="C31" s="10">
        <v>6.27</v>
      </c>
      <c r="D31" s="10">
        <v>5.83</v>
      </c>
      <c r="E31" s="10">
        <v>6.78</v>
      </c>
      <c r="F31" s="10">
        <v>5.83</v>
      </c>
      <c r="G31" s="10">
        <v>7.24</v>
      </c>
      <c r="H31" s="10">
        <v>5.83</v>
      </c>
      <c r="I31" s="10">
        <v>7.22</v>
      </c>
      <c r="J31" s="10">
        <v>9.11</v>
      </c>
      <c r="K31" s="10">
        <v>9.11</v>
      </c>
      <c r="L31" s="10">
        <v>9.11</v>
      </c>
      <c r="M31" s="10">
        <v>9.1199999999999992</v>
      </c>
      <c r="N31" s="10">
        <v>9.11</v>
      </c>
      <c r="O31" s="10">
        <v>8.94</v>
      </c>
      <c r="P31" s="10">
        <v>9.11</v>
      </c>
      <c r="Q31" s="10">
        <v>8.6300000000000008</v>
      </c>
      <c r="R31" s="10">
        <v>9.73</v>
      </c>
      <c r="S31" s="10">
        <v>9.65</v>
      </c>
      <c r="T31" s="10">
        <v>9.73</v>
      </c>
      <c r="U31" s="10">
        <v>9.52</v>
      </c>
      <c r="V31" s="10">
        <v>9.73</v>
      </c>
      <c r="W31" s="10">
        <v>9.1199999999999992</v>
      </c>
      <c r="X31" s="10">
        <v>9.73</v>
      </c>
      <c r="Y31" s="10">
        <v>8.7200000000000006</v>
      </c>
    </row>
    <row r="32" spans="1:25">
      <c r="A32" t="s">
        <v>36</v>
      </c>
      <c r="B32" s="10">
        <v>191</v>
      </c>
      <c r="C32" s="10">
        <v>185</v>
      </c>
      <c r="D32" s="10">
        <v>191</v>
      </c>
      <c r="E32" s="10">
        <v>177</v>
      </c>
      <c r="F32" s="10">
        <v>191</v>
      </c>
      <c r="G32" s="10">
        <v>157</v>
      </c>
      <c r="H32" s="10">
        <v>191</v>
      </c>
      <c r="I32" s="10">
        <v>131</v>
      </c>
      <c r="J32" s="10">
        <v>229</v>
      </c>
      <c r="K32" s="10">
        <v>222</v>
      </c>
      <c r="L32" s="10">
        <v>229</v>
      </c>
      <c r="M32" s="10">
        <v>211</v>
      </c>
      <c r="N32" s="10">
        <v>229</v>
      </c>
      <c r="O32" s="10">
        <v>181</v>
      </c>
      <c r="P32" s="10">
        <v>229</v>
      </c>
      <c r="Q32" s="10">
        <v>146</v>
      </c>
      <c r="R32" s="10">
        <v>229</v>
      </c>
      <c r="S32" s="10">
        <v>222</v>
      </c>
      <c r="T32" s="10">
        <v>229</v>
      </c>
      <c r="U32" s="10">
        <v>211</v>
      </c>
      <c r="V32" s="10">
        <v>229</v>
      </c>
      <c r="W32" s="10">
        <v>181</v>
      </c>
      <c r="X32" s="10">
        <v>229</v>
      </c>
      <c r="Y32" s="10">
        <v>146</v>
      </c>
    </row>
    <row r="33" spans="1:25">
      <c r="A33" t="s">
        <v>37</v>
      </c>
      <c r="B33" s="10">
        <v>163</v>
      </c>
      <c r="C33" s="10">
        <v>158</v>
      </c>
      <c r="D33" s="10">
        <v>163</v>
      </c>
      <c r="E33" s="10">
        <v>150</v>
      </c>
      <c r="F33" s="10">
        <v>163</v>
      </c>
      <c r="G33" s="10">
        <v>133</v>
      </c>
      <c r="H33" s="10">
        <v>163</v>
      </c>
      <c r="I33" s="10">
        <v>113</v>
      </c>
      <c r="J33" s="10">
        <v>193</v>
      </c>
      <c r="K33" s="10">
        <v>188</v>
      </c>
      <c r="L33" s="10">
        <v>193</v>
      </c>
      <c r="M33" s="10">
        <v>179</v>
      </c>
      <c r="N33" s="10">
        <v>193</v>
      </c>
      <c r="O33" s="10">
        <v>163</v>
      </c>
      <c r="P33" s="10">
        <v>193</v>
      </c>
      <c r="Q33" s="10">
        <v>132</v>
      </c>
      <c r="R33" s="10">
        <v>205</v>
      </c>
      <c r="S33" s="10">
        <v>202</v>
      </c>
      <c r="T33" s="10">
        <v>206</v>
      </c>
      <c r="U33" s="10">
        <v>192</v>
      </c>
      <c r="V33" s="10">
        <v>206</v>
      </c>
      <c r="W33" s="10">
        <v>163</v>
      </c>
      <c r="X33" s="10">
        <v>206</v>
      </c>
      <c r="Y33" s="10">
        <v>132</v>
      </c>
    </row>
    <row r="34" spans="1:25">
      <c r="A34" t="s">
        <v>38</v>
      </c>
      <c r="B34" s="10">
        <v>20.100000000000001</v>
      </c>
      <c r="C34" s="10">
        <v>19.7</v>
      </c>
      <c r="D34" s="10">
        <v>20.100000000000001</v>
      </c>
      <c r="E34" s="10">
        <v>19.100000000000001</v>
      </c>
      <c r="F34" s="10">
        <v>20.100000000000001</v>
      </c>
      <c r="G34" s="10">
        <v>17.3</v>
      </c>
      <c r="H34" s="10">
        <v>20.100000000000001</v>
      </c>
      <c r="I34" s="10">
        <v>14.4</v>
      </c>
      <c r="J34" s="10">
        <v>22.5</v>
      </c>
      <c r="K34" s="10">
        <v>21.9</v>
      </c>
      <c r="L34" s="10">
        <v>22.5</v>
      </c>
      <c r="M34" s="10">
        <v>21</v>
      </c>
      <c r="N34" s="10">
        <v>22.5</v>
      </c>
      <c r="O34" s="10">
        <v>19.7</v>
      </c>
      <c r="P34" s="10">
        <v>22.5</v>
      </c>
      <c r="Q34" s="10">
        <v>15.8</v>
      </c>
      <c r="R34" s="10">
        <v>23.9</v>
      </c>
      <c r="S34" s="10">
        <v>23.6</v>
      </c>
      <c r="T34" s="10">
        <v>23.9</v>
      </c>
      <c r="U34" s="10">
        <v>22.6</v>
      </c>
      <c r="V34" s="10">
        <v>24</v>
      </c>
      <c r="W34" s="10">
        <v>19.7</v>
      </c>
      <c r="X34" s="10">
        <v>24</v>
      </c>
      <c r="Y34" s="10">
        <v>15.8</v>
      </c>
    </row>
    <row r="35" spans="1:25">
      <c r="A35" t="s">
        <v>39</v>
      </c>
      <c r="B35" s="10">
        <v>56.3</v>
      </c>
      <c r="C35" s="10">
        <v>55</v>
      </c>
      <c r="D35" s="10">
        <v>56.3</v>
      </c>
      <c r="E35" s="10">
        <v>53.3</v>
      </c>
      <c r="F35" s="10">
        <v>56.3</v>
      </c>
      <c r="G35" s="10">
        <v>49.5</v>
      </c>
      <c r="H35" s="10">
        <v>56.3</v>
      </c>
      <c r="I35" s="10">
        <v>44.5</v>
      </c>
      <c r="J35" s="10">
        <v>58</v>
      </c>
      <c r="K35" s="10">
        <v>56.7</v>
      </c>
      <c r="L35" s="10">
        <v>58</v>
      </c>
      <c r="M35" s="10">
        <v>55</v>
      </c>
      <c r="N35" s="10">
        <v>58</v>
      </c>
      <c r="O35" s="10">
        <v>51.3</v>
      </c>
      <c r="P35" s="10">
        <v>58</v>
      </c>
      <c r="Q35" s="10">
        <v>47.1</v>
      </c>
      <c r="R35" s="10">
        <v>58</v>
      </c>
      <c r="S35" s="10">
        <v>56.7</v>
      </c>
      <c r="T35" s="10">
        <v>58</v>
      </c>
      <c r="U35" s="10">
        <v>55</v>
      </c>
      <c r="V35" s="10">
        <v>58</v>
      </c>
      <c r="W35" s="10">
        <v>51.3</v>
      </c>
      <c r="X35" s="10">
        <v>58</v>
      </c>
      <c r="Y35" s="10">
        <v>47.1</v>
      </c>
    </row>
    <row r="36" spans="1:25">
      <c r="A36" t="s">
        <v>40</v>
      </c>
      <c r="B36" s="10">
        <v>199</v>
      </c>
      <c r="C36" s="10">
        <v>196</v>
      </c>
      <c r="D36" s="10">
        <v>199</v>
      </c>
      <c r="E36" s="10">
        <v>190</v>
      </c>
      <c r="F36" s="10">
        <v>199</v>
      </c>
      <c r="G36" s="10">
        <v>174</v>
      </c>
      <c r="H36" s="10">
        <v>199</v>
      </c>
      <c r="I36" s="10">
        <v>151</v>
      </c>
      <c r="J36" s="10">
        <v>164</v>
      </c>
      <c r="K36" s="10">
        <v>163</v>
      </c>
      <c r="L36" s="10">
        <v>164</v>
      </c>
      <c r="M36" s="10">
        <v>158</v>
      </c>
      <c r="N36" s="10">
        <v>164</v>
      </c>
      <c r="O36" s="10">
        <v>138</v>
      </c>
      <c r="P36" s="10">
        <v>164</v>
      </c>
      <c r="Q36" s="10">
        <v>104</v>
      </c>
      <c r="R36" s="10">
        <v>51.5</v>
      </c>
      <c r="S36" s="10">
        <v>49.3</v>
      </c>
      <c r="T36" s="10">
        <v>51.5</v>
      </c>
      <c r="U36" s="10">
        <v>44.1</v>
      </c>
      <c r="V36" s="10">
        <v>51.5</v>
      </c>
      <c r="W36" s="10">
        <v>27.8</v>
      </c>
      <c r="X36" s="10">
        <v>51.5</v>
      </c>
      <c r="Y36" s="10">
        <v>12</v>
      </c>
    </row>
    <row r="37" spans="1:25">
      <c r="A37" t="s">
        <v>41</v>
      </c>
      <c r="B37" s="10">
        <v>11.3</v>
      </c>
      <c r="C37" s="10">
        <v>11.2</v>
      </c>
      <c r="D37" s="10">
        <v>11.3</v>
      </c>
      <c r="E37" s="10">
        <v>11.1</v>
      </c>
      <c r="F37" s="10">
        <v>11.3</v>
      </c>
      <c r="G37" s="10">
        <v>10.3</v>
      </c>
      <c r="H37" s="10">
        <v>11.3</v>
      </c>
      <c r="I37" s="10">
        <v>6.26</v>
      </c>
      <c r="J37" s="10">
        <v>9.1300000000000008</v>
      </c>
      <c r="K37" s="10">
        <v>8.6999999999999993</v>
      </c>
      <c r="L37" s="10">
        <v>9.1300000000000008</v>
      </c>
      <c r="M37" s="10">
        <v>7.35</v>
      </c>
      <c r="N37" s="10">
        <v>9.1300000000000008</v>
      </c>
      <c r="O37" s="10">
        <v>0.191</v>
      </c>
      <c r="P37" s="10">
        <v>9.1300000000000008</v>
      </c>
      <c r="Q37" s="10">
        <v>0</v>
      </c>
      <c r="R37" s="10">
        <v>2.34E-5</v>
      </c>
      <c r="S37" s="10">
        <v>1.7799999999999999E-6</v>
      </c>
      <c r="T37" s="10">
        <v>2.34E-5</v>
      </c>
      <c r="U37" s="10">
        <v>0</v>
      </c>
      <c r="V37" s="10">
        <v>2.34E-5</v>
      </c>
      <c r="W37" s="10">
        <v>0</v>
      </c>
      <c r="X37" s="10">
        <v>2.34E-5</v>
      </c>
      <c r="Y37" s="10">
        <v>0</v>
      </c>
    </row>
    <row r="38" spans="1:25">
      <c r="A38" t="s">
        <v>42</v>
      </c>
      <c r="B38" s="10">
        <v>2.1299999999999999E-2</v>
      </c>
      <c r="C38" s="10">
        <v>2.4400000000000002E-2</v>
      </c>
      <c r="D38" s="10">
        <v>2.1299999999999999E-2</v>
      </c>
      <c r="E38" s="10">
        <v>2.7E-2</v>
      </c>
      <c r="F38" s="10">
        <v>2.1299999999999999E-2</v>
      </c>
      <c r="G38" s="10">
        <v>2.8400000000000002E-2</v>
      </c>
      <c r="H38" s="10">
        <v>2.1299999999999999E-2</v>
      </c>
      <c r="I38" s="10">
        <v>2.8299999999999999E-2</v>
      </c>
      <c r="J38" s="10">
        <v>7.1900000000000006E-2</v>
      </c>
      <c r="K38" s="10">
        <v>7.5300000000000006E-2</v>
      </c>
      <c r="L38" s="10">
        <v>7.1900000000000006E-2</v>
      </c>
      <c r="M38" s="10">
        <v>8.2400000000000001E-2</v>
      </c>
      <c r="N38" s="10">
        <v>7.1900000000000006E-2</v>
      </c>
      <c r="O38" s="10">
        <v>0.126</v>
      </c>
      <c r="P38" s="10">
        <v>7.1900000000000006E-2</v>
      </c>
      <c r="Q38" s="10">
        <v>0.161</v>
      </c>
      <c r="R38" s="10">
        <v>0.442</v>
      </c>
      <c r="S38" s="10">
        <v>0.45900000000000002</v>
      </c>
      <c r="T38" s="10">
        <v>0.442</v>
      </c>
      <c r="U38" s="10">
        <v>0.48899999999999999</v>
      </c>
      <c r="V38" s="10">
        <v>0.442</v>
      </c>
      <c r="W38" s="10">
        <v>0.53100000000000003</v>
      </c>
      <c r="X38" s="10">
        <v>0.442</v>
      </c>
      <c r="Y38" s="10">
        <v>0.51700000000000002</v>
      </c>
    </row>
    <row r="39" spans="1:25">
      <c r="A39" t="s">
        <v>43</v>
      </c>
      <c r="B39" s="10">
        <v>6.57</v>
      </c>
      <c r="C39" s="10">
        <v>6.93</v>
      </c>
      <c r="D39" s="10">
        <v>6.57</v>
      </c>
      <c r="E39" s="10">
        <v>7.32</v>
      </c>
      <c r="F39" s="10">
        <v>6.57</v>
      </c>
      <c r="G39" s="10">
        <v>7.44</v>
      </c>
      <c r="H39" s="10">
        <v>6.57</v>
      </c>
      <c r="I39" s="10">
        <v>6.9</v>
      </c>
      <c r="J39" s="10">
        <v>8.76</v>
      </c>
      <c r="K39" s="10">
        <v>8.65</v>
      </c>
      <c r="L39" s="10">
        <v>8.76</v>
      </c>
      <c r="M39" s="10">
        <v>8.52</v>
      </c>
      <c r="N39" s="10">
        <v>8.76</v>
      </c>
      <c r="O39" s="10">
        <v>8.18</v>
      </c>
      <c r="P39" s="10">
        <v>8.76</v>
      </c>
      <c r="Q39" s="10">
        <v>7.65</v>
      </c>
      <c r="R39" s="10">
        <v>9.4499999999999993</v>
      </c>
      <c r="S39" s="10">
        <v>9.26</v>
      </c>
      <c r="T39" s="10">
        <v>9.4499999999999993</v>
      </c>
      <c r="U39" s="10">
        <v>9</v>
      </c>
      <c r="V39" s="10">
        <v>9.4499999999999993</v>
      </c>
      <c r="W39" s="10">
        <v>8.4499999999999993</v>
      </c>
      <c r="X39" s="10">
        <v>9.4499999999999993</v>
      </c>
      <c r="Y39" s="10">
        <v>7.81</v>
      </c>
    </row>
    <row r="40" spans="1:25">
      <c r="A40" t="s">
        <v>44</v>
      </c>
      <c r="B40" s="10">
        <v>1.1000000000000001</v>
      </c>
      <c r="C40" s="10">
        <v>1.0900000000000001</v>
      </c>
      <c r="D40" s="10">
        <v>1.1000000000000001</v>
      </c>
      <c r="E40" s="10">
        <v>1.07</v>
      </c>
      <c r="F40" s="10">
        <v>1.1000000000000001</v>
      </c>
      <c r="G40" s="10">
        <v>1</v>
      </c>
      <c r="H40" s="10">
        <v>1.1000000000000001</v>
      </c>
      <c r="I40" s="10">
        <v>0.90400000000000003</v>
      </c>
      <c r="J40" s="10">
        <v>0.96199999999999997</v>
      </c>
      <c r="K40" s="10">
        <v>0.95499999999999996</v>
      </c>
      <c r="L40" s="10">
        <v>0.96199999999999997</v>
      </c>
      <c r="M40" s="10">
        <v>0.93899999999999995</v>
      </c>
      <c r="N40" s="10">
        <v>0.96199999999999997</v>
      </c>
      <c r="O40" s="10">
        <v>0.88100000000000001</v>
      </c>
      <c r="P40" s="10">
        <v>0.96199999999999997</v>
      </c>
      <c r="Q40" s="10">
        <v>0.79400000000000004</v>
      </c>
      <c r="R40" s="10">
        <v>0.67500000000000004</v>
      </c>
      <c r="S40" s="10">
        <v>0.67</v>
      </c>
      <c r="T40" s="10">
        <v>0.67500000000000004</v>
      </c>
      <c r="U40" s="10">
        <v>0.65800000000000003</v>
      </c>
      <c r="V40" s="10">
        <v>0.67500000000000004</v>
      </c>
      <c r="W40" s="10">
        <v>0.61799999999999999</v>
      </c>
      <c r="X40" s="10">
        <v>0.67500000000000004</v>
      </c>
      <c r="Y40" s="10">
        <v>0.55700000000000005</v>
      </c>
    </row>
    <row r="41" spans="1:25">
      <c r="A41" t="s">
        <v>45</v>
      </c>
      <c r="B41" s="10">
        <v>514</v>
      </c>
      <c r="C41" s="10">
        <v>514</v>
      </c>
      <c r="D41" s="10">
        <v>514</v>
      </c>
      <c r="E41" s="10">
        <v>514</v>
      </c>
      <c r="F41" s="10">
        <v>514</v>
      </c>
      <c r="G41" s="10">
        <v>514</v>
      </c>
      <c r="H41" s="10">
        <v>514</v>
      </c>
      <c r="I41" s="10">
        <v>514</v>
      </c>
      <c r="J41" s="10">
        <v>514</v>
      </c>
      <c r="K41" s="10">
        <v>514</v>
      </c>
      <c r="L41" s="10">
        <v>514</v>
      </c>
      <c r="M41" s="10">
        <v>514</v>
      </c>
      <c r="N41" s="10">
        <v>514</v>
      </c>
      <c r="O41" s="10">
        <v>514</v>
      </c>
      <c r="P41" s="10">
        <v>514</v>
      </c>
      <c r="Q41" s="10">
        <v>514</v>
      </c>
      <c r="R41" s="10">
        <v>514</v>
      </c>
      <c r="S41" s="10">
        <v>514</v>
      </c>
      <c r="T41" s="10">
        <v>514</v>
      </c>
      <c r="U41" s="10">
        <v>514</v>
      </c>
      <c r="V41" s="10">
        <v>514</v>
      </c>
      <c r="W41" s="10">
        <v>514</v>
      </c>
      <c r="X41" s="10">
        <v>514</v>
      </c>
      <c r="Y41" s="10">
        <v>514</v>
      </c>
    </row>
    <row r="42" spans="1:25">
      <c r="A42" t="s">
        <v>46</v>
      </c>
      <c r="B42" s="10">
        <v>29.1</v>
      </c>
      <c r="C42" s="10">
        <v>32.1</v>
      </c>
      <c r="D42" s="10">
        <v>29.1</v>
      </c>
      <c r="E42" s="10">
        <v>33.5</v>
      </c>
      <c r="F42" s="10">
        <v>29.1</v>
      </c>
      <c r="G42" s="10">
        <v>28.1</v>
      </c>
      <c r="H42" s="10">
        <v>29.1</v>
      </c>
      <c r="I42" s="10">
        <v>12.4</v>
      </c>
      <c r="J42" s="10">
        <v>70.5</v>
      </c>
      <c r="K42" s="10">
        <v>67.599999999999994</v>
      </c>
      <c r="L42" s="10">
        <v>70.5</v>
      </c>
      <c r="M42" s="10">
        <v>58.6</v>
      </c>
      <c r="N42" s="10">
        <v>70.5</v>
      </c>
      <c r="O42" s="10">
        <v>2.09</v>
      </c>
      <c r="P42" s="10">
        <v>70.5</v>
      </c>
      <c r="Q42" s="10">
        <v>0</v>
      </c>
      <c r="R42" s="10">
        <v>1E-3</v>
      </c>
      <c r="S42" s="10">
        <v>7.6899999999999999E-5</v>
      </c>
      <c r="T42" s="10">
        <v>1E-3</v>
      </c>
      <c r="U42" s="10">
        <v>0</v>
      </c>
      <c r="V42" s="10">
        <v>1E-3</v>
      </c>
      <c r="W42" s="10">
        <v>0</v>
      </c>
      <c r="X42" s="10">
        <v>1E-3</v>
      </c>
      <c r="Y42" s="10">
        <v>0</v>
      </c>
    </row>
  </sheetData>
  <mergeCells count="3">
    <mergeCell ref="B1:H1"/>
    <mergeCell ref="J1:Q1"/>
    <mergeCell ref="R1:X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no-sum</vt:lpstr>
      <vt:lpstr>no-sum-old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Zheng</dc:creator>
  <cp:lastModifiedBy>Hua Zheng</cp:lastModifiedBy>
  <dcterms:created xsi:type="dcterms:W3CDTF">2023-03-11T03:59:26Z</dcterms:created>
  <dcterms:modified xsi:type="dcterms:W3CDTF">2023-09-19T02:20:55Z</dcterms:modified>
</cp:coreProperties>
</file>