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75590F98-62E5-4A66-A5C5-EDC07C9AB9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概要" sheetId="1" r:id="rId1"/>
    <sheet name="FCS与Remotor" sheetId="2" r:id="rId2"/>
    <sheet name="PC与FCS或Remotor" sheetId="4" r:id="rId3"/>
    <sheet name="具体内容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C13" i="4" s="1"/>
  <c r="B10" i="4" l="1"/>
  <c r="B11" i="4" s="1"/>
  <c r="C11" i="4" s="1"/>
  <c r="C10" i="4"/>
  <c r="B12" i="4" l="1"/>
  <c r="C9" i="4"/>
  <c r="C10" i="2"/>
  <c r="C11" i="2"/>
  <c r="C12" i="2"/>
  <c r="C13" i="2"/>
  <c r="C14" i="2"/>
  <c r="C15" i="2"/>
  <c r="C9" i="2"/>
  <c r="B10" i="2"/>
  <c r="B11" i="2" s="1"/>
  <c r="B12" i="2" s="1"/>
  <c r="B13" i="2" s="1"/>
  <c r="B14" i="2" s="1"/>
  <c r="B15" i="2" s="1"/>
  <c r="C12" i="4" l="1"/>
</calcChain>
</file>

<file path=xl/sharedStrings.xml><?xml version="1.0" encoding="utf-8"?>
<sst xmlns="http://schemas.openxmlformats.org/spreadsheetml/2006/main" count="86" uniqueCount="56">
  <si>
    <t>PC</t>
    <phoneticPr fontId="1" type="noConversion"/>
  </si>
  <si>
    <t>FCS</t>
    <phoneticPr fontId="1" type="noConversion"/>
  </si>
  <si>
    <t>Remotor</t>
    <phoneticPr fontId="1" type="noConversion"/>
  </si>
  <si>
    <t>二、通信任务</t>
    <phoneticPr fontId="1" type="noConversion"/>
  </si>
  <si>
    <t>V1.0</t>
    <phoneticPr fontId="1" type="noConversion"/>
  </si>
  <si>
    <t>版本</t>
    <phoneticPr fontId="1" type="noConversion"/>
  </si>
  <si>
    <t>名称</t>
    <phoneticPr fontId="1" type="noConversion"/>
  </si>
  <si>
    <t>终端</t>
    <phoneticPr fontId="1" type="noConversion"/>
  </si>
  <si>
    <t>任务描述</t>
    <phoneticPr fontId="1" type="noConversion"/>
  </si>
  <si>
    <t>从FCS或Remotor进行有线传输，
得到飞控状态，转发用户控制指令，校准及路径规划等用户交互</t>
    <phoneticPr fontId="1" type="noConversion"/>
  </si>
  <si>
    <t>接收PC从有线通信口发来的控制指令；
接收Remotor从无线通信口发来的控制指令；
将传感器原始数据及处理后的状态等通过无线通信发送给Remotor，或通过有线通信口发送给PC</t>
    <phoneticPr fontId="1" type="noConversion"/>
  </si>
  <si>
    <t>接收PC从有线通信口发来的控制指令；
接收FCS从无线通信口发来的控制指令；
将FCS发来的数据通过有线通信口发送给PC</t>
    <phoneticPr fontId="1" type="noConversion"/>
  </si>
  <si>
    <t>长度</t>
    <phoneticPr fontId="1" type="noConversion"/>
  </si>
  <si>
    <t>一、约定</t>
    <phoneticPr fontId="1" type="noConversion"/>
  </si>
  <si>
    <t>FCS与Remotor的通信协议</t>
    <phoneticPr fontId="1" type="noConversion"/>
  </si>
  <si>
    <t>二、通信协议</t>
    <phoneticPr fontId="1" type="noConversion"/>
  </si>
  <si>
    <t>1. 小端格式。</t>
    <phoneticPr fontId="1" type="noConversion"/>
  </si>
  <si>
    <t>备注</t>
    <phoneticPr fontId="1" type="noConversion"/>
  </si>
  <si>
    <t>值</t>
    <phoneticPr fontId="1" type="noConversion"/>
  </si>
  <si>
    <t>帧头</t>
    <phoneticPr fontId="1" type="noConversion"/>
  </si>
  <si>
    <t>XX</t>
    <phoneticPr fontId="1" type="noConversion"/>
  </si>
  <si>
    <t>从帧头一直到帧尾的字节数，所以最小值是4(帧头、校验、帧尾各1字节，长度2字节)</t>
    <phoneticPr fontId="1" type="noConversion"/>
  </si>
  <si>
    <t>结束
位置</t>
    <phoneticPr fontId="1" type="noConversion"/>
  </si>
  <si>
    <t>起始
位置</t>
    <phoneticPr fontId="1" type="noConversion"/>
  </si>
  <si>
    <t>校验</t>
    <phoneticPr fontId="1" type="noConversion"/>
  </si>
  <si>
    <t>帧尾</t>
    <phoneticPr fontId="1" type="noConversion"/>
  </si>
  <si>
    <t>从帧头到校验之前所有内容的XOR</t>
    <phoneticPr fontId="1" type="noConversion"/>
  </si>
  <si>
    <t>0x5A</t>
    <phoneticPr fontId="1" type="noConversion"/>
  </si>
  <si>
    <t>0xA5
0xA5</t>
    <phoneticPr fontId="1" type="noConversion"/>
  </si>
  <si>
    <t>原本需要转义处理来保证通信数据正确，为降低复杂度，使用多字节帧头来代替。</t>
    <phoneticPr fontId="1" type="noConversion"/>
  </si>
  <si>
    <t>一、历史记录</t>
    <phoneticPr fontId="1" type="noConversion"/>
  </si>
  <si>
    <t>变更记录</t>
    <phoneticPr fontId="1" type="noConversion"/>
  </si>
  <si>
    <t>这是对匿名工作站协议V4.01以及正点原子所采用的协议的直接复现。</t>
    <phoneticPr fontId="1" type="noConversion"/>
  </si>
  <si>
    <t>飞控通信协议 V1.0</t>
    <phoneticPr fontId="1" type="noConversion"/>
  </si>
  <si>
    <t>硬件种类</t>
    <phoneticPr fontId="1" type="noConversion"/>
  </si>
  <si>
    <t>XX</t>
    <phoneticPr fontId="1" type="noConversion"/>
  </si>
  <si>
    <t>PC与FCS或Remotor的通信协议</t>
    <phoneticPr fontId="1" type="noConversion"/>
  </si>
  <si>
    <t>1. 下行命令(控制)</t>
    <phoneticPr fontId="1" type="noConversion"/>
  </si>
  <si>
    <t>2. 上行报告(反馈)</t>
    <phoneticPr fontId="1" type="noConversion"/>
  </si>
  <si>
    <t>FCS上的NRF芯片</t>
    <phoneticPr fontId="1" type="noConversion"/>
  </si>
  <si>
    <t>与FCS主控进行串口通信</t>
    <phoneticPr fontId="1" type="noConversion"/>
  </si>
  <si>
    <t>飞控-&gt;PC</t>
    <phoneticPr fontId="1" type="noConversion"/>
  </si>
  <si>
    <t>遥控-&gt;PC</t>
    <phoneticPr fontId="1" type="noConversion"/>
  </si>
  <si>
    <t>XX</t>
    <phoneticPr fontId="1" type="noConversion"/>
  </si>
  <si>
    <t>0x01 四轴</t>
    <phoneticPr fontId="1" type="noConversion"/>
  </si>
  <si>
    <t>0xAA
0xAA</t>
    <phoneticPr fontId="1" type="noConversion"/>
  </si>
  <si>
    <t>下行指令ID</t>
    <phoneticPr fontId="1" type="noConversion"/>
  </si>
  <si>
    <t>数据长度</t>
    <phoneticPr fontId="1" type="noConversion"/>
  </si>
  <si>
    <t>类别</t>
    <phoneticPr fontId="1" type="noConversion"/>
  </si>
  <si>
    <t>帧尾
格式</t>
    <phoneticPr fontId="1" type="noConversion"/>
  </si>
  <si>
    <t>帧头
格式</t>
    <phoneticPr fontId="1" type="noConversion"/>
  </si>
  <si>
    <t>"具体内容"的长度</t>
    <phoneticPr fontId="1" type="noConversion"/>
  </si>
  <si>
    <t>“具体内容”的求和</t>
    <phoneticPr fontId="1" type="noConversion"/>
  </si>
  <si>
    <t>PC-&gt;飞控</t>
    <phoneticPr fontId="1" type="noConversion"/>
  </si>
  <si>
    <t>内容</t>
    <phoneticPr fontId="1" type="noConversion"/>
  </si>
  <si>
    <t>msgid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</si>
</sst>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tabSelected="1" zoomScale="145" zoomScaleNormal="145" workbookViewId="0">
      <selection activeCell="B17" sqref="B17"/>
    </sheetView>
  </sheetViews>
  <sheetFormatPr defaultRowHeight="14.25" x14ac:dyDescent="0.2"/>
  <cols>
    <col min="1" max="1" width="1" style="1" customWidth="1"/>
    <col min="2" max="2" width="17.25" style="1" bestFit="1" customWidth="1"/>
    <col min="3" max="3" width="67.375" style="1" bestFit="1" customWidth="1"/>
    <col min="4" max="16384" width="9" style="1"/>
  </cols>
  <sheetData>
    <row r="2" spans="2:3" ht="18" x14ac:dyDescent="0.2">
      <c r="B2" s="26" t="s">
        <v>33</v>
      </c>
      <c r="C2" s="26"/>
    </row>
    <row r="4" spans="2:3" x14ac:dyDescent="0.2">
      <c r="B4" s="1" t="s">
        <v>30</v>
      </c>
    </row>
    <row r="5" spans="2:3" x14ac:dyDescent="0.2">
      <c r="B5" s="6" t="s">
        <v>5</v>
      </c>
      <c r="C5" s="3" t="s">
        <v>31</v>
      </c>
    </row>
    <row r="6" spans="2:3" x14ac:dyDescent="0.2">
      <c r="B6" s="6" t="s">
        <v>4</v>
      </c>
      <c r="C6" s="3" t="s">
        <v>32</v>
      </c>
    </row>
    <row r="7" spans="2:3" x14ac:dyDescent="0.2">
      <c r="B7" s="6"/>
      <c r="C7" s="3"/>
    </row>
    <row r="10" spans="2:3" x14ac:dyDescent="0.2">
      <c r="B10" s="1" t="s">
        <v>3</v>
      </c>
    </row>
    <row r="11" spans="2:3" x14ac:dyDescent="0.2">
      <c r="B11" s="2" t="s">
        <v>7</v>
      </c>
      <c r="C11" s="3" t="s">
        <v>8</v>
      </c>
    </row>
    <row r="12" spans="2:3" ht="28.5" x14ac:dyDescent="0.2">
      <c r="B12" s="2" t="s">
        <v>0</v>
      </c>
      <c r="C12" s="4" t="s">
        <v>9</v>
      </c>
    </row>
    <row r="13" spans="2:3" ht="57" x14ac:dyDescent="0.2">
      <c r="B13" s="2" t="s">
        <v>1</v>
      </c>
      <c r="C13" s="4" t="s">
        <v>10</v>
      </c>
    </row>
    <row r="14" spans="2:3" ht="42.75" x14ac:dyDescent="0.2">
      <c r="B14" s="2" t="s">
        <v>2</v>
      </c>
      <c r="C14" s="4" t="s">
        <v>11</v>
      </c>
    </row>
    <row r="15" spans="2:3" x14ac:dyDescent="0.2">
      <c r="B15" s="2" t="s">
        <v>39</v>
      </c>
      <c r="C15" s="4" t="s">
        <v>40</v>
      </c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80F3-D622-4132-98D5-31AA77C84460}">
  <dimension ref="B1:G19"/>
  <sheetViews>
    <sheetView zoomScale="145" zoomScaleNormal="145" workbookViewId="0">
      <selection activeCell="B18" sqref="B18"/>
    </sheetView>
  </sheetViews>
  <sheetFormatPr defaultRowHeight="14.25" x14ac:dyDescent="0.2"/>
  <cols>
    <col min="1" max="1" width="2.5" customWidth="1"/>
    <col min="2" max="2" width="5.25" bestFit="1" customWidth="1"/>
    <col min="3" max="3" width="5.25" customWidth="1"/>
    <col min="4" max="4" width="5.25" bestFit="1" customWidth="1"/>
    <col min="5" max="5" width="9.5" customWidth="1"/>
    <col min="6" max="6" width="5.625" bestFit="1" customWidth="1"/>
    <col min="7" max="7" width="77.75" bestFit="1" customWidth="1"/>
  </cols>
  <sheetData>
    <row r="1" spans="2:7" ht="18" x14ac:dyDescent="0.25">
      <c r="B1" s="28" t="s">
        <v>14</v>
      </c>
      <c r="C1" s="28"/>
      <c r="D1" s="28"/>
      <c r="E1" s="28"/>
      <c r="F1" s="28"/>
      <c r="G1" s="28"/>
    </row>
    <row r="3" spans="2:7" x14ac:dyDescent="0.2">
      <c r="B3" s="29" t="s">
        <v>13</v>
      </c>
      <c r="C3" s="29"/>
      <c r="D3" s="29"/>
      <c r="E3" s="29"/>
      <c r="F3" s="29"/>
      <c r="G3" s="29"/>
    </row>
    <row r="4" spans="2:7" x14ac:dyDescent="0.2">
      <c r="B4" s="27" t="s">
        <v>16</v>
      </c>
      <c r="C4" s="27"/>
      <c r="D4" s="27"/>
      <c r="E4" s="27"/>
      <c r="F4" s="27"/>
      <c r="G4" s="27"/>
    </row>
    <row r="6" spans="2:7" x14ac:dyDescent="0.2">
      <c r="B6" s="29" t="s">
        <v>15</v>
      </c>
      <c r="C6" s="29"/>
      <c r="D6" s="29"/>
      <c r="E6" s="29"/>
      <c r="F6" s="29"/>
      <c r="G6" s="29"/>
    </row>
    <row r="7" spans="2:7" x14ac:dyDescent="0.2">
      <c r="B7" s="27" t="s">
        <v>37</v>
      </c>
      <c r="C7" s="27"/>
      <c r="D7" s="27"/>
      <c r="E7" s="27"/>
      <c r="F7" s="27"/>
      <c r="G7" s="27"/>
    </row>
    <row r="8" spans="2:7" s="5" customFormat="1" ht="28.5" x14ac:dyDescent="0.2">
      <c r="B8" s="11" t="s">
        <v>23</v>
      </c>
      <c r="C8" s="11" t="s">
        <v>22</v>
      </c>
      <c r="D8" s="10" t="s">
        <v>12</v>
      </c>
      <c r="E8" s="10" t="s">
        <v>6</v>
      </c>
      <c r="F8" s="10" t="s">
        <v>18</v>
      </c>
      <c r="G8" s="10" t="s">
        <v>17</v>
      </c>
    </row>
    <row r="9" spans="2:7" s="9" customFormat="1" ht="28.5" x14ac:dyDescent="0.2">
      <c r="B9" s="6">
        <v>0</v>
      </c>
      <c r="C9" s="6">
        <f>B9+D9-1</f>
        <v>1</v>
      </c>
      <c r="D9" s="6">
        <v>2</v>
      </c>
      <c r="E9" s="6" t="s">
        <v>19</v>
      </c>
      <c r="F9" s="7" t="s">
        <v>28</v>
      </c>
      <c r="G9" s="8" t="s">
        <v>29</v>
      </c>
    </row>
    <row r="10" spans="2:7" s="9" customFormat="1" x14ac:dyDescent="0.2">
      <c r="B10" s="6">
        <f>B9+D9</f>
        <v>2</v>
      </c>
      <c r="C10" s="6">
        <f t="shared" ref="C10:C15" si="0">B10+D10-1</f>
        <v>3</v>
      </c>
      <c r="D10" s="6">
        <v>2</v>
      </c>
      <c r="E10" s="6" t="s">
        <v>12</v>
      </c>
      <c r="F10" s="6" t="s">
        <v>20</v>
      </c>
      <c r="G10" s="8" t="s">
        <v>21</v>
      </c>
    </row>
    <row r="11" spans="2:7" s="9" customFormat="1" x14ac:dyDescent="0.2">
      <c r="B11" s="6">
        <f t="shared" ref="B11:B15" si="1">B10+D10</f>
        <v>4</v>
      </c>
      <c r="C11" s="6">
        <f t="shared" si="0"/>
        <v>4</v>
      </c>
      <c r="D11" s="6">
        <v>1</v>
      </c>
      <c r="E11" s="6" t="s">
        <v>34</v>
      </c>
      <c r="F11" s="6" t="s">
        <v>35</v>
      </c>
      <c r="G11" s="8"/>
    </row>
    <row r="12" spans="2:7" s="9" customFormat="1" x14ac:dyDescent="0.2">
      <c r="B12" s="6">
        <f t="shared" si="1"/>
        <v>5</v>
      </c>
      <c r="C12" s="6">
        <f t="shared" si="0"/>
        <v>5</v>
      </c>
      <c r="D12" s="6">
        <v>1</v>
      </c>
      <c r="E12" s="6"/>
      <c r="F12" s="6"/>
      <c r="G12" s="8"/>
    </row>
    <row r="13" spans="2:7" s="9" customFormat="1" x14ac:dyDescent="0.2">
      <c r="B13" s="6">
        <f t="shared" si="1"/>
        <v>6</v>
      </c>
      <c r="C13" s="6">
        <f t="shared" si="0"/>
        <v>6</v>
      </c>
      <c r="D13" s="6">
        <v>1</v>
      </c>
      <c r="E13" s="6"/>
      <c r="F13" s="6"/>
      <c r="G13" s="8"/>
    </row>
    <row r="14" spans="2:7" s="9" customFormat="1" x14ac:dyDescent="0.2">
      <c r="B14" s="6">
        <f t="shared" si="1"/>
        <v>7</v>
      </c>
      <c r="C14" s="6">
        <f t="shared" si="0"/>
        <v>7</v>
      </c>
      <c r="D14" s="6">
        <v>1</v>
      </c>
      <c r="E14" s="6" t="s">
        <v>24</v>
      </c>
      <c r="F14" s="6"/>
      <c r="G14" s="8" t="s">
        <v>26</v>
      </c>
    </row>
    <row r="15" spans="2:7" s="9" customFormat="1" x14ac:dyDescent="0.2">
      <c r="B15" s="6">
        <f t="shared" si="1"/>
        <v>8</v>
      </c>
      <c r="C15" s="6">
        <f t="shared" si="0"/>
        <v>8</v>
      </c>
      <c r="D15" s="6">
        <v>1</v>
      </c>
      <c r="E15" s="6" t="s">
        <v>25</v>
      </c>
      <c r="F15" s="7" t="s">
        <v>27</v>
      </c>
      <c r="G15" s="8"/>
    </row>
    <row r="16" spans="2:7" s="9" customFormat="1" x14ac:dyDescent="0.2"/>
    <row r="17" spans="2:7" s="9" customFormat="1" x14ac:dyDescent="0.2">
      <c r="B17" s="27" t="s">
        <v>38</v>
      </c>
      <c r="C17" s="27"/>
      <c r="D17" s="27"/>
      <c r="E17" s="27"/>
      <c r="F17" s="27"/>
      <c r="G17" s="27"/>
    </row>
    <row r="18" spans="2:7" s="9" customFormat="1" x14ac:dyDescent="0.2"/>
    <row r="19" spans="2:7" s="9" customFormat="1" x14ac:dyDescent="0.2"/>
  </sheetData>
  <mergeCells count="6">
    <mergeCell ref="B17:G17"/>
    <mergeCell ref="B1:G1"/>
    <mergeCell ref="B6:G6"/>
    <mergeCell ref="B4:G4"/>
    <mergeCell ref="B3:G3"/>
    <mergeCell ref="B7:G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2607-4A47-4E77-AD74-1AE65FE2C193}">
  <dimension ref="B1:P16"/>
  <sheetViews>
    <sheetView zoomScale="130" zoomScaleNormal="130" workbookViewId="0">
      <selection activeCell="J17" sqref="J17"/>
    </sheetView>
  </sheetViews>
  <sheetFormatPr defaultRowHeight="14.25" x14ac:dyDescent="0.2"/>
  <cols>
    <col min="1" max="1" width="2.5" customWidth="1"/>
    <col min="2" max="2" width="5.25" bestFit="1" customWidth="1"/>
    <col min="3" max="3" width="5.25" customWidth="1"/>
    <col min="4" max="4" width="5.25" bestFit="1" customWidth="1"/>
    <col min="5" max="5" width="5.25" customWidth="1"/>
    <col min="6" max="6" width="10.875" bestFit="1" customWidth="1"/>
    <col min="7" max="7" width="1" customWidth="1"/>
    <col min="8" max="8" width="5.375" bestFit="1" customWidth="1"/>
    <col min="9" max="9" width="26.5" bestFit="1" customWidth="1"/>
    <col min="10" max="10" width="5.375" bestFit="1" customWidth="1"/>
    <col min="11" max="11" width="26.5" bestFit="1" customWidth="1"/>
    <col min="12" max="12" width="1.125" customWidth="1"/>
    <col min="13" max="13" width="3.375" bestFit="1" customWidth="1"/>
    <col min="14" max="14" width="5.25" bestFit="1" customWidth="1"/>
    <col min="15" max="15" width="3.375" bestFit="1" customWidth="1"/>
    <col min="16" max="16" width="5.25" bestFit="1" customWidth="1"/>
  </cols>
  <sheetData>
    <row r="1" spans="2:16" ht="18" x14ac:dyDescent="0.25">
      <c r="B1" s="28" t="s">
        <v>36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3" spans="2:16" x14ac:dyDescent="0.2">
      <c r="B3" s="29" t="s">
        <v>13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2:16" x14ac:dyDescent="0.2">
      <c r="B4" s="27" t="s">
        <v>16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2:16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6" x14ac:dyDescent="0.2">
      <c r="B6" s="29" t="s">
        <v>15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2">
      <c r="B7" s="31" t="s">
        <v>23</v>
      </c>
      <c r="C7" s="33" t="s">
        <v>22</v>
      </c>
      <c r="D7" s="34" t="s">
        <v>12</v>
      </c>
      <c r="E7" s="43" t="s">
        <v>48</v>
      </c>
      <c r="F7" s="34" t="s">
        <v>6</v>
      </c>
      <c r="G7" s="40"/>
      <c r="H7" s="30" t="s">
        <v>41</v>
      </c>
      <c r="I7" s="30"/>
      <c r="J7" s="30" t="s">
        <v>53</v>
      </c>
      <c r="K7" s="30"/>
      <c r="L7" s="37"/>
      <c r="M7" s="30" t="s">
        <v>42</v>
      </c>
      <c r="N7" s="30"/>
      <c r="O7" s="30" t="s">
        <v>53</v>
      </c>
      <c r="P7" s="30"/>
    </row>
    <row r="8" spans="2:16" s="5" customFormat="1" x14ac:dyDescent="0.2">
      <c r="B8" s="32"/>
      <c r="C8" s="33"/>
      <c r="D8" s="34"/>
      <c r="E8" s="44"/>
      <c r="F8" s="34"/>
      <c r="G8" s="41"/>
      <c r="H8" s="12" t="s">
        <v>18</v>
      </c>
      <c r="I8" s="12" t="s">
        <v>17</v>
      </c>
      <c r="J8" s="12" t="s">
        <v>18</v>
      </c>
      <c r="K8" s="12" t="s">
        <v>17</v>
      </c>
      <c r="L8" s="38"/>
      <c r="M8" s="12" t="s">
        <v>18</v>
      </c>
      <c r="N8" s="12" t="s">
        <v>17</v>
      </c>
      <c r="O8" s="12" t="s">
        <v>18</v>
      </c>
      <c r="P8" s="12" t="s">
        <v>17</v>
      </c>
    </row>
    <row r="9" spans="2:16" s="9" customFormat="1" ht="42.75" x14ac:dyDescent="0.2">
      <c r="B9" s="17">
        <v>0</v>
      </c>
      <c r="C9" s="18">
        <f>B9+D9-1</f>
        <v>1</v>
      </c>
      <c r="D9" s="17">
        <v>2</v>
      </c>
      <c r="E9" s="35" t="s">
        <v>50</v>
      </c>
      <c r="F9" s="6" t="s">
        <v>19</v>
      </c>
      <c r="G9" s="41"/>
      <c r="H9" s="13" t="s">
        <v>45</v>
      </c>
      <c r="I9" s="8" t="s">
        <v>29</v>
      </c>
      <c r="J9" s="20" t="s">
        <v>45</v>
      </c>
      <c r="K9" s="8" t="s">
        <v>29</v>
      </c>
      <c r="L9" s="38"/>
      <c r="M9" s="15"/>
      <c r="N9" s="8"/>
      <c r="O9" s="24"/>
      <c r="P9" s="8"/>
    </row>
    <row r="10" spans="2:16" s="9" customFormat="1" x14ac:dyDescent="0.2">
      <c r="B10" s="18">
        <f>B9+D9</f>
        <v>2</v>
      </c>
      <c r="C10" s="18">
        <f>B10+D10-1</f>
        <v>2</v>
      </c>
      <c r="D10" s="17">
        <v>1</v>
      </c>
      <c r="E10" s="36"/>
      <c r="F10" s="6" t="s">
        <v>46</v>
      </c>
      <c r="G10" s="41"/>
      <c r="H10" s="13" t="s">
        <v>43</v>
      </c>
      <c r="I10" s="8" t="s">
        <v>44</v>
      </c>
      <c r="J10" s="20" t="s">
        <v>43</v>
      </c>
      <c r="K10" s="8" t="s">
        <v>44</v>
      </c>
      <c r="L10" s="38"/>
      <c r="M10" s="15"/>
      <c r="N10" s="8"/>
      <c r="O10" s="24"/>
      <c r="P10" s="8"/>
    </row>
    <row r="11" spans="2:16" s="9" customFormat="1" x14ac:dyDescent="0.2">
      <c r="B11" s="18">
        <f>B10+D10</f>
        <v>3</v>
      </c>
      <c r="C11" s="18">
        <f>B11+D11-1</f>
        <v>3</v>
      </c>
      <c r="D11" s="17">
        <v>1</v>
      </c>
      <c r="E11" s="36"/>
      <c r="F11" s="6" t="s">
        <v>47</v>
      </c>
      <c r="G11" s="41"/>
      <c r="H11" s="14" t="s">
        <v>20</v>
      </c>
      <c r="I11" s="8" t="s">
        <v>51</v>
      </c>
      <c r="J11" s="21" t="s">
        <v>20</v>
      </c>
      <c r="K11" s="8" t="s">
        <v>51</v>
      </c>
      <c r="L11" s="38"/>
      <c r="M11" s="16"/>
      <c r="N11" s="8"/>
      <c r="O11" s="25"/>
      <c r="P11" s="8"/>
    </row>
    <row r="12" spans="2:16" s="9" customFormat="1" x14ac:dyDescent="0.2">
      <c r="B12" s="18">
        <f t="shared" ref="B12" si="0">B11+D11</f>
        <v>4</v>
      </c>
      <c r="C12" s="18">
        <f t="shared" ref="C12" si="1">B12+D12-1</f>
        <v>4</v>
      </c>
      <c r="D12" s="17">
        <v>1</v>
      </c>
      <c r="E12" s="22" t="s">
        <v>54</v>
      </c>
      <c r="F12" s="6"/>
      <c r="G12" s="41"/>
      <c r="H12" s="14" t="s">
        <v>20</v>
      </c>
      <c r="I12" s="8"/>
      <c r="J12" s="21" t="s">
        <v>20</v>
      </c>
      <c r="K12" s="8"/>
      <c r="L12" s="38"/>
      <c r="M12" s="16"/>
      <c r="N12" s="8"/>
      <c r="O12" s="25"/>
      <c r="P12" s="8"/>
    </row>
    <row r="13" spans="2:16" s="9" customFormat="1" ht="28.5" x14ac:dyDescent="0.2">
      <c r="B13" s="23">
        <f t="shared" ref="B13" si="2">B12+D12</f>
        <v>5</v>
      </c>
      <c r="C13" s="23">
        <f t="shared" ref="C13" si="3">B13+D13-1</f>
        <v>5</v>
      </c>
      <c r="D13" s="17">
        <v>1</v>
      </c>
      <c r="E13" s="19" t="s">
        <v>49</v>
      </c>
      <c r="F13" s="6" t="s">
        <v>24</v>
      </c>
      <c r="G13" s="42"/>
      <c r="H13" s="14"/>
      <c r="I13" s="8" t="s">
        <v>52</v>
      </c>
      <c r="J13" s="21"/>
      <c r="K13" s="8" t="s">
        <v>52</v>
      </c>
      <c r="L13" s="39"/>
      <c r="M13" s="16"/>
      <c r="N13" s="8"/>
      <c r="O13" s="25"/>
      <c r="P13" s="8"/>
    </row>
    <row r="14" spans="2:16" s="9" customFormat="1" x14ac:dyDescent="0.2"/>
    <row r="15" spans="2:16" s="9" customFormat="1" x14ac:dyDescent="0.2"/>
    <row r="16" spans="2:16" s="9" customFormat="1" x14ac:dyDescent="0.2"/>
  </sheetData>
  <mergeCells count="17">
    <mergeCell ref="E9:E11"/>
    <mergeCell ref="J7:K7"/>
    <mergeCell ref="L7:L13"/>
    <mergeCell ref="G7:G13"/>
    <mergeCell ref="F7:F8"/>
    <mergeCell ref="H7:I7"/>
    <mergeCell ref="E7:E8"/>
    <mergeCell ref="O7:P7"/>
    <mergeCell ref="B1:P1"/>
    <mergeCell ref="B4:P4"/>
    <mergeCell ref="B6:P6"/>
    <mergeCell ref="B5:P5"/>
    <mergeCell ref="B7:B8"/>
    <mergeCell ref="C7:C8"/>
    <mergeCell ref="D7:D8"/>
    <mergeCell ref="M7:N7"/>
    <mergeCell ref="B3:P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6D43-81AF-4AA6-B45E-3AD5106B24B1}">
  <dimension ref="C7"/>
  <sheetViews>
    <sheetView workbookViewId="0">
      <selection activeCell="D7" sqref="D7"/>
    </sheetView>
  </sheetViews>
  <sheetFormatPr defaultRowHeight="14.25" x14ac:dyDescent="0.2"/>
  <sheetData>
    <row r="7" spans="3:3" x14ac:dyDescent="0.2">
      <c r="C7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概要</vt:lpstr>
      <vt:lpstr>FCS与Remotor</vt:lpstr>
      <vt:lpstr>PC与FCS或Remotor</vt:lpstr>
      <vt:lpstr>具体内容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2022-09-05T03:59:06Z</dcterms:modified>
</cp:coreProperties>
</file>