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OneDrive\Desktop\rbda-ml-inference\rbda-ml-inference\trino_res_final\"/>
    </mc:Choice>
  </mc:AlternateContent>
  <xr:revisionPtr revIDLastSave="0" documentId="13_ncr:40009_{CEE689C1-DBA9-4BF7-A96C-72F5B561F44B}" xr6:coauthVersionLast="47" xr6:coauthVersionMax="47" xr10:uidLastSave="{00000000-0000-0000-0000-000000000000}"/>
  <bookViews>
    <workbookView xWindow="-28920" yWindow="16140" windowWidth="29040" windowHeight="15840" activeTab="1"/>
  </bookViews>
  <sheets>
    <sheet name="Keywor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2" i="2"/>
  <c r="I33" i="2"/>
  <c r="J33" i="2"/>
  <c r="K33" i="2"/>
  <c r="H33" i="2"/>
  <c r="C33" i="2"/>
  <c r="D33" i="2"/>
  <c r="E33" i="2"/>
  <c r="B33" i="2"/>
  <c r="I2" i="2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</calcChain>
</file>

<file path=xl/sharedStrings.xml><?xml version="1.0" encoding="utf-8"?>
<sst xmlns="http://schemas.openxmlformats.org/spreadsheetml/2006/main" count="105" uniqueCount="42">
  <si>
    <t>Word</t>
  </si>
  <si>
    <t>Question</t>
  </si>
  <si>
    <t>Answer</t>
  </si>
  <si>
    <t>Total Count</t>
  </si>
  <si>
    <t>ass</t>
  </si>
  <si>
    <t>bitch</t>
  </si>
  <si>
    <t>cock</t>
  </si>
  <si>
    <t>cum</t>
  </si>
  <si>
    <t>cunt</t>
  </si>
  <si>
    <t>d*ck</t>
  </si>
  <si>
    <t>damn</t>
  </si>
  <si>
    <t>dick</t>
  </si>
  <si>
    <t>f**k</t>
  </si>
  <si>
    <t>f*ck</t>
  </si>
  <si>
    <t>fag</t>
  </si>
  <si>
    <t>fk</t>
  </si>
  <si>
    <t>fuck</t>
  </si>
  <si>
    <t>hell</t>
  </si>
  <si>
    <t>n****</t>
  </si>
  <si>
    <t>nigga</t>
  </si>
  <si>
    <t>piss</t>
  </si>
  <si>
    <t>pussy</t>
  </si>
  <si>
    <t>puta</t>
  </si>
  <si>
    <t>s**t</t>
  </si>
  <si>
    <t>sh*t</t>
  </si>
  <si>
    <t>shit</t>
  </si>
  <si>
    <t>slut</t>
  </si>
  <si>
    <t>tit</t>
  </si>
  <si>
    <t>whore</t>
  </si>
  <si>
    <t>Total CMT</t>
  </si>
  <si>
    <t>StackOverflow</t>
  </si>
  <si>
    <t>b*tch</t>
  </si>
  <si>
    <t>blowjob</t>
  </si>
  <si>
    <t>fvck</t>
  </si>
  <si>
    <t>n***a</t>
  </si>
  <si>
    <t>nigger</t>
  </si>
  <si>
    <t>p*ssy</t>
  </si>
  <si>
    <t>Reddit</t>
  </si>
  <si>
    <t>Twitter</t>
  </si>
  <si>
    <t>Instagram</t>
  </si>
  <si>
    <t>All curse words</t>
  </si>
  <si>
    <t>All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</si>
</sst>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26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>
        <v>443</v>
      </c>
      <c r="C2">
        <v>425</v>
      </c>
      <c r="D2">
        <v>868</v>
      </c>
    </row>
    <row r="3" spans="1:4" x14ac:dyDescent="0.4">
      <c r="A3" t="s">
        <v>5</v>
      </c>
      <c r="B3">
        <v>21</v>
      </c>
      <c r="C3">
        <v>40</v>
      </c>
      <c r="D3">
        <v>61</v>
      </c>
    </row>
    <row r="4" spans="1:4" x14ac:dyDescent="0.4">
      <c r="A4" t="s">
        <v>6</v>
      </c>
      <c r="B4">
        <v>12</v>
      </c>
      <c r="C4">
        <v>8</v>
      </c>
      <c r="D4">
        <v>20</v>
      </c>
    </row>
    <row r="5" spans="1:4" x14ac:dyDescent="0.4">
      <c r="A5" t="s">
        <v>7</v>
      </c>
      <c r="B5">
        <v>414</v>
      </c>
      <c r="C5">
        <v>324</v>
      </c>
      <c r="D5">
        <v>738</v>
      </c>
    </row>
    <row r="6" spans="1:4" x14ac:dyDescent="0.4">
      <c r="A6" t="s">
        <v>8</v>
      </c>
      <c r="B6">
        <v>1</v>
      </c>
      <c r="C6">
        <v>0</v>
      </c>
      <c r="D6">
        <v>1</v>
      </c>
    </row>
    <row r="7" spans="1:4" x14ac:dyDescent="0.4">
      <c r="A7" t="s">
        <v>9</v>
      </c>
      <c r="B7">
        <v>1</v>
      </c>
      <c r="C7">
        <v>0</v>
      </c>
      <c r="D7">
        <v>1</v>
      </c>
    </row>
    <row r="8" spans="1:4" x14ac:dyDescent="0.4">
      <c r="A8" t="s">
        <v>10</v>
      </c>
      <c r="B8">
        <v>368</v>
      </c>
      <c r="C8">
        <v>420</v>
      </c>
      <c r="D8">
        <v>788</v>
      </c>
    </row>
    <row r="9" spans="1:4" x14ac:dyDescent="0.4">
      <c r="A9" t="s">
        <v>11</v>
      </c>
      <c r="B9">
        <v>128</v>
      </c>
      <c r="C9">
        <v>153</v>
      </c>
      <c r="D9">
        <v>281</v>
      </c>
    </row>
    <row r="10" spans="1:4" x14ac:dyDescent="0.4">
      <c r="A10" t="s">
        <v>12</v>
      </c>
      <c r="B10">
        <v>5</v>
      </c>
      <c r="C10">
        <v>3</v>
      </c>
      <c r="D10">
        <v>8</v>
      </c>
    </row>
    <row r="11" spans="1:4" x14ac:dyDescent="0.4">
      <c r="A11" t="s">
        <v>13</v>
      </c>
      <c r="B11">
        <v>3</v>
      </c>
      <c r="C11">
        <v>7</v>
      </c>
      <c r="D11">
        <v>10</v>
      </c>
    </row>
    <row r="12" spans="1:4" x14ac:dyDescent="0.4">
      <c r="A12" t="s">
        <v>14</v>
      </c>
      <c r="B12">
        <v>42</v>
      </c>
      <c r="C12">
        <v>4</v>
      </c>
      <c r="D12">
        <v>46</v>
      </c>
    </row>
    <row r="13" spans="1:4" x14ac:dyDescent="0.4">
      <c r="A13" t="s">
        <v>15</v>
      </c>
      <c r="B13">
        <v>2518</v>
      </c>
      <c r="C13">
        <v>2155</v>
      </c>
      <c r="D13">
        <v>4673</v>
      </c>
    </row>
    <row r="14" spans="1:4" x14ac:dyDescent="0.4">
      <c r="A14" t="s">
        <v>16</v>
      </c>
      <c r="B14">
        <v>57</v>
      </c>
      <c r="C14">
        <v>14</v>
      </c>
      <c r="D14">
        <v>71</v>
      </c>
    </row>
    <row r="15" spans="1:4" x14ac:dyDescent="0.4">
      <c r="A15" t="s">
        <v>17</v>
      </c>
      <c r="B15">
        <v>1203</v>
      </c>
      <c r="C15">
        <v>1160</v>
      </c>
      <c r="D15">
        <v>2363</v>
      </c>
    </row>
    <row r="16" spans="1:4" x14ac:dyDescent="0.4">
      <c r="A16" t="s">
        <v>18</v>
      </c>
      <c r="B16">
        <v>10</v>
      </c>
      <c r="C16">
        <v>2</v>
      </c>
      <c r="D16">
        <v>12</v>
      </c>
    </row>
    <row r="17" spans="1:4" x14ac:dyDescent="0.4">
      <c r="A17" t="s">
        <v>19</v>
      </c>
      <c r="B17">
        <v>3</v>
      </c>
      <c r="C17">
        <v>4</v>
      </c>
      <c r="D17">
        <v>7</v>
      </c>
    </row>
    <row r="18" spans="1:4" x14ac:dyDescent="0.4">
      <c r="A18" t="s">
        <v>20</v>
      </c>
      <c r="B18">
        <v>23</v>
      </c>
      <c r="C18">
        <v>28</v>
      </c>
      <c r="D18">
        <v>51</v>
      </c>
    </row>
    <row r="19" spans="1:4" x14ac:dyDescent="0.4">
      <c r="A19" t="s">
        <v>21</v>
      </c>
      <c r="B19">
        <v>7</v>
      </c>
      <c r="C19">
        <v>4</v>
      </c>
      <c r="D19">
        <v>11</v>
      </c>
    </row>
    <row r="20" spans="1:4" x14ac:dyDescent="0.4">
      <c r="A20" t="s">
        <v>22</v>
      </c>
      <c r="B20">
        <v>5</v>
      </c>
      <c r="C20">
        <v>3</v>
      </c>
      <c r="D20">
        <v>8</v>
      </c>
    </row>
    <row r="21" spans="1:4" x14ac:dyDescent="0.4">
      <c r="A21" t="s">
        <v>23</v>
      </c>
      <c r="B21">
        <v>4</v>
      </c>
      <c r="C21">
        <v>4</v>
      </c>
      <c r="D21">
        <v>8</v>
      </c>
    </row>
    <row r="22" spans="1:4" x14ac:dyDescent="0.4">
      <c r="A22" t="s">
        <v>24</v>
      </c>
      <c r="B22">
        <v>8</v>
      </c>
      <c r="C22">
        <v>16</v>
      </c>
      <c r="D22">
        <v>24</v>
      </c>
    </row>
    <row r="23" spans="1:4" x14ac:dyDescent="0.4">
      <c r="A23" t="s">
        <v>25</v>
      </c>
      <c r="B23">
        <v>170</v>
      </c>
      <c r="C23">
        <v>141</v>
      </c>
      <c r="D23">
        <v>311</v>
      </c>
    </row>
    <row r="24" spans="1:4" x14ac:dyDescent="0.4">
      <c r="A24" t="s">
        <v>26</v>
      </c>
      <c r="B24">
        <v>27</v>
      </c>
      <c r="C24">
        <v>11</v>
      </c>
      <c r="D24">
        <v>38</v>
      </c>
    </row>
    <row r="25" spans="1:4" x14ac:dyDescent="0.4">
      <c r="A25" t="s">
        <v>27</v>
      </c>
      <c r="B25">
        <v>117</v>
      </c>
      <c r="C25">
        <v>56</v>
      </c>
      <c r="D25">
        <v>173</v>
      </c>
    </row>
    <row r="26" spans="1:4" x14ac:dyDescent="0.4">
      <c r="A26" t="s">
        <v>28</v>
      </c>
      <c r="B26">
        <v>0</v>
      </c>
      <c r="C26">
        <v>3</v>
      </c>
      <c r="D2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G1" sqref="G1:L33"/>
    </sheetView>
  </sheetViews>
  <sheetFormatPr defaultRowHeight="14.6" x14ac:dyDescent="0.4"/>
  <cols>
    <col min="1" max="1" width="13.69140625" bestFit="1" customWidth="1"/>
    <col min="2" max="2" width="13.15234375" customWidth="1"/>
    <col min="3" max="3" width="9.23046875" customWidth="1"/>
    <col min="7" max="7" width="13.3046875" customWidth="1"/>
    <col min="12" max="12" width="12.23046875" customWidth="1"/>
  </cols>
  <sheetData>
    <row r="1" spans="1:12" x14ac:dyDescent="0.4">
      <c r="A1" t="s">
        <v>0</v>
      </c>
      <c r="B1" t="s">
        <v>30</v>
      </c>
      <c r="C1" t="s">
        <v>37</v>
      </c>
      <c r="D1" t="s">
        <v>38</v>
      </c>
      <c r="E1" t="s">
        <v>39</v>
      </c>
      <c r="G1" t="s">
        <v>0</v>
      </c>
      <c r="H1" t="s">
        <v>30</v>
      </c>
      <c r="I1" t="s">
        <v>37</v>
      </c>
      <c r="J1" t="s">
        <v>38</v>
      </c>
      <c r="K1" t="s">
        <v>39</v>
      </c>
      <c r="L1" t="s">
        <v>41</v>
      </c>
    </row>
    <row r="2" spans="1:12" x14ac:dyDescent="0.4">
      <c r="A2" t="s">
        <v>4</v>
      </c>
      <c r="B2">
        <v>868</v>
      </c>
      <c r="C2">
        <v>2633349</v>
      </c>
      <c r="D2">
        <v>62251</v>
      </c>
      <c r="E2">
        <v>96441</v>
      </c>
      <c r="G2" t="s">
        <v>4</v>
      </c>
      <c r="H2">
        <f>B2/(B$34/10000)</f>
        <v>2.6474763267424999</v>
      </c>
      <c r="I2">
        <f t="shared" ref="I2:K17" si="0">C2/(C$34/10000)</f>
        <v>504.4599131367342</v>
      </c>
      <c r="J2">
        <f t="shared" si="0"/>
        <v>69.162713530198175</v>
      </c>
      <c r="K2">
        <f t="shared" si="0"/>
        <v>859.20621358946516</v>
      </c>
      <c r="L2">
        <f>AVERAGE(H2:K2)</f>
        <v>358.86907914578501</v>
      </c>
    </row>
    <row r="3" spans="1:12" x14ac:dyDescent="0.4">
      <c r="A3" t="s">
        <v>31</v>
      </c>
      <c r="B3">
        <v>0</v>
      </c>
      <c r="C3">
        <v>382</v>
      </c>
      <c r="D3">
        <v>0</v>
      </c>
      <c r="E3">
        <v>0</v>
      </c>
      <c r="G3" t="s">
        <v>31</v>
      </c>
      <c r="H3">
        <f t="shared" ref="H3:H33" si="1">B3/(B$34/10000)</f>
        <v>0</v>
      </c>
      <c r="I3">
        <f t="shared" si="0"/>
        <v>7.3178179883575056E-2</v>
      </c>
      <c r="J3">
        <f t="shared" si="0"/>
        <v>0</v>
      </c>
      <c r="K3">
        <f t="shared" si="0"/>
        <v>0</v>
      </c>
      <c r="L3">
        <f t="shared" ref="L3:L33" si="2">AVERAGE(H3:K3)</f>
        <v>1.8294544970893764E-2</v>
      </c>
    </row>
    <row r="4" spans="1:12" x14ac:dyDescent="0.4">
      <c r="A4" t="s">
        <v>5</v>
      </c>
      <c r="B4">
        <v>61</v>
      </c>
      <c r="C4">
        <v>139347</v>
      </c>
      <c r="D4">
        <v>23838</v>
      </c>
      <c r="E4">
        <v>1973</v>
      </c>
      <c r="G4" t="s">
        <v>5</v>
      </c>
      <c r="H4">
        <f t="shared" si="1"/>
        <v>0.18605536397614345</v>
      </c>
      <c r="I4">
        <f t="shared" si="0"/>
        <v>26.694135686483069</v>
      </c>
      <c r="J4">
        <f t="shared" si="0"/>
        <v>26.484727396071776</v>
      </c>
      <c r="K4">
        <f t="shared" si="0"/>
        <v>17.577730004998028</v>
      </c>
      <c r="L4">
        <f t="shared" si="2"/>
        <v>17.735662112882256</v>
      </c>
    </row>
    <row r="5" spans="1:12" x14ac:dyDescent="0.4">
      <c r="A5" t="s">
        <v>32</v>
      </c>
      <c r="B5">
        <v>0</v>
      </c>
      <c r="C5">
        <v>9084</v>
      </c>
      <c r="D5">
        <v>98</v>
      </c>
      <c r="E5">
        <v>5</v>
      </c>
      <c r="G5" t="s">
        <v>32</v>
      </c>
      <c r="H5">
        <f t="shared" si="1"/>
        <v>0</v>
      </c>
      <c r="I5">
        <f t="shared" si="0"/>
        <v>1.7401847802680517</v>
      </c>
      <c r="J5">
        <f t="shared" si="0"/>
        <v>0.10888091638623348</v>
      </c>
      <c r="K5">
        <f t="shared" si="0"/>
        <v>4.4545691852503871E-2</v>
      </c>
      <c r="L5">
        <f t="shared" si="2"/>
        <v>0.47340284712669722</v>
      </c>
    </row>
    <row r="6" spans="1:12" x14ac:dyDescent="0.4">
      <c r="A6" t="s">
        <v>6</v>
      </c>
      <c r="B6">
        <v>20</v>
      </c>
      <c r="C6">
        <v>74524</v>
      </c>
      <c r="D6">
        <v>1033</v>
      </c>
      <c r="E6">
        <v>6422</v>
      </c>
      <c r="G6" t="s">
        <v>6</v>
      </c>
      <c r="H6">
        <f t="shared" si="1"/>
        <v>6.1001758680702768E-2</v>
      </c>
      <c r="I6">
        <f t="shared" si="0"/>
        <v>14.276258318438604</v>
      </c>
      <c r="J6">
        <f t="shared" si="0"/>
        <v>1.1476937410916244</v>
      </c>
      <c r="K6">
        <f t="shared" si="0"/>
        <v>57.214486615355973</v>
      </c>
      <c r="L6">
        <f t="shared" si="2"/>
        <v>18.174860108391726</v>
      </c>
    </row>
    <row r="7" spans="1:12" x14ac:dyDescent="0.4">
      <c r="A7" t="s">
        <v>7</v>
      </c>
      <c r="B7">
        <v>738</v>
      </c>
      <c r="C7">
        <v>283537</v>
      </c>
      <c r="D7">
        <v>2869</v>
      </c>
      <c r="E7">
        <v>8194</v>
      </c>
      <c r="G7" t="s">
        <v>7</v>
      </c>
      <c r="H7">
        <f t="shared" si="1"/>
        <v>2.250964895317932</v>
      </c>
      <c r="I7">
        <f t="shared" si="0"/>
        <v>54.31602510379377</v>
      </c>
      <c r="J7">
        <f t="shared" si="0"/>
        <v>3.1875443786949376</v>
      </c>
      <c r="K7">
        <f t="shared" si="0"/>
        <v>73.001479807883342</v>
      </c>
      <c r="L7">
        <f t="shared" si="2"/>
        <v>33.189003546422498</v>
      </c>
    </row>
    <row r="8" spans="1:12" x14ac:dyDescent="0.4">
      <c r="A8" t="s">
        <v>8</v>
      </c>
      <c r="B8">
        <v>1</v>
      </c>
      <c r="C8">
        <v>55647</v>
      </c>
      <c r="D8">
        <v>429</v>
      </c>
      <c r="E8">
        <v>52</v>
      </c>
      <c r="G8" t="s">
        <v>8</v>
      </c>
      <c r="H8">
        <f t="shared" si="1"/>
        <v>3.0500879340351382E-3</v>
      </c>
      <c r="I8">
        <f t="shared" si="0"/>
        <v>10.660068523511258</v>
      </c>
      <c r="J8">
        <f t="shared" si="0"/>
        <v>0.47663176662953233</v>
      </c>
      <c r="K8">
        <f t="shared" si="0"/>
        <v>0.46327519526604027</v>
      </c>
      <c r="L8">
        <f t="shared" si="2"/>
        <v>2.9007563933352167</v>
      </c>
    </row>
    <row r="9" spans="1:12" x14ac:dyDescent="0.4">
      <c r="A9" t="s">
        <v>9</v>
      </c>
      <c r="B9">
        <v>1</v>
      </c>
      <c r="C9">
        <v>199</v>
      </c>
      <c r="D9">
        <v>150</v>
      </c>
      <c r="E9">
        <v>4</v>
      </c>
      <c r="G9" t="s">
        <v>9</v>
      </c>
      <c r="H9">
        <f t="shared" si="1"/>
        <v>3.0500879340351382E-3</v>
      </c>
      <c r="I9">
        <f t="shared" si="0"/>
        <v>3.8121617269192234E-2</v>
      </c>
      <c r="J9">
        <f t="shared" si="0"/>
        <v>0.16665446385647983</v>
      </c>
      <c r="K9">
        <f t="shared" si="0"/>
        <v>3.5636553482003099E-2</v>
      </c>
      <c r="L9">
        <f t="shared" si="2"/>
        <v>6.0865680635427577E-2</v>
      </c>
    </row>
    <row r="10" spans="1:12" x14ac:dyDescent="0.4">
      <c r="A10" t="s">
        <v>10</v>
      </c>
      <c r="B10">
        <v>788</v>
      </c>
      <c r="C10">
        <v>324615</v>
      </c>
      <c r="D10">
        <v>70444</v>
      </c>
      <c r="E10">
        <v>4728</v>
      </c>
      <c r="G10" t="s">
        <v>10</v>
      </c>
      <c r="H10">
        <f t="shared" si="1"/>
        <v>2.4034692920196892</v>
      </c>
      <c r="I10">
        <f t="shared" si="0"/>
        <v>62.185169798185115</v>
      </c>
      <c r="J10">
        <f t="shared" si="0"/>
        <v>78.265380346039109</v>
      </c>
      <c r="K10">
        <f t="shared" si="0"/>
        <v>42.122406215727658</v>
      </c>
      <c r="L10">
        <f t="shared" si="2"/>
        <v>46.244106412992892</v>
      </c>
    </row>
    <row r="11" spans="1:12" x14ac:dyDescent="0.4">
      <c r="A11" t="s">
        <v>11</v>
      </c>
      <c r="B11">
        <v>281</v>
      </c>
      <c r="C11">
        <v>199375</v>
      </c>
      <c r="D11">
        <v>7447</v>
      </c>
      <c r="E11">
        <v>734</v>
      </c>
      <c r="G11" t="s">
        <v>11</v>
      </c>
      <c r="H11">
        <f t="shared" si="1"/>
        <v>0.85707470946387387</v>
      </c>
      <c r="I11">
        <f t="shared" si="0"/>
        <v>38.193454487664333</v>
      </c>
      <c r="J11">
        <f t="shared" si="0"/>
        <v>8.2738386155947019</v>
      </c>
      <c r="K11">
        <f t="shared" si="0"/>
        <v>6.5393075639475686</v>
      </c>
      <c r="L11">
        <f t="shared" si="2"/>
        <v>13.46591884416762</v>
      </c>
    </row>
    <row r="12" spans="1:12" x14ac:dyDescent="0.4">
      <c r="A12" t="s">
        <v>12</v>
      </c>
      <c r="B12">
        <v>8</v>
      </c>
      <c r="C12">
        <v>1046</v>
      </c>
      <c r="D12">
        <v>374</v>
      </c>
      <c r="E12">
        <v>91</v>
      </c>
      <c r="G12" t="s">
        <v>12</v>
      </c>
      <c r="H12">
        <f t="shared" si="1"/>
        <v>2.4400703472281106E-2</v>
      </c>
      <c r="I12">
        <f t="shared" si="0"/>
        <v>0.20037794805816622</v>
      </c>
      <c r="J12">
        <f t="shared" si="0"/>
        <v>0.4155251298821564</v>
      </c>
      <c r="K12">
        <f t="shared" si="0"/>
        <v>0.81073159171557041</v>
      </c>
      <c r="L12">
        <f t="shared" si="2"/>
        <v>0.36275884328204355</v>
      </c>
    </row>
    <row r="13" spans="1:12" x14ac:dyDescent="0.4">
      <c r="A13" t="s">
        <v>13</v>
      </c>
      <c r="B13">
        <v>10</v>
      </c>
      <c r="C13">
        <v>2388</v>
      </c>
      <c r="D13">
        <v>1158</v>
      </c>
      <c r="E13">
        <v>261</v>
      </c>
      <c r="G13" t="s">
        <v>13</v>
      </c>
      <c r="H13">
        <f t="shared" si="1"/>
        <v>3.0500879340351384E-2</v>
      </c>
      <c r="I13">
        <f t="shared" si="0"/>
        <v>0.45745940723030687</v>
      </c>
      <c r="J13">
        <f t="shared" si="0"/>
        <v>1.2865724609720244</v>
      </c>
      <c r="K13">
        <f t="shared" si="0"/>
        <v>2.3252851147007019</v>
      </c>
      <c r="L13">
        <f t="shared" si="2"/>
        <v>1.024954465560846</v>
      </c>
    </row>
    <row r="14" spans="1:12" x14ac:dyDescent="0.4">
      <c r="A14" t="s">
        <v>14</v>
      </c>
      <c r="B14">
        <v>46</v>
      </c>
      <c r="C14">
        <v>23118</v>
      </c>
      <c r="D14">
        <v>513</v>
      </c>
      <c r="E14">
        <v>296</v>
      </c>
      <c r="G14" t="s">
        <v>14</v>
      </c>
      <c r="H14">
        <f t="shared" si="1"/>
        <v>0.14030404496561635</v>
      </c>
      <c r="I14">
        <f t="shared" si="0"/>
        <v>4.4286208443677699</v>
      </c>
      <c r="J14">
        <f t="shared" si="0"/>
        <v>0.56995826638916103</v>
      </c>
      <c r="K14">
        <f t="shared" si="0"/>
        <v>2.6371049576682291</v>
      </c>
      <c r="L14">
        <f t="shared" si="2"/>
        <v>1.9439970283476942</v>
      </c>
    </row>
    <row r="15" spans="1:12" x14ac:dyDescent="0.4">
      <c r="A15" t="s">
        <v>15</v>
      </c>
      <c r="B15">
        <v>4673</v>
      </c>
      <c r="C15">
        <v>27484</v>
      </c>
      <c r="D15">
        <v>0</v>
      </c>
      <c r="E15">
        <v>0</v>
      </c>
      <c r="G15" t="s">
        <v>15</v>
      </c>
      <c r="H15">
        <f t="shared" si="1"/>
        <v>14.253060915746202</v>
      </c>
      <c r="I15">
        <f t="shared" si="0"/>
        <v>5.2649976332988917</v>
      </c>
      <c r="J15">
        <f t="shared" si="0"/>
        <v>0</v>
      </c>
      <c r="K15">
        <f t="shared" si="0"/>
        <v>0</v>
      </c>
      <c r="L15">
        <f t="shared" si="2"/>
        <v>4.8795146372612734</v>
      </c>
    </row>
    <row r="16" spans="1:12" x14ac:dyDescent="0.4">
      <c r="A16" t="s">
        <v>16</v>
      </c>
      <c r="B16">
        <v>71</v>
      </c>
      <c r="C16">
        <v>1368508</v>
      </c>
      <c r="D16">
        <v>52570</v>
      </c>
      <c r="E16">
        <v>3494</v>
      </c>
      <c r="G16" t="s">
        <v>16</v>
      </c>
      <c r="H16">
        <f t="shared" si="1"/>
        <v>0.21655624331649481</v>
      </c>
      <c r="I16">
        <f t="shared" si="0"/>
        <v>262.15948847149616</v>
      </c>
      <c r="J16">
        <f t="shared" si="0"/>
        <v>58.406834432900965</v>
      </c>
      <c r="K16">
        <f t="shared" si="0"/>
        <v>31.128529466529706</v>
      </c>
      <c r="L16">
        <f t="shared" si="2"/>
        <v>87.977852153560832</v>
      </c>
    </row>
    <row r="17" spans="1:12" x14ac:dyDescent="0.4">
      <c r="A17" t="s">
        <v>33</v>
      </c>
      <c r="B17">
        <v>0</v>
      </c>
      <c r="C17">
        <v>234</v>
      </c>
      <c r="D17">
        <v>11</v>
      </c>
      <c r="E17">
        <v>29</v>
      </c>
      <c r="G17" t="s">
        <v>33</v>
      </c>
      <c r="H17">
        <f t="shared" si="1"/>
        <v>0</v>
      </c>
      <c r="I17">
        <f t="shared" si="0"/>
        <v>4.4826424326587858E-2</v>
      </c>
      <c r="J17">
        <f t="shared" si="0"/>
        <v>1.2221327349475187E-2</v>
      </c>
      <c r="K17">
        <f t="shared" si="0"/>
        <v>0.25836501274452245</v>
      </c>
      <c r="L17">
        <f t="shared" si="2"/>
        <v>7.8853191105146381E-2</v>
      </c>
    </row>
    <row r="18" spans="1:12" x14ac:dyDescent="0.4">
      <c r="A18" t="s">
        <v>17</v>
      </c>
      <c r="B18">
        <v>2363</v>
      </c>
      <c r="C18">
        <v>390018</v>
      </c>
      <c r="D18">
        <v>37346</v>
      </c>
      <c r="E18">
        <v>20858</v>
      </c>
      <c r="G18" t="s">
        <v>17</v>
      </c>
      <c r="H18">
        <f t="shared" si="1"/>
        <v>7.2073577881250319</v>
      </c>
      <c r="I18">
        <f t="shared" ref="I18:I33" si="3">C18/(C$34/10000)</f>
        <v>74.714155397466428</v>
      </c>
      <c r="J18">
        <f t="shared" ref="J18:J33" si="4">D18/(D$34/10000)</f>
        <v>41.492517381227309</v>
      </c>
      <c r="K18">
        <f t="shared" ref="K18:K33" si="5">E18/(E$34/10000)</f>
        <v>185.82680813190515</v>
      </c>
      <c r="L18">
        <f t="shared" si="2"/>
        <v>77.310209674680976</v>
      </c>
    </row>
    <row r="19" spans="1:12" x14ac:dyDescent="0.4">
      <c r="A19" t="s">
        <v>18</v>
      </c>
      <c r="B19">
        <v>12</v>
      </c>
      <c r="C19">
        <v>1460</v>
      </c>
      <c r="D19">
        <v>42</v>
      </c>
      <c r="E19">
        <v>8</v>
      </c>
      <c r="G19" t="s">
        <v>18</v>
      </c>
      <c r="H19">
        <f t="shared" si="1"/>
        <v>3.6601055208421662E-2</v>
      </c>
      <c r="I19">
        <f t="shared" si="3"/>
        <v>0.27968623725136016</v>
      </c>
      <c r="J19">
        <f t="shared" si="4"/>
        <v>4.666324987981435E-2</v>
      </c>
      <c r="K19">
        <f t="shared" si="5"/>
        <v>7.1273106964006197E-2</v>
      </c>
      <c r="L19">
        <f t="shared" si="2"/>
        <v>0.10855591232590059</v>
      </c>
    </row>
    <row r="20" spans="1:12" x14ac:dyDescent="0.4">
      <c r="A20" t="s">
        <v>34</v>
      </c>
      <c r="B20">
        <v>0</v>
      </c>
      <c r="C20">
        <v>59</v>
      </c>
      <c r="D20">
        <v>32</v>
      </c>
      <c r="E20">
        <v>3</v>
      </c>
      <c r="G20" t="s">
        <v>34</v>
      </c>
      <c r="H20">
        <f t="shared" si="1"/>
        <v>0</v>
      </c>
      <c r="I20">
        <f t="shared" si="3"/>
        <v>1.1302389039609759E-2</v>
      </c>
      <c r="J20">
        <f t="shared" si="4"/>
        <v>3.5552952289382364E-2</v>
      </c>
      <c r="K20">
        <f t="shared" si="5"/>
        <v>2.6727415111502322E-2</v>
      </c>
      <c r="L20">
        <f t="shared" si="2"/>
        <v>1.8395689110123611E-2</v>
      </c>
    </row>
    <row r="21" spans="1:12" x14ac:dyDescent="0.4">
      <c r="A21" t="s">
        <v>19</v>
      </c>
      <c r="B21">
        <v>7</v>
      </c>
      <c r="C21">
        <v>10269</v>
      </c>
      <c r="D21">
        <v>40656</v>
      </c>
      <c r="E21">
        <v>189</v>
      </c>
      <c r="G21" t="s">
        <v>19</v>
      </c>
      <c r="H21">
        <f t="shared" si="1"/>
        <v>2.1350615538245968E-2</v>
      </c>
      <c r="I21">
        <f t="shared" si="3"/>
        <v>1.9671903906398749</v>
      </c>
      <c r="J21">
        <f t="shared" si="4"/>
        <v>45.170025883660294</v>
      </c>
      <c r="K21">
        <f t="shared" si="5"/>
        <v>1.6838271520246464</v>
      </c>
      <c r="L21">
        <f t="shared" si="2"/>
        <v>12.210598510465765</v>
      </c>
    </row>
    <row r="22" spans="1:12" x14ac:dyDescent="0.4">
      <c r="A22" t="s">
        <v>35</v>
      </c>
      <c r="B22">
        <v>0</v>
      </c>
      <c r="C22">
        <v>19074</v>
      </c>
      <c r="D22">
        <v>297</v>
      </c>
      <c r="E22">
        <v>14</v>
      </c>
      <c r="G22" t="s">
        <v>35</v>
      </c>
      <c r="H22">
        <f t="shared" si="1"/>
        <v>0</v>
      </c>
      <c r="I22">
        <f t="shared" si="3"/>
        <v>3.6539282803646871</v>
      </c>
      <c r="J22">
        <f t="shared" si="4"/>
        <v>0.32997583843583006</v>
      </c>
      <c r="K22">
        <f t="shared" si="5"/>
        <v>0.12472793718701083</v>
      </c>
      <c r="L22">
        <f t="shared" si="2"/>
        <v>1.0271580139968821</v>
      </c>
    </row>
    <row r="23" spans="1:12" x14ac:dyDescent="0.4">
      <c r="A23" t="s">
        <v>36</v>
      </c>
      <c r="B23">
        <v>0</v>
      </c>
      <c r="C23">
        <v>57</v>
      </c>
      <c r="D23">
        <v>0</v>
      </c>
      <c r="E23">
        <v>0</v>
      </c>
      <c r="G23" t="s">
        <v>36</v>
      </c>
      <c r="H23">
        <f t="shared" si="1"/>
        <v>0</v>
      </c>
      <c r="I23">
        <f t="shared" si="3"/>
        <v>1.0919257207758581E-2</v>
      </c>
      <c r="J23">
        <f t="shared" si="4"/>
        <v>0</v>
      </c>
      <c r="K23">
        <f t="shared" si="5"/>
        <v>0</v>
      </c>
      <c r="L23">
        <f t="shared" si="2"/>
        <v>2.7298143019396453E-3</v>
      </c>
    </row>
    <row r="24" spans="1:12" x14ac:dyDescent="0.4">
      <c r="A24" t="s">
        <v>20</v>
      </c>
      <c r="B24">
        <v>51</v>
      </c>
      <c r="C24">
        <v>136275</v>
      </c>
      <c r="D24">
        <v>2469</v>
      </c>
      <c r="E24">
        <v>432</v>
      </c>
      <c r="G24" t="s">
        <v>20</v>
      </c>
      <c r="H24">
        <f t="shared" si="1"/>
        <v>0.15555448463579205</v>
      </c>
      <c r="I24">
        <f t="shared" si="3"/>
        <v>26.10564519275966</v>
      </c>
      <c r="J24">
        <f t="shared" si="4"/>
        <v>2.7431324750776582</v>
      </c>
      <c r="K24">
        <f t="shared" si="5"/>
        <v>3.8487477760563342</v>
      </c>
      <c r="L24">
        <f t="shared" si="2"/>
        <v>8.2132699821323616</v>
      </c>
    </row>
    <row r="25" spans="1:12" x14ac:dyDescent="0.4">
      <c r="A25" t="s">
        <v>21</v>
      </c>
      <c r="B25">
        <v>11</v>
      </c>
      <c r="C25">
        <v>36342</v>
      </c>
      <c r="D25">
        <v>5324</v>
      </c>
      <c r="E25">
        <v>185</v>
      </c>
      <c r="G25" t="s">
        <v>21</v>
      </c>
      <c r="H25">
        <f t="shared" si="1"/>
        <v>3.3550967274386521E-2</v>
      </c>
      <c r="I25">
        <f t="shared" si="3"/>
        <v>6.9618885165677602</v>
      </c>
      <c r="J25">
        <f t="shared" si="4"/>
        <v>5.9151224371459907</v>
      </c>
      <c r="K25">
        <f t="shared" si="5"/>
        <v>1.6481905985426433</v>
      </c>
      <c r="L25">
        <f t="shared" si="2"/>
        <v>3.6396881298826949</v>
      </c>
    </row>
    <row r="26" spans="1:12" x14ac:dyDescent="0.4">
      <c r="A26" t="s">
        <v>22</v>
      </c>
      <c r="B26">
        <v>8</v>
      </c>
      <c r="C26">
        <v>46368</v>
      </c>
      <c r="D26">
        <v>142</v>
      </c>
      <c r="E26">
        <v>455</v>
      </c>
      <c r="G26" t="s">
        <v>22</v>
      </c>
      <c r="H26">
        <f t="shared" si="1"/>
        <v>2.4400703472281106E-2</v>
      </c>
      <c r="I26">
        <f t="shared" si="3"/>
        <v>8.8825283896377165</v>
      </c>
      <c r="J26">
        <f t="shared" si="4"/>
        <v>0.15776622578413424</v>
      </c>
      <c r="K26">
        <f t="shared" si="5"/>
        <v>4.053657958577852</v>
      </c>
      <c r="L26">
        <f t="shared" si="2"/>
        <v>3.2795883193679964</v>
      </c>
    </row>
    <row r="27" spans="1:12" x14ac:dyDescent="0.4">
      <c r="A27" t="s">
        <v>23</v>
      </c>
      <c r="B27">
        <v>8</v>
      </c>
      <c r="C27">
        <v>510</v>
      </c>
      <c r="D27">
        <v>90</v>
      </c>
      <c r="E27">
        <v>20</v>
      </c>
      <c r="G27" t="s">
        <v>23</v>
      </c>
      <c r="H27">
        <f t="shared" si="1"/>
        <v>2.4400703472281106E-2</v>
      </c>
      <c r="I27">
        <f t="shared" si="3"/>
        <v>9.7698617122050455E-2</v>
      </c>
      <c r="J27">
        <f t="shared" si="4"/>
        <v>9.9992678313887903E-2</v>
      </c>
      <c r="K27">
        <f t="shared" si="5"/>
        <v>0.17818276741001549</v>
      </c>
      <c r="L27">
        <f t="shared" si="2"/>
        <v>0.10006869157955874</v>
      </c>
    </row>
    <row r="28" spans="1:12" x14ac:dyDescent="0.4">
      <c r="A28" t="s">
        <v>24</v>
      </c>
      <c r="B28">
        <v>24</v>
      </c>
      <c r="C28">
        <v>1923</v>
      </c>
      <c r="D28">
        <v>1592</v>
      </c>
      <c r="E28">
        <v>336</v>
      </c>
      <c r="G28" t="s">
        <v>24</v>
      </c>
      <c r="H28">
        <f t="shared" si="1"/>
        <v>7.3202110416843325E-2</v>
      </c>
      <c r="I28">
        <f t="shared" si="3"/>
        <v>0.36838125632490792</v>
      </c>
      <c r="J28">
        <f t="shared" si="4"/>
        <v>1.7687593763967726</v>
      </c>
      <c r="K28">
        <f t="shared" si="5"/>
        <v>2.9934704924882602</v>
      </c>
      <c r="L28">
        <f t="shared" si="2"/>
        <v>1.300953308906696</v>
      </c>
    </row>
    <row r="29" spans="1:12" x14ac:dyDescent="0.4">
      <c r="A29" t="s">
        <v>25</v>
      </c>
      <c r="B29">
        <v>311</v>
      </c>
      <c r="C29">
        <v>1401005</v>
      </c>
      <c r="D29">
        <v>89348</v>
      </c>
      <c r="E29">
        <v>5254</v>
      </c>
      <c r="G29" t="s">
        <v>25</v>
      </c>
      <c r="H29">
        <f t="shared" si="1"/>
        <v>0.94857734748492806</v>
      </c>
      <c r="I29">
        <f t="shared" si="3"/>
        <v>268.38480604133002</v>
      </c>
      <c r="J29">
        <f t="shared" si="4"/>
        <v>99.268286910991733</v>
      </c>
      <c r="K29">
        <f t="shared" si="5"/>
        <v>46.808612998611068</v>
      </c>
      <c r="L29">
        <f t="shared" si="2"/>
        <v>103.85257082460443</v>
      </c>
    </row>
    <row r="30" spans="1:12" x14ac:dyDescent="0.4">
      <c r="A30" t="s">
        <v>26</v>
      </c>
      <c r="B30">
        <v>38</v>
      </c>
      <c r="C30">
        <v>17952</v>
      </c>
      <c r="D30">
        <v>727</v>
      </c>
      <c r="E30">
        <v>204</v>
      </c>
      <c r="G30" t="s">
        <v>26</v>
      </c>
      <c r="H30">
        <f t="shared" si="1"/>
        <v>0.11590334149333525</v>
      </c>
      <c r="I30">
        <f t="shared" si="3"/>
        <v>3.4389913226961761</v>
      </c>
      <c r="J30">
        <f t="shared" si="4"/>
        <v>0.80771863482440553</v>
      </c>
      <c r="K30">
        <f t="shared" si="5"/>
        <v>1.817464227582158</v>
      </c>
      <c r="L30">
        <f t="shared" si="2"/>
        <v>1.5450193816490188</v>
      </c>
    </row>
    <row r="31" spans="1:12" x14ac:dyDescent="0.4">
      <c r="A31" t="s">
        <v>27</v>
      </c>
      <c r="B31">
        <v>173</v>
      </c>
      <c r="C31">
        <v>887350</v>
      </c>
      <c r="D31">
        <v>160</v>
      </c>
      <c r="E31">
        <v>31008</v>
      </c>
      <c r="G31" t="s">
        <v>27</v>
      </c>
      <c r="H31">
        <f t="shared" si="1"/>
        <v>0.52766521258807897</v>
      </c>
      <c r="I31">
        <f t="shared" si="3"/>
        <v>169.98601549657153</v>
      </c>
      <c r="J31">
        <f t="shared" si="4"/>
        <v>0.17776476144691183</v>
      </c>
      <c r="K31">
        <f t="shared" si="5"/>
        <v>276.25456259248801</v>
      </c>
      <c r="L31">
        <f t="shared" si="2"/>
        <v>111.73650201577364</v>
      </c>
    </row>
    <row r="32" spans="1:12" x14ac:dyDescent="0.4">
      <c r="A32" t="s">
        <v>28</v>
      </c>
      <c r="B32">
        <v>3</v>
      </c>
      <c r="C32">
        <v>26114</v>
      </c>
      <c r="D32">
        <v>1419</v>
      </c>
      <c r="E32">
        <v>147</v>
      </c>
      <c r="G32" t="s">
        <v>28</v>
      </c>
      <c r="H32">
        <f t="shared" si="1"/>
        <v>9.1502638021054156E-3</v>
      </c>
      <c r="I32">
        <f t="shared" si="3"/>
        <v>5.0025523284808351</v>
      </c>
      <c r="J32">
        <f t="shared" si="4"/>
        <v>1.5765512280822993</v>
      </c>
      <c r="K32">
        <f t="shared" si="5"/>
        <v>1.3096433404636139</v>
      </c>
      <c r="L32">
        <f t="shared" si="2"/>
        <v>1.9744742902072134</v>
      </c>
    </row>
    <row r="33" spans="1:12" x14ac:dyDescent="0.4">
      <c r="A33" t="s">
        <v>40</v>
      </c>
      <c r="B33">
        <f>SUM(B2:B32)</f>
        <v>10575</v>
      </c>
      <c r="C33">
        <f t="shared" ref="C33:E33" si="6">SUM(C2:C32)</f>
        <v>8117613</v>
      </c>
      <c r="D33">
        <f t="shared" si="6"/>
        <v>402829</v>
      </c>
      <c r="E33">
        <f t="shared" si="6"/>
        <v>181837</v>
      </c>
      <c r="G33" t="s">
        <v>40</v>
      </c>
      <c r="H33">
        <f t="shared" si="1"/>
        <v>32.254679902421586</v>
      </c>
      <c r="I33">
        <f t="shared" si="3"/>
        <v>1555.0579694744695</v>
      </c>
      <c r="J33">
        <f t="shared" si="4"/>
        <v>447.55500680561278</v>
      </c>
      <c r="K33">
        <f t="shared" si="5"/>
        <v>1620.0109938767494</v>
      </c>
      <c r="L33">
        <f t="shared" si="2"/>
        <v>913.71966251481331</v>
      </c>
    </row>
    <row r="34" spans="1:12" x14ac:dyDescent="0.4">
      <c r="A34" t="s">
        <v>29</v>
      </c>
      <c r="B34">
        <v>3278594</v>
      </c>
      <c r="C34">
        <v>52201353</v>
      </c>
      <c r="D34">
        <v>9000659</v>
      </c>
      <c r="E34">
        <v>1122443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tanran zheng</cp:lastModifiedBy>
  <dcterms:created xsi:type="dcterms:W3CDTF">2023-05-02T02:28:13Z</dcterms:created>
  <dcterms:modified xsi:type="dcterms:W3CDTF">2023-05-02T03:10:24Z</dcterms:modified>
</cp:coreProperties>
</file>