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ev-meetings\2019\burndown\"/>
    </mc:Choice>
  </mc:AlternateContent>
  <bookViews>
    <workbookView xWindow="2835" yWindow="0" windowWidth="38400" windowHeight="16905"/>
  </bookViews>
  <sheets>
    <sheet name="BOHR" sheetId="1" r:id="rId1"/>
    <sheet name="GAUSS" sheetId="2" state="hidden" r:id="rId2"/>
    <sheet name="DP" sheetId="3" r:id="rId3"/>
    <sheet name="DA" sheetId="6" state="hidden" r:id="rId4"/>
    <sheet name="PKTM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2" i="1" l="1"/>
  <c r="B14" i="1"/>
  <c r="B16" i="1"/>
  <c r="B18" i="1"/>
  <c r="B12" i="2"/>
  <c r="B14" i="2"/>
  <c r="B16" i="2"/>
  <c r="B18" i="2"/>
  <c r="B12" i="4"/>
  <c r="B14" i="4"/>
  <c r="B16" i="4"/>
  <c r="B12" i="6"/>
  <c r="B14" i="6"/>
  <c r="B16" i="6"/>
  <c r="B12" i="3"/>
  <c r="B14" i="3"/>
  <c r="B16" i="3"/>
  <c r="B50" i="6" l="1"/>
  <c r="B48" i="6"/>
  <c r="B46" i="6"/>
  <c r="B44" i="6"/>
  <c r="B42" i="6"/>
  <c r="B40" i="6"/>
  <c r="B38" i="6"/>
  <c r="B36" i="6"/>
  <c r="B34" i="6"/>
  <c r="B32" i="6"/>
  <c r="B30" i="6"/>
  <c r="B28" i="6"/>
  <c r="B26" i="6"/>
  <c r="B24" i="6"/>
  <c r="B22" i="6"/>
  <c r="B20" i="6"/>
  <c r="B18" i="6"/>
  <c r="B50" i="4"/>
  <c r="B48" i="4"/>
  <c r="B46" i="4"/>
  <c r="B44" i="4"/>
  <c r="B42" i="4"/>
  <c r="B40" i="4"/>
  <c r="B38" i="4"/>
  <c r="B36" i="4"/>
  <c r="B34" i="4"/>
  <c r="B32" i="4"/>
  <c r="B30" i="4"/>
  <c r="B28" i="4"/>
  <c r="B26" i="4"/>
  <c r="B24" i="4"/>
  <c r="B22" i="4"/>
  <c r="B20" i="4"/>
  <c r="B18" i="4"/>
  <c r="B50" i="3"/>
  <c r="B48" i="3"/>
  <c r="B46" i="3"/>
  <c r="B44" i="3"/>
  <c r="B42" i="3"/>
  <c r="B40" i="3"/>
  <c r="B38" i="3"/>
  <c r="B36" i="3"/>
  <c r="B34" i="3"/>
  <c r="B32" i="3"/>
  <c r="B30" i="3"/>
  <c r="B28" i="3"/>
  <c r="B26" i="3"/>
  <c r="B24" i="3"/>
  <c r="B22" i="3"/>
  <c r="B20" i="3"/>
  <c r="B18" i="3"/>
  <c r="B50" i="2"/>
  <c r="B48" i="2"/>
  <c r="B46" i="2"/>
  <c r="B44" i="2"/>
  <c r="B42" i="2"/>
  <c r="B40" i="2"/>
  <c r="B38" i="2"/>
  <c r="B36" i="2"/>
  <c r="B34" i="2"/>
  <c r="B32" i="2"/>
  <c r="B30" i="2"/>
  <c r="B28" i="2"/>
  <c r="B26" i="2"/>
  <c r="B24" i="2"/>
  <c r="B22" i="2"/>
  <c r="B20" i="2"/>
  <c r="B20" i="1" l="1"/>
  <c r="B22" i="1"/>
  <c r="B24" i="1"/>
  <c r="B26" i="1"/>
  <c r="B28" i="1"/>
  <c r="B30" i="1"/>
  <c r="B32" i="1"/>
  <c r="B34" i="1"/>
  <c r="B36" i="1"/>
  <c r="B38" i="1"/>
  <c r="B40" i="1"/>
  <c r="B42" i="1"/>
  <c r="B44" i="1"/>
  <c r="B46" i="1"/>
  <c r="B48" i="1"/>
  <c r="B50" i="1"/>
</calcChain>
</file>

<file path=xl/sharedStrings.xml><?xml version="1.0" encoding="utf-8"?>
<sst xmlns="http://schemas.openxmlformats.org/spreadsheetml/2006/main" count="56" uniqueCount="13">
  <si>
    <t>周一</t>
  </si>
  <si>
    <t>周二</t>
  </si>
  <si>
    <t>周三</t>
  </si>
  <si>
    <t>周四</t>
  </si>
  <si>
    <t>周五</t>
  </si>
  <si>
    <t>RES=</t>
  </si>
  <si>
    <t>周五下班</t>
  </si>
  <si>
    <t xml:space="preserve"> </t>
  </si>
  <si>
    <t>2018/12/17（周二）</t>
  </si>
  <si>
    <t>2019/02/26（周二）</t>
    <phoneticPr fontId="3" type="noConversion"/>
  </si>
  <si>
    <t>2019/03/12（周二）</t>
    <phoneticPr fontId="3" type="noConversion"/>
  </si>
  <si>
    <t>2019/03/11（周二）</t>
    <phoneticPr fontId="3" type="noConversion"/>
  </si>
  <si>
    <t>2019/03/11（周二）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</si>
</sst>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_(* #,##0.00_);_(* \(#,##0.00\);_(* &quot;-&quot;??_);_(@_)"/>
    <numFmt numFmtId="177" formatCode="_(* #,##0_);_(* \(#,##0\);_(* &quot;-&quot;??_);_(@_)"/>
    <numFmt numFmtId="178" formatCode="_(* #,##0.0_);_(* \(#,##0.0\);_(* &quot;-&quot;??_);_(@_)"/>
  </numFmts>
  <fonts count="4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dashed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medium">
        <color indexed="64"/>
      </bottom>
      <diagonal/>
    </border>
    <border>
      <left/>
      <right style="mediumDashDot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DashDot">
        <color indexed="64"/>
      </right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7" fontId="0" fillId="0" borderId="0" xfId="1" applyNumberFormat="1" applyFont="1" applyAlignment="1">
      <alignment horizontal="right"/>
    </xf>
    <xf numFmtId="178" fontId="0" fillId="0" borderId="0" xfId="1" applyNumberFormat="1" applyFont="1" applyAlignment="1">
      <alignment horizontal="right"/>
    </xf>
    <xf numFmtId="178" fontId="1" fillId="0" borderId="0" xfId="1" applyNumberFormat="1" applyFont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609602</xdr:colOff>
      <xdr:row>52</xdr:row>
      <xdr:rowOff>231767</xdr:rowOff>
    </xdr:from>
    <xdr:ext cx="1261884" cy="5786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E8E9DCF0-1968-4505-8D66-9488BAF2F096}"/>
            </a:ext>
          </a:extLst>
        </xdr:cNvPr>
        <xdr:cNvSpPr txBox="1"/>
      </xdr:nvSpPr>
      <xdr:spPr>
        <a:xfrm>
          <a:off x="2943227" y="863758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第一周</a:t>
          </a:r>
          <a:endParaRPr lang="en-US" sz="2800"/>
        </a:p>
      </xdr:txBody>
    </xdr:sp>
    <xdr:clientData/>
  </xdr:oneCellAnchor>
  <xdr:oneCellAnchor>
    <xdr:from>
      <xdr:col>13</xdr:col>
      <xdr:colOff>608014</xdr:colOff>
      <xdr:row>52</xdr:row>
      <xdr:rowOff>231769</xdr:rowOff>
    </xdr:from>
    <xdr:ext cx="1261884" cy="57868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ADEF7AA9-7B0D-4C43-94F4-415EE2C2B3FC}"/>
            </a:ext>
          </a:extLst>
        </xdr:cNvPr>
        <xdr:cNvSpPr txBox="1"/>
      </xdr:nvSpPr>
      <xdr:spPr>
        <a:xfrm>
          <a:off x="8513764" y="8637582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第二周</a:t>
          </a:r>
          <a:endParaRPr lang="en-US" sz="2800"/>
        </a:p>
      </xdr:txBody>
    </xdr:sp>
    <xdr:clientData/>
  </xdr:oneCellAnchor>
  <xdr:oneCellAnchor>
    <xdr:from>
      <xdr:col>3</xdr:col>
      <xdr:colOff>7937</xdr:colOff>
      <xdr:row>2</xdr:row>
      <xdr:rowOff>25384</xdr:rowOff>
    </xdr:from>
    <xdr:ext cx="9929813" cy="97390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F9D7A40E-4CC5-42B1-AE9B-34D86EA3725C}"/>
            </a:ext>
          </a:extLst>
        </xdr:cNvPr>
        <xdr:cNvSpPr txBox="1"/>
      </xdr:nvSpPr>
      <xdr:spPr>
        <a:xfrm>
          <a:off x="1722437" y="342884"/>
          <a:ext cx="9929813" cy="97390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5400">
              <a:solidFill>
                <a:schemeClr val="accent1"/>
              </a:solidFill>
            </a:rPr>
            <a:t>BPC Project - BORH#106</a:t>
          </a:r>
          <a:r>
            <a:rPr lang="en-US" altLang="zh-CN" sz="5400" baseline="0">
              <a:solidFill>
                <a:schemeClr val="accent1"/>
              </a:solidFill>
            </a:rPr>
            <a:t> (57SP)</a:t>
          </a:r>
          <a:endParaRPr lang="en-US" sz="5400">
            <a:solidFill>
              <a:schemeClr val="accent1"/>
            </a:solidFill>
          </a:endParaRPr>
        </a:p>
      </xdr:txBody>
    </xdr:sp>
    <xdr:clientData/>
  </xdr:oneCellAnchor>
  <xdr:twoCellAnchor>
    <xdr:from>
      <xdr:col>2</xdr:col>
      <xdr:colOff>3969</xdr:colOff>
      <xdr:row>23</xdr:row>
      <xdr:rowOff>79374</xdr:rowOff>
    </xdr:from>
    <xdr:to>
      <xdr:col>20</xdr:col>
      <xdr:colOff>23812</xdr:colOff>
      <xdr:row>51</xdr:row>
      <xdr:rowOff>154781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xmlns="" id="{25854806-783D-4AF8-A17C-967DA0C00DE0}"/>
            </a:ext>
          </a:extLst>
        </xdr:cNvPr>
        <xdr:cNvCxnSpPr/>
      </xdr:nvCxnSpPr>
      <xdr:spPr>
        <a:xfrm>
          <a:off x="1123157" y="3913187"/>
          <a:ext cx="11378405" cy="4742657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388938</xdr:colOff>
      <xdr:row>11</xdr:row>
      <xdr:rowOff>11031</xdr:rowOff>
    </xdr:from>
    <xdr:ext cx="2706687" cy="147328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xmlns="" id="{181AB288-9CC9-4520-AD9E-D67619B15369}"/>
            </a:ext>
          </a:extLst>
        </xdr:cNvPr>
        <xdr:cNvSpPr txBox="1"/>
      </xdr:nvSpPr>
      <xdr:spPr>
        <a:xfrm>
          <a:off x="9532938" y="2019219"/>
          <a:ext cx="2706687" cy="147328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每天早上更新昨天</a:t>
          </a:r>
          <a:r>
            <a:rPr lang="en-US" altLang="zh-CN" sz="1200">
              <a:solidFill>
                <a:sysClr val="windowText" lastClr="000000"/>
              </a:solidFill>
            </a:rPr>
            <a:t>SP</a:t>
          </a:r>
          <a:r>
            <a:rPr lang="zh-CN" altLang="en-US" sz="1200">
              <a:solidFill>
                <a:sysClr val="windowText" lastClr="000000"/>
              </a:solidFill>
            </a:rPr>
            <a:t>的情况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---------------------------------------------</a:t>
          </a: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1)</a:t>
          </a:r>
          <a:r>
            <a:rPr lang="en-US" altLang="zh-CN" sz="1200" baseline="0">
              <a:solidFill>
                <a:sysClr val="windowText" lastClr="000000"/>
              </a:solidFill>
            </a:rPr>
            <a:t> </a:t>
          </a:r>
          <a:r>
            <a:rPr lang="zh-CN" altLang="en-US" sz="1200">
              <a:solidFill>
                <a:sysClr val="windowText" lastClr="000000"/>
              </a:solidFill>
            </a:rPr>
            <a:t>有新增任务：昨天记录值垂直向上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2) </a:t>
          </a:r>
          <a:r>
            <a:rPr lang="zh-CN" altLang="en-US" sz="1200">
              <a:solidFill>
                <a:sysClr val="windowText" lastClr="000000"/>
              </a:solidFill>
            </a:rPr>
            <a:t>完成任务：斜线向下到今天记录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3</a:t>
          </a:r>
          <a:r>
            <a:rPr lang="zh-CN" altLang="en-US" sz="1200">
              <a:solidFill>
                <a:sysClr val="windowText" lastClr="000000"/>
              </a:solidFill>
            </a:rPr>
            <a:t>）周三早上第一次更新，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4</a:t>
          </a:r>
          <a:r>
            <a:rPr lang="zh-CN" altLang="en-US" sz="1200">
              <a:solidFill>
                <a:sysClr val="windowText" lastClr="000000"/>
              </a:solidFill>
            </a:rPr>
            <a:t>）周五下班时，最后一次更新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606426</xdr:colOff>
      <xdr:row>52</xdr:row>
      <xdr:rowOff>233353</xdr:rowOff>
    </xdr:from>
    <xdr:ext cx="1261884" cy="5786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7FAF8BC9-2B2A-4AB8-8E32-030C1E49A612}"/>
            </a:ext>
          </a:extLst>
        </xdr:cNvPr>
        <xdr:cNvSpPr txBox="1"/>
      </xdr:nvSpPr>
      <xdr:spPr>
        <a:xfrm>
          <a:off x="2940051" y="8639166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第一周</a:t>
          </a:r>
          <a:endParaRPr lang="en-US" sz="2800"/>
        </a:p>
      </xdr:txBody>
    </xdr:sp>
    <xdr:clientData/>
  </xdr:oneCellAnchor>
  <xdr:oneCellAnchor>
    <xdr:from>
      <xdr:col>13</xdr:col>
      <xdr:colOff>609602</xdr:colOff>
      <xdr:row>52</xdr:row>
      <xdr:rowOff>233362</xdr:rowOff>
    </xdr:from>
    <xdr:ext cx="1261884" cy="57868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F8797B6D-0717-4234-BDAF-1518EAA67922}"/>
            </a:ext>
          </a:extLst>
        </xdr:cNvPr>
        <xdr:cNvSpPr txBox="1"/>
      </xdr:nvSpPr>
      <xdr:spPr>
        <a:xfrm>
          <a:off x="8515352" y="8639175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第二周</a:t>
          </a:r>
          <a:endParaRPr lang="en-US" sz="2800"/>
        </a:p>
      </xdr:txBody>
    </xdr:sp>
    <xdr:clientData/>
  </xdr:oneCellAnchor>
  <xdr:oneCellAnchor>
    <xdr:from>
      <xdr:col>3</xdr:col>
      <xdr:colOff>7937</xdr:colOff>
      <xdr:row>2</xdr:row>
      <xdr:rowOff>17478</xdr:rowOff>
    </xdr:from>
    <xdr:ext cx="9882187" cy="97390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5C5574E5-ACA7-4F27-B0D9-E5E999F5DF13}"/>
            </a:ext>
          </a:extLst>
        </xdr:cNvPr>
        <xdr:cNvSpPr txBox="1"/>
      </xdr:nvSpPr>
      <xdr:spPr>
        <a:xfrm>
          <a:off x="1722437" y="334978"/>
          <a:ext cx="9882187" cy="97390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5400">
              <a:solidFill>
                <a:schemeClr val="accent1"/>
              </a:solidFill>
            </a:rPr>
            <a:t>NPM Project - GAUSS#131 (26.0SP)</a:t>
          </a:r>
          <a:endParaRPr lang="en-US" sz="5400">
            <a:solidFill>
              <a:schemeClr val="accent1"/>
            </a:solidFill>
          </a:endParaRPr>
        </a:p>
      </xdr:txBody>
    </xdr:sp>
    <xdr:clientData/>
  </xdr:oneCellAnchor>
  <xdr:twoCellAnchor>
    <xdr:from>
      <xdr:col>2</xdr:col>
      <xdr:colOff>0</xdr:colOff>
      <xdr:row>25</xdr:row>
      <xdr:rowOff>150813</xdr:rowOff>
    </xdr:from>
    <xdr:to>
      <xdr:col>20</xdr:col>
      <xdr:colOff>0</xdr:colOff>
      <xdr:row>51</xdr:row>
      <xdr:rowOff>155575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412A303E-52EE-422F-B2B1-2FB8A6F51C7A}"/>
            </a:ext>
          </a:extLst>
        </xdr:cNvPr>
        <xdr:cNvCxnSpPr/>
      </xdr:nvCxnSpPr>
      <xdr:spPr>
        <a:xfrm>
          <a:off x="1095375" y="4119563"/>
          <a:ext cx="11144250" cy="4132262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384180</xdr:colOff>
      <xdr:row>11</xdr:row>
      <xdr:rowOff>12700</xdr:rowOff>
    </xdr:from>
    <xdr:ext cx="2706687" cy="1473281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0F912493-32EC-4E60-B80F-0FF5FE4AFD10}"/>
            </a:ext>
          </a:extLst>
        </xdr:cNvPr>
        <xdr:cNvSpPr txBox="1"/>
      </xdr:nvSpPr>
      <xdr:spPr>
        <a:xfrm>
          <a:off x="9528180" y="2020888"/>
          <a:ext cx="2706687" cy="147328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每天早上更新昨天</a:t>
          </a:r>
          <a:r>
            <a:rPr lang="en-US" altLang="zh-CN" sz="1200">
              <a:solidFill>
                <a:sysClr val="windowText" lastClr="000000"/>
              </a:solidFill>
            </a:rPr>
            <a:t>SP</a:t>
          </a:r>
          <a:r>
            <a:rPr lang="zh-CN" altLang="en-US" sz="1200">
              <a:solidFill>
                <a:sysClr val="windowText" lastClr="000000"/>
              </a:solidFill>
            </a:rPr>
            <a:t>的情况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---------------------------------------------</a:t>
          </a: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1)</a:t>
          </a:r>
          <a:r>
            <a:rPr lang="en-US" altLang="zh-CN" sz="1200" baseline="0">
              <a:solidFill>
                <a:sysClr val="windowText" lastClr="000000"/>
              </a:solidFill>
            </a:rPr>
            <a:t> </a:t>
          </a:r>
          <a:r>
            <a:rPr lang="zh-CN" altLang="en-US" sz="1200">
              <a:solidFill>
                <a:sysClr val="windowText" lastClr="000000"/>
              </a:solidFill>
            </a:rPr>
            <a:t>有新增任务：昨天记录值垂直向上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2) </a:t>
          </a:r>
          <a:r>
            <a:rPr lang="zh-CN" altLang="en-US" sz="1200">
              <a:solidFill>
                <a:sysClr val="windowText" lastClr="000000"/>
              </a:solidFill>
            </a:rPr>
            <a:t>完成任务：斜线向下到今天记录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3</a:t>
          </a:r>
          <a:r>
            <a:rPr lang="zh-CN" altLang="en-US" sz="1200">
              <a:solidFill>
                <a:sysClr val="windowText" lastClr="000000"/>
              </a:solidFill>
            </a:rPr>
            <a:t>）周三早上第一次更新，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4</a:t>
          </a:r>
          <a:r>
            <a:rPr lang="zh-CN" altLang="en-US" sz="1200">
              <a:solidFill>
                <a:sysClr val="windowText" lastClr="000000"/>
              </a:solidFill>
            </a:rPr>
            <a:t>）周五下班时，最后一次更新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611179</xdr:colOff>
      <xdr:row>52</xdr:row>
      <xdr:rowOff>231765</xdr:rowOff>
    </xdr:from>
    <xdr:ext cx="1261884" cy="5786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5C1301A6-BFF7-445B-9DB7-9B70520BE9B5}"/>
            </a:ext>
          </a:extLst>
        </xdr:cNvPr>
        <xdr:cNvSpPr txBox="1"/>
      </xdr:nvSpPr>
      <xdr:spPr>
        <a:xfrm>
          <a:off x="2944804" y="8637578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第一周</a:t>
          </a:r>
          <a:endParaRPr lang="en-US" sz="2800"/>
        </a:p>
      </xdr:txBody>
    </xdr:sp>
    <xdr:clientData/>
  </xdr:oneCellAnchor>
  <xdr:oneCellAnchor>
    <xdr:from>
      <xdr:col>14</xdr:col>
      <xdr:colOff>7</xdr:colOff>
      <xdr:row>52</xdr:row>
      <xdr:rowOff>233357</xdr:rowOff>
    </xdr:from>
    <xdr:ext cx="1261884" cy="57868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A1EFCC5C-F8EF-4446-90E9-722EA99589BD}"/>
            </a:ext>
          </a:extLst>
        </xdr:cNvPr>
        <xdr:cNvSpPr txBox="1"/>
      </xdr:nvSpPr>
      <xdr:spPr>
        <a:xfrm>
          <a:off x="8524882" y="863917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第二周</a:t>
          </a:r>
          <a:endParaRPr lang="en-US" sz="2800"/>
        </a:p>
      </xdr:txBody>
    </xdr:sp>
    <xdr:clientData/>
  </xdr:oneCellAnchor>
  <xdr:oneCellAnchor>
    <xdr:from>
      <xdr:col>3</xdr:col>
      <xdr:colOff>1</xdr:colOff>
      <xdr:row>2</xdr:row>
      <xdr:rowOff>23812</xdr:rowOff>
    </xdr:from>
    <xdr:ext cx="9961562" cy="97390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D2CE36A5-0767-42A3-B25B-086974B6AF89}"/>
            </a:ext>
          </a:extLst>
        </xdr:cNvPr>
        <xdr:cNvSpPr txBox="1"/>
      </xdr:nvSpPr>
      <xdr:spPr>
        <a:xfrm>
          <a:off x="1714501" y="341312"/>
          <a:ext cx="9961562" cy="97390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5400">
              <a:solidFill>
                <a:schemeClr val="accent1"/>
              </a:solidFill>
            </a:rPr>
            <a:t>DP Project - DP#179</a:t>
          </a:r>
          <a:r>
            <a:rPr lang="en-US" altLang="zh-CN" sz="5400" baseline="0">
              <a:solidFill>
                <a:schemeClr val="accent1"/>
              </a:solidFill>
            </a:rPr>
            <a:t> (14.5.0SP)</a:t>
          </a:r>
          <a:endParaRPr lang="en-US" sz="5400">
            <a:solidFill>
              <a:schemeClr val="accent1"/>
            </a:solidFill>
          </a:endParaRPr>
        </a:p>
      </xdr:txBody>
    </xdr:sp>
    <xdr:clientData/>
  </xdr:oneCellAnchor>
  <xdr:twoCellAnchor>
    <xdr:from>
      <xdr:col>2</xdr:col>
      <xdr:colOff>23812</xdr:colOff>
      <xdr:row>23</xdr:row>
      <xdr:rowOff>23812</xdr:rowOff>
    </xdr:from>
    <xdr:to>
      <xdr:col>19</xdr:col>
      <xdr:colOff>619125</xdr:colOff>
      <xdr:row>51</xdr:row>
      <xdr:rowOff>130968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26002B39-FD1D-43AC-B50E-5FF4DFE3F61F}"/>
            </a:ext>
          </a:extLst>
        </xdr:cNvPr>
        <xdr:cNvCxnSpPr/>
      </xdr:nvCxnSpPr>
      <xdr:spPr>
        <a:xfrm>
          <a:off x="1119187" y="3857625"/>
          <a:ext cx="11322844" cy="4774406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381003</xdr:colOff>
      <xdr:row>11</xdr:row>
      <xdr:rowOff>23813</xdr:rowOff>
    </xdr:from>
    <xdr:ext cx="2706687" cy="147328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F9257AF5-2148-42A0-9216-924419F8B4AA}"/>
            </a:ext>
          </a:extLst>
        </xdr:cNvPr>
        <xdr:cNvSpPr txBox="1"/>
      </xdr:nvSpPr>
      <xdr:spPr>
        <a:xfrm>
          <a:off x="9525003" y="1770063"/>
          <a:ext cx="2706687" cy="147328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每天早上更新昨天</a:t>
          </a:r>
          <a:r>
            <a:rPr lang="en-US" altLang="zh-CN" sz="1200">
              <a:solidFill>
                <a:sysClr val="windowText" lastClr="000000"/>
              </a:solidFill>
            </a:rPr>
            <a:t>SP</a:t>
          </a:r>
          <a:r>
            <a:rPr lang="zh-CN" altLang="en-US" sz="1200">
              <a:solidFill>
                <a:sysClr val="windowText" lastClr="000000"/>
              </a:solidFill>
            </a:rPr>
            <a:t>的情况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---------------------------------------------</a:t>
          </a: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1)</a:t>
          </a:r>
          <a:r>
            <a:rPr lang="en-US" altLang="zh-CN" sz="1200" baseline="0">
              <a:solidFill>
                <a:sysClr val="windowText" lastClr="000000"/>
              </a:solidFill>
            </a:rPr>
            <a:t> </a:t>
          </a:r>
          <a:r>
            <a:rPr lang="zh-CN" altLang="en-US" sz="1200">
              <a:solidFill>
                <a:sysClr val="windowText" lastClr="000000"/>
              </a:solidFill>
            </a:rPr>
            <a:t>有新增任务：昨天记录值垂直向上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2) </a:t>
          </a:r>
          <a:r>
            <a:rPr lang="zh-CN" altLang="en-US" sz="1200">
              <a:solidFill>
                <a:sysClr val="windowText" lastClr="000000"/>
              </a:solidFill>
            </a:rPr>
            <a:t>完成任务：斜线向下到今天记录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3</a:t>
          </a:r>
          <a:r>
            <a:rPr lang="zh-CN" altLang="en-US" sz="1200">
              <a:solidFill>
                <a:sysClr val="windowText" lastClr="000000"/>
              </a:solidFill>
            </a:rPr>
            <a:t>）周三早上第一次更新，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4</a:t>
          </a:r>
          <a:r>
            <a:rPr lang="zh-CN" altLang="en-US" sz="1200">
              <a:solidFill>
                <a:sysClr val="windowText" lastClr="000000"/>
              </a:solidFill>
            </a:rPr>
            <a:t>）周五下班时，最后一次更新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611186</xdr:colOff>
      <xdr:row>52</xdr:row>
      <xdr:rowOff>231765</xdr:rowOff>
    </xdr:from>
    <xdr:ext cx="1261884" cy="5786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B20322E6-358E-482A-B605-C5A971244FBC}"/>
            </a:ext>
          </a:extLst>
        </xdr:cNvPr>
        <xdr:cNvSpPr txBox="1"/>
      </xdr:nvSpPr>
      <xdr:spPr>
        <a:xfrm>
          <a:off x="2944811" y="8637578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第一周</a:t>
          </a:r>
          <a:endParaRPr lang="en-US" sz="2800"/>
        </a:p>
      </xdr:txBody>
    </xdr:sp>
    <xdr:clientData/>
  </xdr:oneCellAnchor>
  <xdr:oneCellAnchor>
    <xdr:from>
      <xdr:col>13</xdr:col>
      <xdr:colOff>611196</xdr:colOff>
      <xdr:row>52</xdr:row>
      <xdr:rowOff>233357</xdr:rowOff>
    </xdr:from>
    <xdr:ext cx="1261884" cy="57868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F428A732-03CB-484A-891B-5230B181549F}"/>
            </a:ext>
          </a:extLst>
        </xdr:cNvPr>
        <xdr:cNvSpPr txBox="1"/>
      </xdr:nvSpPr>
      <xdr:spPr>
        <a:xfrm>
          <a:off x="8516946" y="8639170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第二周</a:t>
          </a:r>
          <a:endParaRPr lang="en-US" sz="2800"/>
        </a:p>
      </xdr:txBody>
    </xdr:sp>
    <xdr:clientData/>
  </xdr:oneCellAnchor>
  <xdr:oneCellAnchor>
    <xdr:from>
      <xdr:col>3</xdr:col>
      <xdr:colOff>7938</xdr:colOff>
      <xdr:row>1</xdr:row>
      <xdr:rowOff>142874</xdr:rowOff>
    </xdr:from>
    <xdr:ext cx="9898061" cy="97390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3885245F-5B48-4272-B37E-8CA6A60B799E}"/>
            </a:ext>
          </a:extLst>
        </xdr:cNvPr>
        <xdr:cNvSpPr txBox="1"/>
      </xdr:nvSpPr>
      <xdr:spPr>
        <a:xfrm>
          <a:off x="1722438" y="301624"/>
          <a:ext cx="9898061" cy="97390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5400">
              <a:solidFill>
                <a:schemeClr val="accent1"/>
              </a:solidFill>
            </a:rPr>
            <a:t>Probe Project - DA#33 (9.5SP)</a:t>
          </a:r>
          <a:endParaRPr lang="en-US" sz="5400">
            <a:solidFill>
              <a:schemeClr val="accent1"/>
            </a:solidFill>
          </a:endParaRPr>
        </a:p>
      </xdr:txBody>
    </xdr:sp>
    <xdr:clientData/>
  </xdr:oneCellAnchor>
  <xdr:twoCellAnchor>
    <xdr:from>
      <xdr:col>1</xdr:col>
      <xdr:colOff>539750</xdr:colOff>
      <xdr:row>13</xdr:row>
      <xdr:rowOff>134938</xdr:rowOff>
    </xdr:from>
    <xdr:to>
      <xdr:col>20</xdr:col>
      <xdr:colOff>0</xdr:colOff>
      <xdr:row>51</xdr:row>
      <xdr:rowOff>155575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1D54914A-C776-4AC9-9182-E35E8F95F0FD}"/>
            </a:ext>
          </a:extLst>
        </xdr:cNvPr>
        <xdr:cNvCxnSpPr/>
      </xdr:nvCxnSpPr>
      <xdr:spPr>
        <a:xfrm>
          <a:off x="1087438" y="2198688"/>
          <a:ext cx="11152187" cy="6053137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381003</xdr:colOff>
      <xdr:row>11</xdr:row>
      <xdr:rowOff>15868</xdr:rowOff>
    </xdr:from>
    <xdr:ext cx="2706687" cy="1473281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5E03D352-8ED1-443A-BB4F-A3948435A24E}"/>
            </a:ext>
          </a:extLst>
        </xdr:cNvPr>
        <xdr:cNvSpPr txBox="1"/>
      </xdr:nvSpPr>
      <xdr:spPr>
        <a:xfrm>
          <a:off x="9525003" y="1762118"/>
          <a:ext cx="2706687" cy="147328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每天早上更新昨天</a:t>
          </a:r>
          <a:r>
            <a:rPr lang="en-US" altLang="zh-CN" sz="1200">
              <a:solidFill>
                <a:sysClr val="windowText" lastClr="000000"/>
              </a:solidFill>
            </a:rPr>
            <a:t>SP</a:t>
          </a:r>
          <a:r>
            <a:rPr lang="zh-CN" altLang="en-US" sz="1200">
              <a:solidFill>
                <a:sysClr val="windowText" lastClr="000000"/>
              </a:solidFill>
            </a:rPr>
            <a:t>的情况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---------------------------------------------</a:t>
          </a: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1)</a:t>
          </a:r>
          <a:r>
            <a:rPr lang="en-US" altLang="zh-CN" sz="1200" baseline="0">
              <a:solidFill>
                <a:sysClr val="windowText" lastClr="000000"/>
              </a:solidFill>
            </a:rPr>
            <a:t> </a:t>
          </a:r>
          <a:r>
            <a:rPr lang="zh-CN" altLang="en-US" sz="1200">
              <a:solidFill>
                <a:sysClr val="windowText" lastClr="000000"/>
              </a:solidFill>
            </a:rPr>
            <a:t>有新增任务：昨天记录值垂直向上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2) </a:t>
          </a:r>
          <a:r>
            <a:rPr lang="zh-CN" altLang="en-US" sz="1200">
              <a:solidFill>
                <a:sysClr val="windowText" lastClr="000000"/>
              </a:solidFill>
            </a:rPr>
            <a:t>完成任务：斜线向下到今天记录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3</a:t>
          </a:r>
          <a:r>
            <a:rPr lang="zh-CN" altLang="en-US" sz="1200">
              <a:solidFill>
                <a:sysClr val="windowText" lastClr="000000"/>
              </a:solidFill>
            </a:rPr>
            <a:t>）周三早上第一次更新，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4</a:t>
          </a:r>
          <a:r>
            <a:rPr lang="zh-CN" altLang="en-US" sz="1200">
              <a:solidFill>
                <a:sysClr val="windowText" lastClr="000000"/>
              </a:solidFill>
            </a:rPr>
            <a:t>）周五下班时，最后一次更新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611190</xdr:colOff>
      <xdr:row>52</xdr:row>
      <xdr:rowOff>233353</xdr:rowOff>
    </xdr:from>
    <xdr:ext cx="1261884" cy="5786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6F8FF6A8-F5D9-4A4B-8C8C-E23537C88358}"/>
            </a:ext>
          </a:extLst>
        </xdr:cNvPr>
        <xdr:cNvSpPr txBox="1"/>
      </xdr:nvSpPr>
      <xdr:spPr>
        <a:xfrm>
          <a:off x="2944815" y="8639166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第一周</a:t>
          </a:r>
          <a:endParaRPr lang="en-US" sz="2800"/>
        </a:p>
      </xdr:txBody>
    </xdr:sp>
    <xdr:clientData/>
  </xdr:oneCellAnchor>
  <xdr:oneCellAnchor>
    <xdr:from>
      <xdr:col>14</xdr:col>
      <xdr:colOff>11</xdr:colOff>
      <xdr:row>52</xdr:row>
      <xdr:rowOff>223831</xdr:rowOff>
    </xdr:from>
    <xdr:ext cx="1261884" cy="578685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xmlns="" id="{7C2777D1-6955-4619-859F-0B18795A9715}"/>
            </a:ext>
          </a:extLst>
        </xdr:cNvPr>
        <xdr:cNvSpPr txBox="1"/>
      </xdr:nvSpPr>
      <xdr:spPr>
        <a:xfrm>
          <a:off x="8524886" y="8629644"/>
          <a:ext cx="1261884" cy="578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800"/>
            <a:t>第二周</a:t>
          </a:r>
          <a:endParaRPr lang="en-US" sz="2800"/>
        </a:p>
      </xdr:txBody>
    </xdr:sp>
    <xdr:clientData/>
  </xdr:oneCellAnchor>
  <xdr:oneCellAnchor>
    <xdr:from>
      <xdr:col>3</xdr:col>
      <xdr:colOff>0</xdr:colOff>
      <xdr:row>1</xdr:row>
      <xdr:rowOff>158749</xdr:rowOff>
    </xdr:from>
    <xdr:ext cx="9913937" cy="973901"/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xmlns="" id="{A2A87A06-E1A3-4A50-8FC4-EF4D44A5A57B}"/>
            </a:ext>
          </a:extLst>
        </xdr:cNvPr>
        <xdr:cNvSpPr txBox="1"/>
      </xdr:nvSpPr>
      <xdr:spPr>
        <a:xfrm>
          <a:off x="1714500" y="317499"/>
          <a:ext cx="9913937" cy="97390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zh-CN" sz="5400">
              <a:solidFill>
                <a:schemeClr val="accent1"/>
              </a:solidFill>
            </a:rPr>
            <a:t>PKTM Project - PKTM#106 (12.0SP)</a:t>
          </a:r>
          <a:endParaRPr lang="en-US" sz="5400">
            <a:solidFill>
              <a:schemeClr val="accent1"/>
            </a:solidFill>
          </a:endParaRPr>
        </a:p>
      </xdr:txBody>
    </xdr:sp>
    <xdr:clientData/>
  </xdr:oneCellAnchor>
  <xdr:twoCellAnchor>
    <xdr:from>
      <xdr:col>2</xdr:col>
      <xdr:colOff>0</xdr:colOff>
      <xdr:row>27</xdr:row>
      <xdr:rowOff>145676</xdr:rowOff>
    </xdr:from>
    <xdr:to>
      <xdr:col>20</xdr:col>
      <xdr:colOff>0</xdr:colOff>
      <xdr:row>51</xdr:row>
      <xdr:rowOff>145676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xmlns="" id="{8EA90655-31F8-43DA-8BE3-D1965D7CCF62}"/>
            </a:ext>
          </a:extLst>
        </xdr:cNvPr>
        <xdr:cNvCxnSpPr/>
      </xdr:nvCxnSpPr>
      <xdr:spPr>
        <a:xfrm>
          <a:off x="1098176" y="4381500"/>
          <a:ext cx="11295530" cy="3765176"/>
        </a:xfrm>
        <a:prstGeom prst="lin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381004</xdr:colOff>
      <xdr:row>11</xdr:row>
      <xdr:rowOff>15874</xdr:rowOff>
    </xdr:from>
    <xdr:ext cx="2706687" cy="147328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xmlns="" id="{102FFBAF-65D9-467E-94BC-7A54E1EAEC2B}"/>
            </a:ext>
          </a:extLst>
        </xdr:cNvPr>
        <xdr:cNvSpPr txBox="1"/>
      </xdr:nvSpPr>
      <xdr:spPr>
        <a:xfrm>
          <a:off x="9525004" y="1762124"/>
          <a:ext cx="2706687" cy="1473281"/>
        </a:xfrm>
        <a:prstGeom prst="roundRect">
          <a:avLst>
            <a:gd name="adj" fmla="val 7010"/>
          </a:avLst>
        </a:prstGeom>
        <a:solidFill>
          <a:sysClr val="window" lastClr="FFFFFF"/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zh-CN" altLang="en-US" sz="1200">
              <a:solidFill>
                <a:sysClr val="windowText" lastClr="000000"/>
              </a:solidFill>
            </a:rPr>
            <a:t>每天早上更新昨天</a:t>
          </a:r>
          <a:r>
            <a:rPr lang="en-US" altLang="zh-CN" sz="1200">
              <a:solidFill>
                <a:sysClr val="windowText" lastClr="000000"/>
              </a:solidFill>
            </a:rPr>
            <a:t>SP</a:t>
          </a:r>
          <a:r>
            <a:rPr lang="zh-CN" altLang="en-US" sz="1200">
              <a:solidFill>
                <a:sysClr val="windowText" lastClr="000000"/>
              </a:solidFill>
            </a:rPr>
            <a:t>的情况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---------------------------------------------</a:t>
          </a: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1)</a:t>
          </a:r>
          <a:r>
            <a:rPr lang="en-US" altLang="zh-CN" sz="1200" baseline="0">
              <a:solidFill>
                <a:sysClr val="windowText" lastClr="000000"/>
              </a:solidFill>
            </a:rPr>
            <a:t> </a:t>
          </a:r>
          <a:r>
            <a:rPr lang="zh-CN" altLang="en-US" sz="1200">
              <a:solidFill>
                <a:sysClr val="windowText" lastClr="000000"/>
              </a:solidFill>
            </a:rPr>
            <a:t>有新增任务：昨天记录值垂直向上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2) </a:t>
          </a:r>
          <a:r>
            <a:rPr lang="zh-CN" altLang="en-US" sz="1200">
              <a:solidFill>
                <a:sysClr val="windowText" lastClr="000000"/>
              </a:solidFill>
            </a:rPr>
            <a:t>完成任务：斜线向下到今天记录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3</a:t>
          </a:r>
          <a:r>
            <a:rPr lang="zh-CN" altLang="en-US" sz="1200">
              <a:solidFill>
                <a:sysClr val="windowText" lastClr="000000"/>
              </a:solidFill>
            </a:rPr>
            <a:t>）周三早上第一次更新，</a:t>
          </a:r>
          <a:endParaRPr lang="en-US" altLang="zh-CN" sz="1200">
            <a:solidFill>
              <a:sysClr val="windowText" lastClr="000000"/>
            </a:solidFill>
          </a:endParaRPr>
        </a:p>
        <a:p>
          <a:pPr algn="ctr"/>
          <a:r>
            <a:rPr lang="en-US" altLang="zh-CN" sz="1200">
              <a:solidFill>
                <a:sysClr val="windowText" lastClr="000000"/>
              </a:solidFill>
            </a:rPr>
            <a:t>4</a:t>
          </a:r>
          <a:r>
            <a:rPr lang="zh-CN" altLang="en-US" sz="1200">
              <a:solidFill>
                <a:sysClr val="windowText" lastClr="000000"/>
              </a:solidFill>
            </a:rPr>
            <a:t>）周五下班时，最后一次更新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tabSelected="1" view="pageLayout" topLeftCell="A16" zoomScale="80" zoomScaleNormal="100" zoomScaleSheetLayoutView="100" zoomScalePageLayoutView="80" workbookViewId="0">
      <selection activeCell="Q30" sqref="Q30"/>
    </sheetView>
  </sheetViews>
  <sheetFormatPr defaultColWidth="7.625" defaultRowHeight="14.25" x14ac:dyDescent="0.2"/>
  <cols>
    <col min="2" max="2" width="7.625" style="22"/>
    <col min="3" max="20" width="8.625" customWidth="1"/>
  </cols>
  <sheetData>
    <row r="1" spans="2:20" ht="12.75" customHeight="1" x14ac:dyDescent="0.2"/>
    <row r="2" spans="2:20" ht="12.75" customHeight="1" x14ac:dyDescent="0.2"/>
    <row r="3" spans="2:20" ht="12.75" customHeight="1" x14ac:dyDescent="0.2">
      <c r="B3" s="22" t="s">
        <v>5</v>
      </c>
      <c r="C3" s="20">
        <v>2</v>
      </c>
    </row>
    <row r="4" spans="2:20" ht="12.75" customHeight="1" x14ac:dyDescent="0.2"/>
    <row r="5" spans="2:20" ht="12.75" customHeight="1" x14ac:dyDescent="0.2"/>
    <row r="6" spans="2:20" ht="12.75" customHeight="1" x14ac:dyDescent="0.2">
      <c r="C6" s="20"/>
    </row>
    <row r="7" spans="2:20" ht="12.75" customHeight="1" x14ac:dyDescent="0.2">
      <c r="C7" s="20"/>
    </row>
    <row r="8" spans="2:20" ht="12.75" customHeight="1" x14ac:dyDescent="0.2"/>
    <row r="9" spans="2:20" ht="12.75" customHeight="1" x14ac:dyDescent="0.2"/>
    <row r="10" spans="2:20" ht="12.75" customHeight="1" x14ac:dyDescent="0.2"/>
    <row r="11" spans="2:20" ht="12.7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2.75" customHeight="1" x14ac:dyDescent="0.2">
      <c r="B12" s="22">
        <f>C$3*40</f>
        <v>80</v>
      </c>
      <c r="C12" s="3"/>
      <c r="D12" s="12"/>
      <c r="E12" s="4"/>
      <c r="F12" s="12"/>
      <c r="G12" s="4"/>
      <c r="H12" s="12"/>
      <c r="I12" s="4"/>
      <c r="J12" s="15"/>
      <c r="K12" s="4"/>
      <c r="L12" s="12"/>
      <c r="M12" s="4"/>
      <c r="N12" s="12"/>
      <c r="O12" s="4"/>
      <c r="P12" s="12"/>
      <c r="Q12" s="4"/>
      <c r="R12" s="12"/>
      <c r="S12" s="4"/>
      <c r="T12" s="5"/>
    </row>
    <row r="13" spans="2:20" ht="12.75" customHeight="1" x14ac:dyDescent="0.2">
      <c r="C13" s="6"/>
      <c r="D13" s="13"/>
      <c r="E13" s="7"/>
      <c r="F13" s="13"/>
      <c r="G13" s="7"/>
      <c r="H13" s="13"/>
      <c r="I13" s="7"/>
      <c r="J13" s="16"/>
      <c r="K13" s="7"/>
      <c r="L13" s="13"/>
      <c r="M13" s="7"/>
      <c r="N13" s="13"/>
      <c r="O13" s="7"/>
      <c r="P13" s="13"/>
      <c r="Q13" s="7"/>
      <c r="R13" s="13"/>
      <c r="S13" s="7"/>
      <c r="T13" s="8"/>
    </row>
    <row r="14" spans="2:20" ht="12.75" customHeight="1" x14ac:dyDescent="0.2">
      <c r="B14" s="22">
        <f>C$3*38</f>
        <v>76</v>
      </c>
      <c r="C14" s="6"/>
      <c r="D14" s="13"/>
      <c r="E14" s="7"/>
      <c r="F14" s="13"/>
      <c r="G14" s="7"/>
      <c r="H14" s="13"/>
      <c r="I14" s="7"/>
      <c r="J14" s="16"/>
      <c r="K14" s="7"/>
      <c r="L14" s="13"/>
      <c r="M14" s="7"/>
      <c r="N14" s="13"/>
      <c r="O14" s="7"/>
      <c r="P14" s="13"/>
      <c r="Q14" s="7"/>
      <c r="R14" s="13"/>
      <c r="S14" s="7"/>
      <c r="T14" s="8"/>
    </row>
    <row r="15" spans="2:20" ht="12.75" customHeight="1" x14ac:dyDescent="0.2">
      <c r="C15" s="6"/>
      <c r="D15" s="13"/>
      <c r="E15" s="7"/>
      <c r="F15" s="13"/>
      <c r="G15" s="7"/>
      <c r="H15" s="13"/>
      <c r="I15" s="7"/>
      <c r="J15" s="16"/>
      <c r="K15" s="7"/>
      <c r="L15" s="13"/>
      <c r="M15" s="7"/>
      <c r="N15" s="13"/>
      <c r="O15" s="7"/>
      <c r="P15" s="13"/>
      <c r="Q15" s="7"/>
      <c r="R15" s="13"/>
      <c r="S15" s="7"/>
      <c r="T15" s="8"/>
    </row>
    <row r="16" spans="2:20" ht="12.75" customHeight="1" x14ac:dyDescent="0.2">
      <c r="B16" s="22">
        <f>C$3*36</f>
        <v>72</v>
      </c>
      <c r="C16" s="6"/>
      <c r="D16" s="13"/>
      <c r="E16" s="7"/>
      <c r="F16" s="13"/>
      <c r="G16" s="7"/>
      <c r="H16" s="13"/>
      <c r="I16" s="7"/>
      <c r="J16" s="16"/>
      <c r="K16" s="7"/>
      <c r="L16" s="13"/>
      <c r="M16" s="7"/>
      <c r="N16" s="13"/>
      <c r="O16" s="7"/>
      <c r="P16" s="13"/>
      <c r="Q16" s="7"/>
      <c r="R16" s="13"/>
      <c r="S16" s="7"/>
      <c r="T16" s="8"/>
    </row>
    <row r="17" spans="2:20" ht="12.75" customHeight="1" x14ac:dyDescent="0.2">
      <c r="C17" s="6"/>
      <c r="D17" s="13"/>
      <c r="E17" s="7"/>
      <c r="F17" s="13"/>
      <c r="G17" s="7"/>
      <c r="H17" s="13"/>
      <c r="I17" s="7"/>
      <c r="J17" s="16"/>
      <c r="K17" s="7"/>
      <c r="L17" s="13"/>
      <c r="M17" s="7"/>
      <c r="N17" s="13"/>
      <c r="O17" s="7"/>
      <c r="P17" s="13"/>
      <c r="Q17" s="7"/>
      <c r="R17" s="13"/>
      <c r="S17" s="7"/>
      <c r="T17" s="8"/>
    </row>
    <row r="18" spans="2:20" ht="12.75" customHeight="1" x14ac:dyDescent="0.2">
      <c r="B18" s="22">
        <f>C$3*34</f>
        <v>68</v>
      </c>
      <c r="C18" s="6"/>
      <c r="D18" s="13"/>
      <c r="E18" s="7"/>
      <c r="F18" s="13"/>
      <c r="G18" s="7"/>
      <c r="H18" s="13"/>
      <c r="I18" s="7"/>
      <c r="J18" s="16"/>
      <c r="K18" s="7"/>
      <c r="L18" s="13"/>
      <c r="M18" s="7"/>
      <c r="N18" s="13"/>
      <c r="O18" s="7"/>
      <c r="P18" s="13"/>
      <c r="Q18" s="7"/>
      <c r="R18" s="13"/>
      <c r="S18" s="7"/>
      <c r="T18" s="8"/>
    </row>
    <row r="19" spans="2:20" ht="12.75" customHeight="1" x14ac:dyDescent="0.2">
      <c r="C19" s="6"/>
      <c r="D19" s="13"/>
      <c r="E19" s="7"/>
      <c r="F19" s="13"/>
      <c r="G19" s="7"/>
      <c r="H19" s="13"/>
      <c r="I19" s="7"/>
      <c r="J19" s="16"/>
      <c r="K19" s="7"/>
      <c r="L19" s="13"/>
      <c r="M19" s="7"/>
      <c r="N19" s="13"/>
      <c r="O19" s="7"/>
      <c r="P19" s="13"/>
      <c r="Q19" s="7"/>
      <c r="R19" s="13"/>
      <c r="S19" s="7"/>
      <c r="T19" s="8"/>
    </row>
    <row r="20" spans="2:20" ht="12.75" customHeight="1" x14ac:dyDescent="0.2">
      <c r="B20" s="22">
        <f>C$3*32</f>
        <v>64</v>
      </c>
      <c r="C20" s="6"/>
      <c r="D20" s="13"/>
      <c r="E20" s="7"/>
      <c r="F20" s="13"/>
      <c r="G20" s="7"/>
      <c r="H20" s="13"/>
      <c r="I20" s="7"/>
      <c r="J20" s="16"/>
      <c r="K20" s="7"/>
      <c r="L20" s="13"/>
      <c r="M20" s="7"/>
      <c r="N20" s="13"/>
      <c r="O20" s="7"/>
      <c r="P20" s="13"/>
      <c r="Q20" s="7"/>
      <c r="R20" s="13"/>
      <c r="S20" s="7"/>
      <c r="T20" s="8"/>
    </row>
    <row r="21" spans="2:20" ht="12.75" customHeight="1" x14ac:dyDescent="0.2">
      <c r="C21" s="6"/>
      <c r="D21" s="13"/>
      <c r="E21" s="7"/>
      <c r="F21" s="13"/>
      <c r="G21" s="7"/>
      <c r="H21" s="13"/>
      <c r="I21" s="7"/>
      <c r="J21" s="16"/>
      <c r="K21" s="7"/>
      <c r="L21" s="13"/>
      <c r="M21" s="7"/>
      <c r="N21" s="13"/>
      <c r="O21" s="7"/>
      <c r="P21" s="13"/>
      <c r="Q21" s="7"/>
      <c r="R21" s="13"/>
      <c r="S21" s="7"/>
      <c r="T21" s="8"/>
    </row>
    <row r="22" spans="2:20" ht="12.75" customHeight="1" x14ac:dyDescent="0.2">
      <c r="B22" s="22">
        <f>C$3*30</f>
        <v>60</v>
      </c>
      <c r="C22" s="6"/>
      <c r="D22" s="13"/>
      <c r="E22" s="7"/>
      <c r="F22" s="13"/>
      <c r="G22" s="7"/>
      <c r="H22" s="13"/>
      <c r="I22" s="7"/>
      <c r="J22" s="16"/>
      <c r="K22" s="7"/>
      <c r="L22" s="13"/>
      <c r="M22" s="7"/>
      <c r="N22" s="13"/>
      <c r="O22" s="7"/>
      <c r="P22" s="13"/>
      <c r="Q22" s="7"/>
      <c r="R22" s="13"/>
      <c r="S22" s="7"/>
      <c r="T22" s="8"/>
    </row>
    <row r="23" spans="2:20" ht="12.75" customHeight="1" x14ac:dyDescent="0.2">
      <c r="C23" s="6"/>
      <c r="D23" s="13"/>
      <c r="E23" s="7"/>
      <c r="F23" s="13"/>
      <c r="G23" s="7"/>
      <c r="H23" s="13"/>
      <c r="I23" s="7"/>
      <c r="J23" s="16"/>
      <c r="K23" s="7"/>
      <c r="L23" s="13"/>
      <c r="M23" s="7"/>
      <c r="N23" s="13"/>
      <c r="O23" s="7"/>
      <c r="P23" s="13"/>
      <c r="Q23" s="7"/>
      <c r="R23" s="13"/>
      <c r="S23" s="7"/>
      <c r="T23" s="8"/>
    </row>
    <row r="24" spans="2:20" ht="12.75" customHeight="1" x14ac:dyDescent="0.2">
      <c r="B24" s="22">
        <f>C$3*28</f>
        <v>56</v>
      </c>
      <c r="C24" s="6"/>
      <c r="D24" s="13"/>
      <c r="E24" s="7"/>
      <c r="F24" s="13"/>
      <c r="G24" s="7"/>
      <c r="H24" s="13"/>
      <c r="I24" s="7"/>
      <c r="J24" s="16"/>
      <c r="K24" s="7"/>
      <c r="L24" s="13"/>
      <c r="M24" s="7"/>
      <c r="N24" s="13"/>
      <c r="O24" s="7"/>
      <c r="P24" s="13"/>
      <c r="Q24" s="7"/>
      <c r="R24" s="13"/>
      <c r="S24" s="7"/>
      <c r="T24" s="8"/>
    </row>
    <row r="25" spans="2:20" ht="12.75" customHeight="1" x14ac:dyDescent="0.2">
      <c r="C25" s="6"/>
      <c r="D25" s="13"/>
      <c r="E25" s="7"/>
      <c r="F25" s="13"/>
      <c r="G25" s="7"/>
      <c r="H25" s="13"/>
      <c r="I25" s="7"/>
      <c r="J25" s="16"/>
      <c r="K25" s="7"/>
      <c r="L25" s="13"/>
      <c r="M25" s="7"/>
      <c r="N25" s="13"/>
      <c r="O25" s="7"/>
      <c r="P25" s="13"/>
      <c r="Q25" s="7"/>
      <c r="R25" s="13"/>
      <c r="S25" s="7"/>
      <c r="T25" s="8"/>
    </row>
    <row r="26" spans="2:20" ht="12.75" customHeight="1" x14ac:dyDescent="0.2">
      <c r="B26" s="22">
        <f>C$3*26</f>
        <v>52</v>
      </c>
      <c r="C26" s="6"/>
      <c r="D26" s="13"/>
      <c r="E26" s="7"/>
      <c r="F26" s="13"/>
      <c r="G26" s="7"/>
      <c r="H26" s="13"/>
      <c r="I26" s="7"/>
      <c r="J26" s="16"/>
      <c r="K26" s="7"/>
      <c r="L26" s="13"/>
      <c r="M26" s="7"/>
      <c r="N26" s="13"/>
      <c r="O26" s="7"/>
      <c r="P26" s="13"/>
      <c r="Q26" s="7"/>
      <c r="R26" s="13"/>
      <c r="S26" s="7"/>
      <c r="T26" s="8"/>
    </row>
    <row r="27" spans="2:20" ht="12.75" customHeight="1" x14ac:dyDescent="0.2">
      <c r="C27" s="6"/>
      <c r="D27" s="13"/>
      <c r="E27" s="7"/>
      <c r="F27" s="13"/>
      <c r="G27" s="7"/>
      <c r="H27" s="13"/>
      <c r="I27" s="7"/>
      <c r="J27" s="16"/>
      <c r="K27" s="7"/>
      <c r="L27" s="13"/>
      <c r="M27" s="7"/>
      <c r="N27" s="13"/>
      <c r="O27" s="7"/>
      <c r="P27" s="13"/>
      <c r="Q27" s="7"/>
      <c r="R27" s="13"/>
      <c r="S27" s="7"/>
      <c r="T27" s="8"/>
    </row>
    <row r="28" spans="2:20" ht="12.75" customHeight="1" x14ac:dyDescent="0.2">
      <c r="B28" s="22">
        <f>C$3*24</f>
        <v>48</v>
      </c>
      <c r="C28" s="6"/>
      <c r="D28" s="13"/>
      <c r="E28" s="7"/>
      <c r="F28" s="13"/>
      <c r="G28" s="7"/>
      <c r="H28" s="13"/>
      <c r="I28" s="7"/>
      <c r="J28" s="16"/>
      <c r="K28" s="7"/>
      <c r="L28" s="13"/>
      <c r="M28" s="7"/>
      <c r="N28" s="13"/>
      <c r="O28" s="7"/>
      <c r="P28" s="13"/>
      <c r="Q28" s="7"/>
      <c r="R28" s="13"/>
      <c r="S28" s="7"/>
      <c r="T28" s="8"/>
    </row>
    <row r="29" spans="2:20" ht="12.75" customHeight="1" x14ac:dyDescent="0.2">
      <c r="C29" s="6"/>
      <c r="D29" s="13"/>
      <c r="E29" s="7"/>
      <c r="F29" s="13"/>
      <c r="G29" s="7"/>
      <c r="H29" s="13"/>
      <c r="I29" s="7"/>
      <c r="J29" s="16"/>
      <c r="K29" s="7"/>
      <c r="L29" s="13"/>
      <c r="M29" s="7"/>
      <c r="N29" s="13"/>
      <c r="O29" s="7"/>
      <c r="P29" s="13"/>
      <c r="Q29" s="7"/>
      <c r="R29" s="13"/>
      <c r="S29" s="7"/>
      <c r="T29" s="8"/>
    </row>
    <row r="30" spans="2:20" ht="12.75" customHeight="1" x14ac:dyDescent="0.2">
      <c r="B30" s="22">
        <f>C$3*22</f>
        <v>44</v>
      </c>
      <c r="C30" s="6"/>
      <c r="D30" s="13"/>
      <c r="E30" s="7"/>
      <c r="F30" s="13"/>
      <c r="G30" s="7"/>
      <c r="H30" s="13"/>
      <c r="I30" s="7"/>
      <c r="J30" s="16"/>
      <c r="K30" s="7"/>
      <c r="L30" s="13"/>
      <c r="M30" s="7"/>
      <c r="N30" s="13"/>
      <c r="O30" s="7"/>
      <c r="P30" s="13"/>
      <c r="Q30" s="7"/>
      <c r="R30" s="13"/>
      <c r="S30" s="7"/>
      <c r="T30" s="8"/>
    </row>
    <row r="31" spans="2:20" ht="12.75" customHeight="1" x14ac:dyDescent="0.2">
      <c r="C31" s="6"/>
      <c r="D31" s="13"/>
      <c r="E31" s="7"/>
      <c r="F31" s="13"/>
      <c r="G31" s="7"/>
      <c r="H31" s="13"/>
      <c r="I31" s="7"/>
      <c r="J31" s="16"/>
      <c r="K31" s="7"/>
      <c r="L31" s="13"/>
      <c r="M31" s="7"/>
      <c r="N31" s="13"/>
      <c r="O31" s="7"/>
      <c r="P31" s="13"/>
      <c r="Q31" s="7"/>
      <c r="R31" s="13"/>
      <c r="S31" s="7"/>
      <c r="T31" s="8"/>
    </row>
    <row r="32" spans="2:20" ht="12.75" customHeight="1" x14ac:dyDescent="0.2">
      <c r="B32" s="22">
        <f>C$3*20</f>
        <v>40</v>
      </c>
      <c r="C32" s="6"/>
      <c r="D32" s="13"/>
      <c r="E32" s="7"/>
      <c r="F32" s="13"/>
      <c r="G32" s="7"/>
      <c r="H32" s="13"/>
      <c r="I32" s="7"/>
      <c r="J32" s="16"/>
      <c r="K32" s="7"/>
      <c r="L32" s="13"/>
      <c r="M32" s="7"/>
      <c r="N32" s="13"/>
      <c r="O32" s="7"/>
      <c r="P32" s="13"/>
      <c r="Q32" s="7"/>
      <c r="R32" s="13"/>
      <c r="S32" s="7"/>
      <c r="T32" s="8"/>
    </row>
    <row r="33" spans="2:20" ht="12.75" customHeight="1" x14ac:dyDescent="0.2">
      <c r="C33" s="6"/>
      <c r="D33" s="13"/>
      <c r="E33" s="7"/>
      <c r="F33" s="13"/>
      <c r="G33" s="7"/>
      <c r="H33" s="13"/>
      <c r="I33" s="7"/>
      <c r="J33" s="16"/>
      <c r="K33" s="7"/>
      <c r="L33" s="13"/>
      <c r="M33" s="7"/>
      <c r="N33" s="13"/>
      <c r="O33" s="7"/>
      <c r="P33" s="13"/>
      <c r="Q33" s="7"/>
      <c r="R33" s="13"/>
      <c r="S33" s="7"/>
      <c r="T33" s="8"/>
    </row>
    <row r="34" spans="2:20" ht="12.75" customHeight="1" x14ac:dyDescent="0.2">
      <c r="B34" s="22">
        <f>C$3*18</f>
        <v>36</v>
      </c>
      <c r="C34" s="6"/>
      <c r="D34" s="13"/>
      <c r="E34" s="7"/>
      <c r="F34" s="13"/>
      <c r="G34" s="7"/>
      <c r="H34" s="13"/>
      <c r="I34" s="7"/>
      <c r="J34" s="16"/>
      <c r="K34" s="7"/>
      <c r="L34" s="13"/>
      <c r="M34" s="7"/>
      <c r="N34" s="13"/>
      <c r="O34" s="7"/>
      <c r="P34" s="13"/>
      <c r="Q34" s="7"/>
      <c r="R34" s="13"/>
      <c r="S34" s="7"/>
      <c r="T34" s="8"/>
    </row>
    <row r="35" spans="2:20" ht="12.75" customHeight="1" x14ac:dyDescent="0.2">
      <c r="C35" s="6"/>
      <c r="D35" s="13"/>
      <c r="E35" s="7"/>
      <c r="F35" s="13"/>
      <c r="G35" s="7"/>
      <c r="H35" s="13"/>
      <c r="I35" s="7"/>
      <c r="J35" s="16"/>
      <c r="K35" s="7"/>
      <c r="L35" s="13"/>
      <c r="M35" s="7"/>
      <c r="N35" s="13"/>
      <c r="O35" s="7"/>
      <c r="P35" s="13"/>
      <c r="Q35" s="7"/>
      <c r="R35" s="13"/>
      <c r="S35" s="7"/>
      <c r="T35" s="8"/>
    </row>
    <row r="36" spans="2:20" ht="12.75" customHeight="1" x14ac:dyDescent="0.2">
      <c r="B36" s="22">
        <f>C$3*16</f>
        <v>32</v>
      </c>
      <c r="C36" s="6"/>
      <c r="D36" s="13"/>
      <c r="E36" s="7"/>
      <c r="F36" s="13"/>
      <c r="G36" s="7"/>
      <c r="H36" s="13"/>
      <c r="I36" s="7"/>
      <c r="J36" s="16"/>
      <c r="K36" s="7"/>
      <c r="L36" s="13"/>
      <c r="M36" s="7"/>
      <c r="N36" s="13"/>
      <c r="O36" s="7"/>
      <c r="P36" s="13"/>
      <c r="Q36" s="7"/>
      <c r="R36" s="13"/>
      <c r="S36" s="7"/>
      <c r="T36" s="8"/>
    </row>
    <row r="37" spans="2:20" ht="12.75" customHeight="1" x14ac:dyDescent="0.2">
      <c r="C37" s="6"/>
      <c r="D37" s="13"/>
      <c r="E37" s="7"/>
      <c r="F37" s="13"/>
      <c r="G37" s="7"/>
      <c r="H37" s="13"/>
      <c r="I37" s="7"/>
      <c r="J37" s="16"/>
      <c r="K37" s="7"/>
      <c r="L37" s="13"/>
      <c r="M37" s="7"/>
      <c r="N37" s="13"/>
      <c r="O37" s="7"/>
      <c r="P37" s="13"/>
      <c r="Q37" s="7"/>
      <c r="R37" s="13"/>
      <c r="S37" s="7"/>
      <c r="T37" s="8"/>
    </row>
    <row r="38" spans="2:20" ht="12.75" customHeight="1" x14ac:dyDescent="0.2">
      <c r="B38" s="22">
        <f>C$3*14</f>
        <v>28</v>
      </c>
      <c r="C38" s="6"/>
      <c r="D38" s="13"/>
      <c r="E38" s="7"/>
      <c r="F38" s="13"/>
      <c r="G38" s="7"/>
      <c r="H38" s="13"/>
      <c r="I38" s="7"/>
      <c r="J38" s="16"/>
      <c r="K38" s="7"/>
      <c r="L38" s="13"/>
      <c r="M38" s="7"/>
      <c r="N38" s="13"/>
      <c r="O38" s="7"/>
      <c r="P38" s="13"/>
      <c r="Q38" s="7"/>
      <c r="R38" s="13"/>
      <c r="S38" s="7"/>
      <c r="T38" s="8"/>
    </row>
    <row r="39" spans="2:20" ht="12.75" customHeight="1" x14ac:dyDescent="0.2">
      <c r="C39" s="6"/>
      <c r="D39" s="13"/>
      <c r="E39" s="7"/>
      <c r="F39" s="13"/>
      <c r="G39" s="7"/>
      <c r="H39" s="13"/>
      <c r="I39" s="7"/>
      <c r="J39" s="16"/>
      <c r="K39" s="7"/>
      <c r="L39" s="13"/>
      <c r="M39" s="7"/>
      <c r="N39" s="13"/>
      <c r="O39" s="7"/>
      <c r="P39" s="13"/>
      <c r="Q39" s="7"/>
      <c r="R39" s="13"/>
      <c r="S39" s="7"/>
      <c r="T39" s="8"/>
    </row>
    <row r="40" spans="2:20" ht="12.75" customHeight="1" x14ac:dyDescent="0.2">
      <c r="B40" s="22">
        <f>C$3*12</f>
        <v>24</v>
      </c>
      <c r="C40" s="6"/>
      <c r="D40" s="13"/>
      <c r="E40" s="7"/>
      <c r="F40" s="13"/>
      <c r="G40" s="7"/>
      <c r="H40" s="13"/>
      <c r="I40" s="7"/>
      <c r="J40" s="16"/>
      <c r="K40" s="7"/>
      <c r="L40" s="13"/>
      <c r="M40" s="7"/>
      <c r="N40" s="13"/>
      <c r="O40" s="7"/>
      <c r="P40" s="13"/>
      <c r="Q40" s="7"/>
      <c r="R40" s="13"/>
      <c r="S40" s="7"/>
      <c r="T40" s="8"/>
    </row>
    <row r="41" spans="2:20" ht="12.75" customHeight="1" x14ac:dyDescent="0.2">
      <c r="C41" s="6"/>
      <c r="D41" s="13"/>
      <c r="E41" s="7"/>
      <c r="F41" s="13"/>
      <c r="G41" s="7"/>
      <c r="H41" s="13"/>
      <c r="I41" s="7"/>
      <c r="J41" s="16"/>
      <c r="K41" s="7"/>
      <c r="L41" s="13"/>
      <c r="M41" s="7"/>
      <c r="N41" s="13"/>
      <c r="O41" s="7"/>
      <c r="P41" s="13"/>
      <c r="Q41" s="7"/>
      <c r="R41" s="13"/>
      <c r="S41" s="7"/>
      <c r="T41" s="8"/>
    </row>
    <row r="42" spans="2:20" ht="12.75" customHeight="1" x14ac:dyDescent="0.2">
      <c r="B42" s="22">
        <f>C$3*10</f>
        <v>20</v>
      </c>
      <c r="C42" s="6"/>
      <c r="D42" s="13"/>
      <c r="E42" s="7"/>
      <c r="F42" s="13"/>
      <c r="G42" s="7"/>
      <c r="H42" s="13"/>
      <c r="I42" s="7"/>
      <c r="J42" s="16"/>
      <c r="K42" s="7"/>
      <c r="L42" s="13"/>
      <c r="M42" s="7"/>
      <c r="N42" s="13"/>
      <c r="O42" s="7"/>
      <c r="P42" s="13"/>
      <c r="Q42" s="7"/>
      <c r="R42" s="13"/>
      <c r="S42" s="7"/>
      <c r="T42" s="8"/>
    </row>
    <row r="43" spans="2:20" ht="12.75" customHeight="1" x14ac:dyDescent="0.2">
      <c r="C43" s="6"/>
      <c r="D43" s="13"/>
      <c r="E43" s="7"/>
      <c r="F43" s="13"/>
      <c r="G43" s="7"/>
      <c r="H43" s="13"/>
      <c r="I43" s="7"/>
      <c r="J43" s="16"/>
      <c r="K43" s="7"/>
      <c r="L43" s="13"/>
      <c r="M43" s="7"/>
      <c r="N43" s="13"/>
      <c r="O43" s="7"/>
      <c r="P43" s="13"/>
      <c r="Q43" s="7"/>
      <c r="R43" s="13"/>
      <c r="S43" s="7"/>
      <c r="T43" s="8"/>
    </row>
    <row r="44" spans="2:20" ht="12.75" customHeight="1" x14ac:dyDescent="0.2">
      <c r="B44" s="22">
        <f>C$3*8</f>
        <v>16</v>
      </c>
      <c r="C44" s="6"/>
      <c r="D44" s="13"/>
      <c r="E44" s="7"/>
      <c r="F44" s="13"/>
      <c r="G44" s="7"/>
      <c r="H44" s="13"/>
      <c r="I44" s="7"/>
      <c r="J44" s="16"/>
      <c r="K44" s="7"/>
      <c r="L44" s="13"/>
      <c r="M44" s="7"/>
      <c r="N44" s="13"/>
      <c r="O44" s="7"/>
      <c r="P44" s="13"/>
      <c r="Q44" s="7"/>
      <c r="R44" s="13"/>
      <c r="S44" s="7"/>
      <c r="T44" s="8"/>
    </row>
    <row r="45" spans="2:20" ht="12.75" customHeight="1" x14ac:dyDescent="0.2">
      <c r="C45" s="6"/>
      <c r="D45" s="13"/>
      <c r="E45" s="7"/>
      <c r="F45" s="13"/>
      <c r="G45" s="7"/>
      <c r="H45" s="13"/>
      <c r="I45" s="7"/>
      <c r="J45" s="16"/>
      <c r="K45" s="7"/>
      <c r="L45" s="13"/>
      <c r="M45" s="7"/>
      <c r="N45" s="13"/>
      <c r="O45" s="7"/>
      <c r="P45" s="13"/>
      <c r="Q45" s="7"/>
      <c r="R45" s="13"/>
      <c r="S45" s="7"/>
      <c r="T45" s="8"/>
    </row>
    <row r="46" spans="2:20" ht="12.75" customHeight="1" x14ac:dyDescent="0.2">
      <c r="B46" s="22">
        <f>C$3*6</f>
        <v>12</v>
      </c>
      <c r="C46" s="6"/>
      <c r="D46" s="13"/>
      <c r="E46" s="7"/>
      <c r="F46" s="13"/>
      <c r="G46" s="7"/>
      <c r="H46" s="13"/>
      <c r="I46" s="7"/>
      <c r="J46" s="16"/>
      <c r="K46" s="7"/>
      <c r="L46" s="13"/>
      <c r="M46" s="7"/>
      <c r="N46" s="13"/>
      <c r="O46" s="7"/>
      <c r="P46" s="13"/>
      <c r="Q46" s="7"/>
      <c r="R46" s="13"/>
      <c r="S46" s="7"/>
      <c r="T46" s="8"/>
    </row>
    <row r="47" spans="2:20" ht="12.75" customHeight="1" x14ac:dyDescent="0.2">
      <c r="C47" s="6"/>
      <c r="D47" s="13"/>
      <c r="E47" s="7"/>
      <c r="F47" s="13"/>
      <c r="G47" s="7"/>
      <c r="H47" s="13"/>
      <c r="I47" s="7"/>
      <c r="J47" s="16"/>
      <c r="K47" s="7"/>
      <c r="L47" s="13"/>
      <c r="M47" s="7"/>
      <c r="N47" s="13"/>
      <c r="O47" s="7"/>
      <c r="P47" s="13"/>
      <c r="Q47" s="7"/>
      <c r="R47" s="13"/>
      <c r="S47" s="7"/>
      <c r="T47" s="8"/>
    </row>
    <row r="48" spans="2:20" ht="12.75" customHeight="1" x14ac:dyDescent="0.2">
      <c r="B48" s="22">
        <f>C$3*4</f>
        <v>8</v>
      </c>
      <c r="C48" s="6"/>
      <c r="D48" s="13"/>
      <c r="E48" s="7"/>
      <c r="F48" s="13"/>
      <c r="G48" s="7"/>
      <c r="H48" s="13"/>
      <c r="I48" s="7"/>
      <c r="J48" s="16"/>
      <c r="K48" s="7"/>
      <c r="L48" s="13"/>
      <c r="M48" s="7"/>
      <c r="N48" s="13"/>
      <c r="O48" s="7"/>
      <c r="P48" s="13"/>
      <c r="Q48" s="7"/>
      <c r="R48" s="13"/>
      <c r="S48" s="7"/>
      <c r="T48" s="8"/>
    </row>
    <row r="49" spans="2:21" ht="12.75" customHeight="1" x14ac:dyDescent="0.2">
      <c r="C49" s="6"/>
      <c r="D49" s="13"/>
      <c r="E49" s="7"/>
      <c r="F49" s="13"/>
      <c r="G49" s="7"/>
      <c r="H49" s="13"/>
      <c r="I49" s="7"/>
      <c r="J49" s="16"/>
      <c r="K49" s="7"/>
      <c r="L49" s="13"/>
      <c r="M49" s="7"/>
      <c r="N49" s="13"/>
      <c r="O49" s="7"/>
      <c r="P49" s="13"/>
      <c r="Q49" s="7"/>
      <c r="R49" s="13"/>
      <c r="S49" s="7"/>
      <c r="T49" s="8"/>
    </row>
    <row r="50" spans="2:21" ht="12.75" customHeight="1" x14ac:dyDescent="0.2">
      <c r="B50" s="22">
        <f>C$3*2</f>
        <v>4</v>
      </c>
      <c r="C50" s="6"/>
      <c r="D50" s="13"/>
      <c r="E50" s="7"/>
      <c r="F50" s="13"/>
      <c r="G50" s="7"/>
      <c r="H50" s="13"/>
      <c r="I50" s="7"/>
      <c r="J50" s="16"/>
      <c r="K50" s="7"/>
      <c r="L50" s="13"/>
      <c r="M50" s="7"/>
      <c r="N50" s="13"/>
      <c r="O50" s="7"/>
      <c r="P50" s="13"/>
      <c r="Q50" s="7"/>
      <c r="R50" s="13"/>
      <c r="S50" s="7"/>
      <c r="T50" s="8"/>
    </row>
    <row r="51" spans="2:21" ht="12.75" customHeight="1" x14ac:dyDescent="0.2">
      <c r="C51" s="6"/>
      <c r="D51" s="13"/>
      <c r="E51" s="7"/>
      <c r="F51" s="13"/>
      <c r="G51" s="7"/>
      <c r="H51" s="13"/>
      <c r="I51" s="7"/>
      <c r="J51" s="16"/>
      <c r="K51" s="7"/>
      <c r="L51" s="13"/>
      <c r="M51" s="7"/>
      <c r="N51" s="13"/>
      <c r="O51" s="7"/>
      <c r="P51" s="13"/>
      <c r="Q51" s="7"/>
      <c r="R51" s="13"/>
      <c r="S51" s="7"/>
      <c r="T51" s="8"/>
    </row>
    <row r="52" spans="2:21" ht="12.75" customHeight="1" thickBot="1" x14ac:dyDescent="0.25">
      <c r="C52" s="9"/>
      <c r="D52" s="14"/>
      <c r="E52" s="10"/>
      <c r="F52" s="14"/>
      <c r="G52" s="10"/>
      <c r="H52" s="14"/>
      <c r="I52" s="10"/>
      <c r="J52" s="17"/>
      <c r="K52" s="10"/>
      <c r="L52" s="14"/>
      <c r="M52" s="10"/>
      <c r="N52" s="14"/>
      <c r="O52" s="10"/>
      <c r="P52" s="14"/>
      <c r="Q52" s="10"/>
      <c r="R52" s="14"/>
      <c r="S52" s="10"/>
      <c r="T52" s="11"/>
    </row>
    <row r="53" spans="2:21" s="2" customFormat="1" ht="18" x14ac:dyDescent="0.25">
      <c r="B53" s="23" t="s">
        <v>12</v>
      </c>
      <c r="E53" s="2" t="s">
        <v>2</v>
      </c>
      <c r="G53" s="2" t="s">
        <v>3</v>
      </c>
      <c r="I53" s="2" t="s">
        <v>4</v>
      </c>
      <c r="J53" s="18"/>
      <c r="K53" s="2" t="s">
        <v>0</v>
      </c>
      <c r="M53" s="2" t="s">
        <v>1</v>
      </c>
      <c r="O53" s="2" t="s">
        <v>2</v>
      </c>
      <c r="Q53" s="2" t="s">
        <v>3</v>
      </c>
      <c r="S53" s="2" t="s">
        <v>4</v>
      </c>
      <c r="U53" s="2" t="s">
        <v>6</v>
      </c>
    </row>
  </sheetData>
  <phoneticPr fontId="3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view="pageLayout" zoomScale="80" zoomScaleNormal="100" zoomScaleSheetLayoutView="100" zoomScalePageLayoutView="80" workbookViewId="0">
      <selection activeCell="B53" sqref="B53"/>
    </sheetView>
  </sheetViews>
  <sheetFormatPr defaultColWidth="7.625" defaultRowHeight="14.25" x14ac:dyDescent="0.2"/>
  <cols>
    <col min="2" max="2" width="7.625" style="22"/>
    <col min="3" max="20" width="8.625" customWidth="1"/>
  </cols>
  <sheetData>
    <row r="1" spans="2:20" ht="12.75" customHeight="1" x14ac:dyDescent="0.2"/>
    <row r="2" spans="2:20" ht="12.75" customHeight="1" x14ac:dyDescent="0.2"/>
    <row r="3" spans="2:20" ht="12.75" customHeight="1" x14ac:dyDescent="0.2">
      <c r="B3" s="22" t="s">
        <v>5</v>
      </c>
      <c r="C3" s="20">
        <v>1</v>
      </c>
    </row>
    <row r="4" spans="2:20" ht="12.75" customHeight="1" x14ac:dyDescent="0.2"/>
    <row r="5" spans="2:20" ht="12.75" customHeight="1" x14ac:dyDescent="0.2"/>
    <row r="6" spans="2:20" ht="12.75" customHeight="1" x14ac:dyDescent="0.2">
      <c r="C6" s="20"/>
    </row>
    <row r="7" spans="2:20" ht="12.75" customHeight="1" x14ac:dyDescent="0.2">
      <c r="C7" s="20"/>
    </row>
    <row r="8" spans="2:20" ht="12.75" customHeight="1" x14ac:dyDescent="0.2"/>
    <row r="9" spans="2:20" ht="12.75" customHeight="1" x14ac:dyDescent="0.2"/>
    <row r="10" spans="2:20" ht="12.75" customHeight="1" x14ac:dyDescent="0.2"/>
    <row r="11" spans="2:20" ht="12.75" customHeight="1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2:20" ht="12.75" customHeight="1" x14ac:dyDescent="0.2">
      <c r="B12" s="22">
        <f>C$3*40</f>
        <v>40</v>
      </c>
      <c r="C12" s="3"/>
      <c r="D12" s="12"/>
      <c r="E12" s="4"/>
      <c r="F12" s="12"/>
      <c r="G12" s="4"/>
      <c r="H12" s="12"/>
      <c r="I12" s="4"/>
      <c r="J12" s="15"/>
      <c r="K12" s="4"/>
      <c r="L12" s="12"/>
      <c r="M12" s="4"/>
      <c r="N12" s="12"/>
      <c r="O12" s="4"/>
      <c r="P12" s="12"/>
      <c r="Q12" s="4"/>
      <c r="R12" s="12"/>
      <c r="S12" s="4"/>
      <c r="T12" s="5"/>
    </row>
    <row r="13" spans="2:20" ht="12.75" customHeight="1" x14ac:dyDescent="0.2">
      <c r="C13" s="24"/>
      <c r="D13" s="25"/>
      <c r="E13" s="26"/>
      <c r="F13" s="25"/>
      <c r="G13" s="26"/>
      <c r="H13" s="25"/>
      <c r="I13" s="26"/>
      <c r="J13" s="27"/>
      <c r="K13" s="26"/>
      <c r="L13" s="25"/>
      <c r="M13" s="26"/>
      <c r="N13" s="25"/>
      <c r="O13" s="26"/>
      <c r="P13" s="25"/>
      <c r="Q13" s="26"/>
      <c r="R13" s="25"/>
      <c r="S13" s="26"/>
      <c r="T13" s="28"/>
    </row>
    <row r="14" spans="2:20" ht="12.75" customHeight="1" x14ac:dyDescent="0.2">
      <c r="B14" s="22">
        <f>C$3*38</f>
        <v>38</v>
      </c>
      <c r="C14" s="24"/>
      <c r="D14" s="25"/>
      <c r="E14" s="26"/>
      <c r="F14" s="25"/>
      <c r="G14" s="26"/>
      <c r="H14" s="25"/>
      <c r="I14" s="26"/>
      <c r="J14" s="27"/>
      <c r="K14" s="26"/>
      <c r="L14" s="25"/>
      <c r="M14" s="26"/>
      <c r="N14" s="25"/>
      <c r="O14" s="26"/>
      <c r="P14" s="25"/>
      <c r="Q14" s="26"/>
      <c r="R14" s="25"/>
      <c r="S14" s="26"/>
      <c r="T14" s="28"/>
    </row>
    <row r="15" spans="2:20" ht="12.75" customHeight="1" x14ac:dyDescent="0.2">
      <c r="C15" s="24"/>
      <c r="D15" s="25"/>
      <c r="E15" s="26"/>
      <c r="F15" s="25"/>
      <c r="G15" s="26"/>
      <c r="H15" s="25"/>
      <c r="I15" s="26"/>
      <c r="J15" s="27"/>
      <c r="K15" s="26"/>
      <c r="L15" s="25"/>
      <c r="M15" s="26"/>
      <c r="N15" s="25"/>
      <c r="O15" s="26"/>
      <c r="P15" s="25"/>
      <c r="Q15" s="26"/>
      <c r="R15" s="25"/>
      <c r="S15" s="26"/>
      <c r="T15" s="28"/>
    </row>
    <row r="16" spans="2:20" ht="12.75" customHeight="1" x14ac:dyDescent="0.2">
      <c r="B16" s="22">
        <f>C$3*36</f>
        <v>36</v>
      </c>
      <c r="C16" s="24"/>
      <c r="D16" s="25"/>
      <c r="E16" s="26"/>
      <c r="F16" s="25"/>
      <c r="G16" s="26"/>
      <c r="H16" s="25"/>
      <c r="I16" s="26"/>
      <c r="J16" s="27"/>
      <c r="K16" s="26"/>
      <c r="L16" s="25"/>
      <c r="M16" s="26"/>
      <c r="N16" s="25"/>
      <c r="O16" s="26"/>
      <c r="P16" s="25"/>
      <c r="Q16" s="26"/>
      <c r="R16" s="25"/>
      <c r="S16" s="26"/>
      <c r="T16" s="28"/>
    </row>
    <row r="17" spans="2:20" ht="12.75" customHeight="1" x14ac:dyDescent="0.2">
      <c r="C17" s="24"/>
      <c r="D17" s="25"/>
      <c r="E17" s="26"/>
      <c r="F17" s="25"/>
      <c r="G17" s="26"/>
      <c r="H17" s="25"/>
      <c r="I17" s="26"/>
      <c r="J17" s="27"/>
      <c r="K17" s="26"/>
      <c r="L17" s="25"/>
      <c r="M17" s="26"/>
      <c r="N17" s="25"/>
      <c r="O17" s="26"/>
      <c r="P17" s="25"/>
      <c r="Q17" s="26"/>
      <c r="R17" s="25"/>
      <c r="S17" s="26"/>
      <c r="T17" s="28"/>
    </row>
    <row r="18" spans="2:20" ht="12.75" customHeight="1" x14ac:dyDescent="0.2">
      <c r="B18" s="22">
        <f>C$3*34</f>
        <v>34</v>
      </c>
      <c r="C18" s="24"/>
      <c r="D18" s="25"/>
      <c r="E18" s="26"/>
      <c r="F18" s="25"/>
      <c r="G18" s="26"/>
      <c r="H18" s="25"/>
      <c r="I18" s="26"/>
      <c r="J18" s="27"/>
      <c r="K18" s="26"/>
      <c r="L18" s="25"/>
      <c r="M18" s="26"/>
      <c r="N18" s="25"/>
      <c r="O18" s="26"/>
      <c r="P18" s="25"/>
      <c r="Q18" s="26"/>
      <c r="R18" s="25"/>
      <c r="S18" s="26"/>
      <c r="T18" s="28"/>
    </row>
    <row r="19" spans="2:20" ht="12.75" customHeight="1" x14ac:dyDescent="0.2">
      <c r="C19" s="6"/>
      <c r="D19" s="13"/>
      <c r="E19" s="7"/>
      <c r="F19" s="13"/>
      <c r="G19" s="7"/>
      <c r="H19" s="13"/>
      <c r="I19" s="7"/>
      <c r="J19" s="16"/>
      <c r="K19" s="7"/>
      <c r="L19" s="13"/>
      <c r="M19" s="7"/>
      <c r="N19" s="13"/>
      <c r="O19" s="7"/>
      <c r="P19" s="13"/>
      <c r="Q19" s="7"/>
      <c r="R19" s="13"/>
      <c r="S19" s="7"/>
      <c r="T19" s="8"/>
    </row>
    <row r="20" spans="2:20" ht="12.75" customHeight="1" x14ac:dyDescent="0.2">
      <c r="B20" s="22">
        <f>C$3*32</f>
        <v>32</v>
      </c>
      <c r="C20" s="6"/>
      <c r="D20" s="13"/>
      <c r="E20" s="7"/>
      <c r="F20" s="13"/>
      <c r="G20" s="7"/>
      <c r="H20" s="13"/>
      <c r="I20" s="7"/>
      <c r="J20" s="16"/>
      <c r="K20" s="7"/>
      <c r="L20" s="13"/>
      <c r="M20" s="7"/>
      <c r="N20" s="13"/>
      <c r="O20" s="7"/>
      <c r="P20" s="13"/>
      <c r="Q20" s="7"/>
      <c r="R20" s="13"/>
      <c r="S20" s="7"/>
      <c r="T20" s="8"/>
    </row>
    <row r="21" spans="2:20" ht="12.75" customHeight="1" x14ac:dyDescent="0.2">
      <c r="C21" s="6"/>
      <c r="D21" s="13"/>
      <c r="E21" s="7"/>
      <c r="F21" s="13"/>
      <c r="G21" s="7"/>
      <c r="H21" s="13"/>
      <c r="I21" s="7"/>
      <c r="J21" s="16"/>
      <c r="K21" s="7"/>
      <c r="L21" s="13"/>
      <c r="M21" s="7"/>
      <c r="N21" s="13"/>
      <c r="O21" s="7"/>
      <c r="P21" s="13"/>
      <c r="Q21" s="7"/>
      <c r="R21" s="13"/>
      <c r="S21" s="7"/>
      <c r="T21" s="8"/>
    </row>
    <row r="22" spans="2:20" ht="12.75" customHeight="1" x14ac:dyDescent="0.2">
      <c r="B22" s="22">
        <f>C$3*30</f>
        <v>30</v>
      </c>
      <c r="C22" s="6"/>
      <c r="D22" s="13"/>
      <c r="E22" s="7"/>
      <c r="F22" s="13"/>
      <c r="G22" s="7"/>
      <c r="H22" s="13"/>
      <c r="I22" s="7"/>
      <c r="J22" s="16"/>
      <c r="K22" s="7"/>
      <c r="L22" s="13"/>
      <c r="M22" s="7"/>
      <c r="N22" s="13"/>
      <c r="O22" s="7"/>
      <c r="P22" s="13"/>
      <c r="Q22" s="7"/>
      <c r="R22" s="13"/>
      <c r="S22" s="7"/>
      <c r="T22" s="8"/>
    </row>
    <row r="23" spans="2:20" ht="12.75" customHeight="1" x14ac:dyDescent="0.2">
      <c r="C23" s="6"/>
      <c r="D23" s="13"/>
      <c r="E23" s="7"/>
      <c r="F23" s="13"/>
      <c r="G23" s="7"/>
      <c r="H23" s="13"/>
      <c r="I23" s="7"/>
      <c r="J23" s="16"/>
      <c r="K23" s="7"/>
      <c r="L23" s="13"/>
      <c r="M23" s="7"/>
      <c r="N23" s="13"/>
      <c r="O23" s="7"/>
      <c r="P23" s="13"/>
      <c r="Q23" s="7"/>
      <c r="R23" s="13"/>
      <c r="S23" s="7"/>
      <c r="T23" s="8"/>
    </row>
    <row r="24" spans="2:20" ht="12.75" customHeight="1" x14ac:dyDescent="0.2">
      <c r="B24" s="22">
        <f>C$3*28</f>
        <v>28</v>
      </c>
      <c r="C24" s="6"/>
      <c r="D24" s="13"/>
      <c r="E24" s="7"/>
      <c r="F24" s="13"/>
      <c r="G24" s="7"/>
      <c r="H24" s="13"/>
      <c r="I24" s="7"/>
      <c r="J24" s="16"/>
      <c r="K24" s="7"/>
      <c r="L24" s="13"/>
      <c r="M24" s="7"/>
      <c r="N24" s="13"/>
      <c r="O24" s="7"/>
      <c r="P24" s="13"/>
      <c r="Q24" s="7"/>
      <c r="R24" s="13"/>
      <c r="S24" s="7"/>
      <c r="T24" s="8"/>
    </row>
    <row r="25" spans="2:20" ht="12.75" customHeight="1" x14ac:dyDescent="0.2">
      <c r="C25" s="6"/>
      <c r="D25" s="13"/>
      <c r="E25" s="7"/>
      <c r="F25" s="13"/>
      <c r="G25" s="7"/>
      <c r="H25" s="13"/>
      <c r="I25" s="7"/>
      <c r="J25" s="16"/>
      <c r="K25" s="7"/>
      <c r="L25" s="13"/>
      <c r="M25" s="7"/>
      <c r="N25" s="13"/>
      <c r="O25" s="7"/>
      <c r="P25" s="13"/>
      <c r="Q25" s="7"/>
      <c r="R25" s="13"/>
      <c r="S25" s="7"/>
      <c r="T25" s="8"/>
    </row>
    <row r="26" spans="2:20" ht="12.75" customHeight="1" x14ac:dyDescent="0.2">
      <c r="B26" s="22">
        <f>C$3*26</f>
        <v>26</v>
      </c>
      <c r="C26" s="6"/>
      <c r="D26" s="13"/>
      <c r="E26" s="7"/>
      <c r="F26" s="13"/>
      <c r="G26" s="7"/>
      <c r="H26" s="13"/>
      <c r="I26" s="7"/>
      <c r="J26" s="16"/>
      <c r="K26" s="7"/>
      <c r="L26" s="13"/>
      <c r="M26" s="7"/>
      <c r="N26" s="13"/>
      <c r="O26" s="7"/>
      <c r="P26" s="13"/>
      <c r="Q26" s="7"/>
      <c r="R26" s="13"/>
      <c r="S26" s="7"/>
      <c r="T26" s="8"/>
    </row>
    <row r="27" spans="2:20" ht="12.75" customHeight="1" x14ac:dyDescent="0.2">
      <c r="C27" s="6"/>
      <c r="D27" s="13"/>
      <c r="E27" s="7"/>
      <c r="F27" s="13"/>
      <c r="G27" s="7"/>
      <c r="H27" s="13"/>
      <c r="I27" s="7"/>
      <c r="J27" s="16"/>
      <c r="K27" s="7"/>
      <c r="L27" s="13"/>
      <c r="M27" s="7"/>
      <c r="N27" s="13"/>
      <c r="O27" s="7"/>
      <c r="P27" s="13"/>
      <c r="Q27" s="7"/>
      <c r="R27" s="13"/>
      <c r="S27" s="7"/>
      <c r="T27" s="8"/>
    </row>
    <row r="28" spans="2:20" ht="12.75" customHeight="1" x14ac:dyDescent="0.2">
      <c r="B28" s="22">
        <f>C$3*24</f>
        <v>24</v>
      </c>
      <c r="C28" s="6"/>
      <c r="D28" s="13"/>
      <c r="E28" s="7"/>
      <c r="F28" s="13"/>
      <c r="G28" s="7"/>
      <c r="H28" s="13"/>
      <c r="I28" s="7"/>
      <c r="J28" s="16"/>
      <c r="K28" s="7"/>
      <c r="L28" s="13"/>
      <c r="M28" s="7"/>
      <c r="N28" s="13"/>
      <c r="O28" s="7"/>
      <c r="P28" s="13"/>
      <c r="Q28" s="7"/>
      <c r="R28" s="13"/>
      <c r="S28" s="7"/>
      <c r="T28" s="8"/>
    </row>
    <row r="29" spans="2:20" ht="12.75" customHeight="1" x14ac:dyDescent="0.2">
      <c r="C29" s="6"/>
      <c r="D29" s="13"/>
      <c r="E29" s="7"/>
      <c r="F29" s="13"/>
      <c r="G29" s="7"/>
      <c r="H29" s="13"/>
      <c r="I29" s="7"/>
      <c r="J29" s="16"/>
      <c r="K29" s="7"/>
      <c r="L29" s="13"/>
      <c r="M29" s="7"/>
      <c r="N29" s="13"/>
      <c r="O29" s="7"/>
      <c r="P29" s="13"/>
      <c r="Q29" s="7"/>
      <c r="R29" s="13"/>
      <c r="S29" s="7"/>
      <c r="T29" s="8"/>
    </row>
    <row r="30" spans="2:20" ht="12.75" customHeight="1" x14ac:dyDescent="0.2">
      <c r="B30" s="22">
        <f>C$3*22</f>
        <v>22</v>
      </c>
      <c r="C30" s="6"/>
      <c r="D30" s="13"/>
      <c r="E30" s="7"/>
      <c r="F30" s="13"/>
      <c r="G30" s="7"/>
      <c r="H30" s="13"/>
      <c r="I30" s="7"/>
      <c r="J30" s="16"/>
      <c r="K30" s="7"/>
      <c r="L30" s="13"/>
      <c r="M30" s="7"/>
      <c r="N30" s="13"/>
      <c r="O30" s="7"/>
      <c r="P30" s="13"/>
      <c r="Q30" s="7"/>
      <c r="R30" s="13"/>
      <c r="S30" s="7"/>
      <c r="T30" s="8"/>
    </row>
    <row r="31" spans="2:20" ht="12.75" customHeight="1" x14ac:dyDescent="0.2">
      <c r="C31" s="6"/>
      <c r="D31" s="13"/>
      <c r="E31" s="7"/>
      <c r="F31" s="13"/>
      <c r="G31" s="7"/>
      <c r="H31" s="13"/>
      <c r="I31" s="7"/>
      <c r="J31" s="16"/>
      <c r="K31" s="7"/>
      <c r="L31" s="13"/>
      <c r="M31" s="7"/>
      <c r="N31" s="13"/>
      <c r="O31" s="7"/>
      <c r="P31" s="13"/>
      <c r="Q31" s="7"/>
      <c r="R31" s="13"/>
      <c r="S31" s="7"/>
      <c r="T31" s="8"/>
    </row>
    <row r="32" spans="2:20" ht="12.75" customHeight="1" x14ac:dyDescent="0.2">
      <c r="B32" s="22">
        <f>C$3*20</f>
        <v>20</v>
      </c>
      <c r="C32" s="6"/>
      <c r="D32" s="13"/>
      <c r="E32" s="7"/>
      <c r="F32" s="13"/>
      <c r="G32" s="7"/>
      <c r="H32" s="13"/>
      <c r="I32" s="7"/>
      <c r="J32" s="16"/>
      <c r="K32" s="7"/>
      <c r="L32" s="13"/>
      <c r="M32" s="7"/>
      <c r="N32" s="13"/>
      <c r="O32" s="7"/>
      <c r="P32" s="13"/>
      <c r="Q32" s="7"/>
      <c r="R32" s="13"/>
      <c r="S32" s="7"/>
      <c r="T32" s="8"/>
    </row>
    <row r="33" spans="2:20" ht="12.75" customHeight="1" x14ac:dyDescent="0.2">
      <c r="C33" s="6"/>
      <c r="D33" s="13"/>
      <c r="E33" s="7"/>
      <c r="F33" s="13"/>
      <c r="G33" s="7"/>
      <c r="H33" s="13"/>
      <c r="I33" s="7"/>
      <c r="J33" s="16"/>
      <c r="K33" s="7"/>
      <c r="L33" s="13"/>
      <c r="M33" s="7"/>
      <c r="N33" s="13"/>
      <c r="O33" s="7"/>
      <c r="P33" s="13"/>
      <c r="Q33" s="7"/>
      <c r="R33" s="13"/>
      <c r="S33" s="7"/>
      <c r="T33" s="8"/>
    </row>
    <row r="34" spans="2:20" ht="12.75" customHeight="1" x14ac:dyDescent="0.2">
      <c r="B34" s="22">
        <f>C$3*18</f>
        <v>18</v>
      </c>
      <c r="C34" s="6"/>
      <c r="D34" s="13"/>
      <c r="E34" s="7"/>
      <c r="F34" s="13"/>
      <c r="G34" s="7"/>
      <c r="H34" s="13"/>
      <c r="I34" s="7"/>
      <c r="J34" s="16"/>
      <c r="K34" s="7"/>
      <c r="L34" s="13"/>
      <c r="M34" s="7"/>
      <c r="N34" s="13"/>
      <c r="O34" s="7"/>
      <c r="P34" s="13"/>
      <c r="Q34" s="7"/>
      <c r="R34" s="13"/>
      <c r="S34" s="7"/>
      <c r="T34" s="8"/>
    </row>
    <row r="35" spans="2:20" ht="12.75" customHeight="1" x14ac:dyDescent="0.2">
      <c r="C35" s="6"/>
      <c r="D35" s="13"/>
      <c r="E35" s="7"/>
      <c r="F35" s="13"/>
      <c r="G35" s="7"/>
      <c r="H35" s="13"/>
      <c r="I35" s="7"/>
      <c r="J35" s="16"/>
      <c r="K35" s="7"/>
      <c r="L35" s="13"/>
      <c r="M35" s="7"/>
      <c r="N35" s="13"/>
      <c r="O35" s="7"/>
      <c r="P35" s="13"/>
      <c r="Q35" s="7"/>
      <c r="R35" s="13"/>
      <c r="S35" s="7"/>
      <c r="T35" s="8"/>
    </row>
    <row r="36" spans="2:20" ht="12.75" customHeight="1" x14ac:dyDescent="0.2">
      <c r="B36" s="22">
        <f>C$3*16</f>
        <v>16</v>
      </c>
      <c r="C36" s="6"/>
      <c r="D36" s="13"/>
      <c r="E36" s="7"/>
      <c r="F36" s="13"/>
      <c r="G36" s="7"/>
      <c r="H36" s="13"/>
      <c r="I36" s="7"/>
      <c r="J36" s="16"/>
      <c r="K36" s="7"/>
      <c r="L36" s="13"/>
      <c r="M36" s="7"/>
      <c r="N36" s="13"/>
      <c r="O36" s="7"/>
      <c r="P36" s="13"/>
      <c r="Q36" s="7"/>
      <c r="R36" s="13"/>
      <c r="S36" s="7"/>
      <c r="T36" s="8"/>
    </row>
    <row r="37" spans="2:20" ht="12.75" customHeight="1" x14ac:dyDescent="0.2">
      <c r="C37" s="6"/>
      <c r="D37" s="13"/>
      <c r="E37" s="7"/>
      <c r="F37" s="13"/>
      <c r="G37" s="7"/>
      <c r="H37" s="13"/>
      <c r="I37" s="7"/>
      <c r="J37" s="16"/>
      <c r="K37" s="7"/>
      <c r="L37" s="13"/>
      <c r="M37" s="7"/>
      <c r="N37" s="13"/>
      <c r="O37" s="7"/>
      <c r="P37" s="13"/>
      <c r="Q37" s="7"/>
      <c r="R37" s="13"/>
      <c r="S37" s="7"/>
      <c r="T37" s="8"/>
    </row>
    <row r="38" spans="2:20" ht="12.75" customHeight="1" x14ac:dyDescent="0.2">
      <c r="B38" s="22">
        <f>C$3*14</f>
        <v>14</v>
      </c>
      <c r="C38" s="6"/>
      <c r="D38" s="13"/>
      <c r="E38" s="7"/>
      <c r="F38" s="13"/>
      <c r="G38" s="7"/>
      <c r="H38" s="13"/>
      <c r="I38" s="7"/>
      <c r="J38" s="16"/>
      <c r="K38" s="7"/>
      <c r="L38" s="13"/>
      <c r="M38" s="7"/>
      <c r="N38" s="13"/>
      <c r="O38" s="7"/>
      <c r="P38" s="13"/>
      <c r="Q38" s="7"/>
      <c r="R38" s="13"/>
      <c r="S38" s="7"/>
      <c r="T38" s="8"/>
    </row>
    <row r="39" spans="2:20" ht="12.75" customHeight="1" x14ac:dyDescent="0.2">
      <c r="C39" s="6"/>
      <c r="D39" s="13"/>
      <c r="E39" s="7"/>
      <c r="F39" s="13"/>
      <c r="G39" s="7"/>
      <c r="H39" s="13"/>
      <c r="I39" s="7"/>
      <c r="J39" s="16"/>
      <c r="K39" s="7"/>
      <c r="L39" s="13"/>
      <c r="M39" s="7"/>
      <c r="N39" s="13"/>
      <c r="O39" s="7"/>
      <c r="P39" s="13"/>
      <c r="Q39" s="7"/>
      <c r="R39" s="13"/>
      <c r="S39" s="7"/>
      <c r="T39" s="8"/>
    </row>
    <row r="40" spans="2:20" ht="12.75" customHeight="1" x14ac:dyDescent="0.2">
      <c r="B40" s="22">
        <f>C$3*12</f>
        <v>12</v>
      </c>
      <c r="C40" s="6"/>
      <c r="D40" s="13"/>
      <c r="E40" s="7"/>
      <c r="F40" s="13"/>
      <c r="G40" s="7"/>
      <c r="H40" s="13"/>
      <c r="I40" s="7"/>
      <c r="J40" s="16"/>
      <c r="K40" s="7"/>
      <c r="L40" s="13"/>
      <c r="M40" s="7"/>
      <c r="N40" s="13"/>
      <c r="O40" s="7"/>
      <c r="P40" s="13"/>
      <c r="Q40" s="7"/>
      <c r="R40" s="13"/>
      <c r="S40" s="7"/>
      <c r="T40" s="8"/>
    </row>
    <row r="41" spans="2:20" ht="12.75" customHeight="1" x14ac:dyDescent="0.2">
      <c r="C41" s="6"/>
      <c r="D41" s="13"/>
      <c r="E41" s="7"/>
      <c r="F41" s="13"/>
      <c r="G41" s="7"/>
      <c r="H41" s="13"/>
      <c r="I41" s="7"/>
      <c r="J41" s="16"/>
      <c r="K41" s="7"/>
      <c r="L41" s="13"/>
      <c r="M41" s="7"/>
      <c r="N41" s="13"/>
      <c r="O41" s="7"/>
      <c r="P41" s="13"/>
      <c r="Q41" s="7"/>
      <c r="R41" s="13"/>
      <c r="S41" s="7"/>
      <c r="T41" s="8"/>
    </row>
    <row r="42" spans="2:20" ht="12.75" customHeight="1" x14ac:dyDescent="0.2">
      <c r="B42" s="22">
        <f>C$3*10</f>
        <v>10</v>
      </c>
      <c r="C42" s="6"/>
      <c r="D42" s="13"/>
      <c r="E42" s="7"/>
      <c r="F42" s="13"/>
      <c r="G42" s="7"/>
      <c r="H42" s="13"/>
      <c r="I42" s="7"/>
      <c r="J42" s="16"/>
      <c r="K42" s="7"/>
      <c r="L42" s="13"/>
      <c r="M42" s="7"/>
      <c r="N42" s="13"/>
      <c r="O42" s="7"/>
      <c r="P42" s="13"/>
      <c r="Q42" s="7"/>
      <c r="R42" s="13"/>
      <c r="S42" s="7"/>
      <c r="T42" s="8"/>
    </row>
    <row r="43" spans="2:20" ht="12.75" customHeight="1" x14ac:dyDescent="0.2">
      <c r="C43" s="6"/>
      <c r="D43" s="13"/>
      <c r="E43" s="7"/>
      <c r="F43" s="13"/>
      <c r="G43" s="7"/>
      <c r="H43" s="13"/>
      <c r="I43" s="7"/>
      <c r="J43" s="16"/>
      <c r="K43" s="7"/>
      <c r="L43" s="13"/>
      <c r="M43" s="7"/>
      <c r="N43" s="13"/>
      <c r="O43" s="7"/>
      <c r="P43" s="13"/>
      <c r="Q43" s="7"/>
      <c r="R43" s="13"/>
      <c r="S43" s="7"/>
      <c r="T43" s="8"/>
    </row>
    <row r="44" spans="2:20" ht="12.75" customHeight="1" x14ac:dyDescent="0.2">
      <c r="B44" s="22">
        <f>C$3*8</f>
        <v>8</v>
      </c>
      <c r="C44" s="6"/>
      <c r="D44" s="13"/>
      <c r="E44" s="7"/>
      <c r="F44" s="13"/>
      <c r="G44" s="7"/>
      <c r="H44" s="13"/>
      <c r="I44" s="7"/>
      <c r="J44" s="16"/>
      <c r="K44" s="7"/>
      <c r="L44" s="13"/>
      <c r="M44" s="7"/>
      <c r="N44" s="13"/>
      <c r="O44" s="7"/>
      <c r="P44" s="13"/>
      <c r="Q44" s="7"/>
      <c r="R44" s="13"/>
      <c r="S44" s="7"/>
      <c r="T44" s="8"/>
    </row>
    <row r="45" spans="2:20" ht="12.75" customHeight="1" x14ac:dyDescent="0.2">
      <c r="C45" s="6"/>
      <c r="D45" s="13"/>
      <c r="E45" s="7"/>
      <c r="F45" s="13"/>
      <c r="G45" s="7"/>
      <c r="H45" s="13"/>
      <c r="I45" s="7"/>
      <c r="J45" s="16"/>
      <c r="K45" s="7"/>
      <c r="L45" s="13"/>
      <c r="M45" s="7"/>
      <c r="N45" s="13"/>
      <c r="O45" s="7"/>
      <c r="P45" s="13"/>
      <c r="Q45" s="7"/>
      <c r="R45" s="13"/>
      <c r="S45" s="7"/>
      <c r="T45" s="8"/>
    </row>
    <row r="46" spans="2:20" ht="12.75" customHeight="1" x14ac:dyDescent="0.2">
      <c r="B46" s="22">
        <f>C$3*6</f>
        <v>6</v>
      </c>
      <c r="C46" s="6"/>
      <c r="D46" s="13"/>
      <c r="E46" s="7"/>
      <c r="F46" s="13"/>
      <c r="G46" s="7"/>
      <c r="H46" s="13"/>
      <c r="I46" s="7"/>
      <c r="J46" s="16"/>
      <c r="K46" s="7"/>
      <c r="L46" s="13"/>
      <c r="M46" s="7"/>
      <c r="N46" s="13"/>
      <c r="O46" s="7"/>
      <c r="P46" s="13"/>
      <c r="Q46" s="7"/>
      <c r="R46" s="13"/>
      <c r="S46" s="7"/>
      <c r="T46" s="8"/>
    </row>
    <row r="47" spans="2:20" ht="12.75" customHeight="1" x14ac:dyDescent="0.2">
      <c r="C47" s="6"/>
      <c r="D47" s="13"/>
      <c r="E47" s="7"/>
      <c r="F47" s="13"/>
      <c r="G47" s="7"/>
      <c r="H47" s="13"/>
      <c r="I47" s="7"/>
      <c r="J47" s="16"/>
      <c r="K47" s="7"/>
      <c r="L47" s="13"/>
      <c r="M47" s="7"/>
      <c r="N47" s="13"/>
      <c r="O47" s="7"/>
      <c r="P47" s="13"/>
      <c r="Q47" s="7"/>
      <c r="R47" s="13"/>
      <c r="S47" s="7"/>
      <c r="T47" s="8"/>
    </row>
    <row r="48" spans="2:20" ht="12.75" customHeight="1" x14ac:dyDescent="0.2">
      <c r="B48" s="22">
        <f>C$3*4</f>
        <v>4</v>
      </c>
      <c r="C48" s="6"/>
      <c r="D48" s="13"/>
      <c r="E48" s="7"/>
      <c r="F48" s="13"/>
      <c r="G48" s="7"/>
      <c r="H48" s="13"/>
      <c r="I48" s="7"/>
      <c r="J48" s="16"/>
      <c r="K48" s="7"/>
      <c r="L48" s="13"/>
      <c r="M48" s="7"/>
      <c r="N48" s="13"/>
      <c r="O48" s="7"/>
      <c r="P48" s="13"/>
      <c r="Q48" s="7"/>
      <c r="R48" s="13"/>
      <c r="S48" s="7"/>
      <c r="T48" s="8"/>
    </row>
    <row r="49" spans="2:21" ht="12.75" customHeight="1" x14ac:dyDescent="0.2">
      <c r="C49" s="6"/>
      <c r="D49" s="13"/>
      <c r="E49" s="7"/>
      <c r="F49" s="13"/>
      <c r="G49" s="7"/>
      <c r="H49" s="13"/>
      <c r="I49" s="7"/>
      <c r="J49" s="16"/>
      <c r="K49" s="7"/>
      <c r="L49" s="13"/>
      <c r="M49" s="7"/>
      <c r="N49" s="13"/>
      <c r="O49" s="7"/>
      <c r="P49" s="13"/>
      <c r="Q49" s="7"/>
      <c r="R49" s="13"/>
      <c r="S49" s="7"/>
      <c r="T49" s="8"/>
    </row>
    <row r="50" spans="2:21" ht="12.75" customHeight="1" x14ac:dyDescent="0.2">
      <c r="B50" s="22">
        <f>C$3*2</f>
        <v>2</v>
      </c>
      <c r="C50" s="6"/>
      <c r="D50" s="13"/>
      <c r="E50" s="7"/>
      <c r="F50" s="13"/>
      <c r="G50" s="7"/>
      <c r="H50" s="13"/>
      <c r="I50" s="7"/>
      <c r="J50" s="16"/>
      <c r="K50" s="7"/>
      <c r="L50" s="13"/>
      <c r="M50" s="7"/>
      <c r="N50" s="13"/>
      <c r="O50" s="7"/>
      <c r="P50" s="13"/>
      <c r="Q50" s="7"/>
      <c r="R50" s="13"/>
      <c r="S50" s="7"/>
      <c r="T50" s="8"/>
    </row>
    <row r="51" spans="2:21" ht="12.75" customHeight="1" x14ac:dyDescent="0.2">
      <c r="C51" s="6"/>
      <c r="D51" s="13"/>
      <c r="E51" s="7"/>
      <c r="F51" s="13"/>
      <c r="G51" s="7"/>
      <c r="H51" s="13"/>
      <c r="I51" s="7"/>
      <c r="J51" s="16"/>
      <c r="K51" s="7"/>
      <c r="L51" s="13"/>
      <c r="M51" s="7"/>
      <c r="N51" s="13"/>
      <c r="O51" s="7"/>
      <c r="P51" s="13"/>
      <c r="Q51" s="7"/>
      <c r="R51" s="13"/>
      <c r="S51" s="7"/>
      <c r="T51" s="8"/>
    </row>
    <row r="52" spans="2:21" ht="12.75" customHeight="1" thickBot="1" x14ac:dyDescent="0.25">
      <c r="C52" s="9"/>
      <c r="D52" s="14"/>
      <c r="E52" s="10"/>
      <c r="F52" s="14"/>
      <c r="G52" s="10"/>
      <c r="H52" s="14"/>
      <c r="I52" s="10"/>
      <c r="J52" s="17"/>
      <c r="K52" s="10"/>
      <c r="L52" s="14"/>
      <c r="M52" s="10"/>
      <c r="N52" s="14"/>
      <c r="O52" s="10"/>
      <c r="P52" s="14"/>
      <c r="Q52" s="10"/>
      <c r="R52" s="14"/>
      <c r="S52" s="10"/>
      <c r="T52" s="11"/>
    </row>
    <row r="53" spans="2:21" s="2" customFormat="1" ht="18" x14ac:dyDescent="0.25">
      <c r="B53" s="23" t="s">
        <v>9</v>
      </c>
      <c r="E53" s="2" t="s">
        <v>2</v>
      </c>
      <c r="G53" s="2" t="s">
        <v>3</v>
      </c>
      <c r="I53" s="2" t="s">
        <v>4</v>
      </c>
      <c r="J53" s="18"/>
      <c r="K53" s="2" t="s">
        <v>0</v>
      </c>
      <c r="M53" s="2" t="s">
        <v>1</v>
      </c>
      <c r="O53" s="2" t="s">
        <v>2</v>
      </c>
      <c r="Q53" s="2" t="s">
        <v>3</v>
      </c>
      <c r="S53" s="2" t="s">
        <v>4</v>
      </c>
      <c r="U53" s="2" t="s">
        <v>6</v>
      </c>
    </row>
  </sheetData>
  <phoneticPr fontId="3" type="noConversion"/>
  <pageMargins left="0.7" right="0.7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view="pageLayout" zoomScale="80" zoomScaleNormal="100" zoomScaleSheetLayoutView="100" zoomScalePageLayoutView="80" workbookViewId="0">
      <selection activeCell="H46" sqref="H46"/>
    </sheetView>
  </sheetViews>
  <sheetFormatPr defaultColWidth="7.625" defaultRowHeight="14.25" x14ac:dyDescent="0.2"/>
  <cols>
    <col min="2" max="2" width="7.625" style="19"/>
    <col min="3" max="20" width="8.625" customWidth="1"/>
  </cols>
  <sheetData>
    <row r="1" spans="2:20" ht="12.75" customHeight="1" x14ac:dyDescent="0.2"/>
    <row r="2" spans="2:20" ht="12.75" customHeight="1" x14ac:dyDescent="0.2"/>
    <row r="3" spans="2:20" ht="12.75" customHeight="1" x14ac:dyDescent="0.2">
      <c r="B3" s="19" t="s">
        <v>5</v>
      </c>
      <c r="C3" s="20">
        <v>0.5</v>
      </c>
    </row>
    <row r="4" spans="2:20" ht="12.75" customHeight="1" x14ac:dyDescent="0.2"/>
    <row r="5" spans="2:20" ht="12.75" customHeight="1" x14ac:dyDescent="0.2"/>
    <row r="6" spans="2:20" ht="12.75" customHeight="1" x14ac:dyDescent="0.2">
      <c r="C6" s="20"/>
    </row>
    <row r="7" spans="2:20" ht="12.75" customHeight="1" x14ac:dyDescent="0.2">
      <c r="C7" s="20"/>
    </row>
    <row r="8" spans="2:20" ht="12.75" customHeight="1" x14ac:dyDescent="0.2">
      <c r="C8" s="20"/>
    </row>
    <row r="9" spans="2:20" ht="12.75" customHeight="1" x14ac:dyDescent="0.2">
      <c r="C9" s="20"/>
    </row>
    <row r="10" spans="2:20" ht="12.75" customHeight="1" x14ac:dyDescent="0.2">
      <c r="C10" s="20"/>
    </row>
    <row r="11" spans="2:20" ht="12.75" customHeight="1" x14ac:dyDescent="0.2">
      <c r="C11" s="20"/>
    </row>
    <row r="12" spans="2:20" ht="12.75" customHeight="1" x14ac:dyDescent="0.2">
      <c r="B12" s="22">
        <f>C$3*40</f>
        <v>20</v>
      </c>
      <c r="C12" s="3"/>
      <c r="D12" s="12"/>
      <c r="E12" s="4"/>
      <c r="F12" s="12"/>
      <c r="G12" s="4"/>
      <c r="H12" s="12"/>
      <c r="I12" s="4"/>
      <c r="J12" s="15"/>
      <c r="K12" s="4"/>
      <c r="L12" s="12"/>
      <c r="M12" s="4"/>
      <c r="N12" s="12"/>
      <c r="O12" s="4"/>
      <c r="P12" s="12"/>
      <c r="Q12" s="4"/>
      <c r="R12" s="12"/>
      <c r="S12" s="4"/>
      <c r="T12" s="5"/>
    </row>
    <row r="13" spans="2:20" ht="12.75" customHeight="1" x14ac:dyDescent="0.2">
      <c r="C13" s="3"/>
      <c r="D13" s="12"/>
      <c r="E13" s="4"/>
      <c r="F13" s="12"/>
      <c r="G13" s="4"/>
      <c r="H13" s="12"/>
      <c r="I13" s="4"/>
      <c r="J13" s="15"/>
      <c r="K13" s="4"/>
      <c r="L13" s="12"/>
      <c r="M13" s="4"/>
      <c r="N13" s="12"/>
      <c r="O13" s="4"/>
      <c r="P13" s="12"/>
      <c r="Q13" s="4"/>
      <c r="R13" s="12"/>
      <c r="S13" s="4"/>
      <c r="T13" s="5"/>
    </row>
    <row r="14" spans="2:20" ht="12.75" customHeight="1" x14ac:dyDescent="0.2">
      <c r="B14" s="22">
        <f>C$3*38</f>
        <v>19</v>
      </c>
      <c r="C14" s="3"/>
      <c r="D14" s="12"/>
      <c r="E14" s="4"/>
      <c r="F14" s="12"/>
      <c r="G14" s="4"/>
      <c r="H14" s="12"/>
      <c r="I14" s="4"/>
      <c r="J14" s="15"/>
      <c r="K14" s="4"/>
      <c r="L14" s="12"/>
      <c r="M14" s="4"/>
      <c r="N14" s="12"/>
      <c r="O14" s="4"/>
      <c r="P14" s="12"/>
      <c r="Q14" s="4"/>
      <c r="R14" s="12"/>
      <c r="S14" s="4"/>
      <c r="T14" s="5"/>
    </row>
    <row r="15" spans="2:20" ht="12.75" customHeight="1" x14ac:dyDescent="0.2">
      <c r="C15" s="3"/>
      <c r="D15" s="12"/>
      <c r="E15" s="4"/>
      <c r="F15" s="12"/>
      <c r="G15" s="4"/>
      <c r="H15" s="12"/>
      <c r="I15" s="4"/>
      <c r="J15" s="15"/>
      <c r="K15" s="4"/>
      <c r="L15" s="12"/>
      <c r="M15" s="4"/>
      <c r="N15" s="12"/>
      <c r="O15" s="4"/>
      <c r="P15" s="12"/>
      <c r="Q15" s="4"/>
      <c r="R15" s="12"/>
      <c r="S15" s="4"/>
      <c r="T15" s="5"/>
    </row>
    <row r="16" spans="2:20" ht="12.75" customHeight="1" x14ac:dyDescent="0.2">
      <c r="B16" s="22">
        <f>C$3*36</f>
        <v>18</v>
      </c>
      <c r="C16" s="3"/>
      <c r="D16" s="12"/>
      <c r="E16" s="4"/>
      <c r="F16" s="12"/>
      <c r="G16" s="4"/>
      <c r="H16" s="12"/>
      <c r="I16" s="4"/>
      <c r="J16" s="15"/>
      <c r="K16" s="4"/>
      <c r="L16" s="12"/>
      <c r="M16" s="4"/>
      <c r="N16" s="12"/>
      <c r="O16" s="4"/>
      <c r="P16" s="12"/>
      <c r="Q16" s="4"/>
      <c r="R16" s="12"/>
      <c r="S16" s="4"/>
      <c r="T16" s="5"/>
    </row>
    <row r="17" spans="2:20" ht="12.75" customHeight="1" x14ac:dyDescent="0.2">
      <c r="C17" s="3"/>
      <c r="D17" s="12"/>
      <c r="E17" s="4"/>
      <c r="F17" s="12"/>
      <c r="G17" s="4"/>
      <c r="H17" s="12"/>
      <c r="I17" s="4"/>
      <c r="J17" s="15"/>
      <c r="K17" s="4"/>
      <c r="L17" s="12"/>
      <c r="M17" s="4"/>
      <c r="N17" s="12"/>
      <c r="O17" s="4"/>
      <c r="P17" s="12"/>
      <c r="Q17" s="4"/>
      <c r="R17" s="12"/>
      <c r="S17" s="4"/>
      <c r="T17" s="5"/>
    </row>
    <row r="18" spans="2:20" ht="12.75" customHeight="1" x14ac:dyDescent="0.2">
      <c r="B18" s="22">
        <f>C$3*34</f>
        <v>17</v>
      </c>
      <c r="C18" s="3"/>
      <c r="D18" s="12"/>
      <c r="E18" s="4"/>
      <c r="F18" s="12"/>
      <c r="G18" s="4"/>
      <c r="H18" s="12"/>
      <c r="I18" s="4"/>
      <c r="J18" s="15"/>
      <c r="K18" s="4"/>
      <c r="L18" s="12"/>
      <c r="M18" s="4"/>
      <c r="N18" s="12"/>
      <c r="O18" s="4"/>
      <c r="P18" s="12"/>
      <c r="Q18" s="4"/>
      <c r="R18" s="12"/>
      <c r="S18" s="4"/>
      <c r="T18" s="5"/>
    </row>
    <row r="19" spans="2:20" ht="12.75" customHeight="1" x14ac:dyDescent="0.2">
      <c r="B19" s="22"/>
      <c r="C19" s="6"/>
      <c r="D19" s="13"/>
      <c r="E19" s="7"/>
      <c r="F19" s="13"/>
      <c r="G19" s="7"/>
      <c r="H19" s="13"/>
      <c r="I19" s="7"/>
      <c r="J19" s="16"/>
      <c r="K19" s="7"/>
      <c r="L19" s="13"/>
      <c r="M19" s="7"/>
      <c r="N19" s="13"/>
      <c r="O19" s="7"/>
      <c r="P19" s="13"/>
      <c r="Q19" s="7"/>
      <c r="R19" s="13"/>
      <c r="S19" s="7"/>
      <c r="T19" s="8"/>
    </row>
    <row r="20" spans="2:20" ht="12.75" customHeight="1" x14ac:dyDescent="0.2">
      <c r="B20" s="22">
        <f>C$3*32</f>
        <v>16</v>
      </c>
      <c r="C20" s="6"/>
      <c r="D20" s="13"/>
      <c r="E20" s="7"/>
      <c r="F20" s="13"/>
      <c r="G20" s="7"/>
      <c r="H20" s="13"/>
      <c r="I20" s="7"/>
      <c r="J20" s="16"/>
      <c r="K20" s="7"/>
      <c r="L20" s="13"/>
      <c r="M20" s="7"/>
      <c r="N20" s="13"/>
      <c r="O20" s="7"/>
      <c r="P20" s="13"/>
      <c r="Q20" s="7"/>
      <c r="R20" s="13"/>
      <c r="S20" s="7"/>
      <c r="T20" s="8"/>
    </row>
    <row r="21" spans="2:20" ht="12.75" customHeight="1" x14ac:dyDescent="0.2">
      <c r="B21" s="22"/>
      <c r="C21" s="6"/>
      <c r="D21" s="13"/>
      <c r="E21" s="7"/>
      <c r="F21" s="13"/>
      <c r="G21" s="7"/>
      <c r="H21" s="13"/>
      <c r="I21" s="7"/>
      <c r="J21" s="16"/>
      <c r="K21" s="7"/>
      <c r="L21" s="13"/>
      <c r="M21" s="7"/>
      <c r="N21" s="13"/>
      <c r="O21" s="7"/>
      <c r="P21" s="13"/>
      <c r="Q21" s="7"/>
      <c r="R21" s="13"/>
      <c r="S21" s="7"/>
      <c r="T21" s="8"/>
    </row>
    <row r="22" spans="2:20" ht="12.75" customHeight="1" x14ac:dyDescent="0.2">
      <c r="B22" s="22">
        <f>C$3*30</f>
        <v>15</v>
      </c>
      <c r="C22" s="6"/>
      <c r="D22" s="13"/>
      <c r="E22" s="7"/>
      <c r="F22" s="13"/>
      <c r="G22" s="7"/>
      <c r="H22" s="13"/>
      <c r="I22" s="7"/>
      <c r="J22" s="16"/>
      <c r="K22" s="7"/>
      <c r="L22" s="13"/>
      <c r="M22" s="7"/>
      <c r="N22" s="13"/>
      <c r="O22" s="7"/>
      <c r="P22" s="13"/>
      <c r="Q22" s="7"/>
      <c r="R22" s="13"/>
      <c r="S22" s="7"/>
      <c r="T22" s="8"/>
    </row>
    <row r="23" spans="2:20" ht="12.75" customHeight="1" x14ac:dyDescent="0.2">
      <c r="B23" s="22"/>
      <c r="C23" s="6"/>
      <c r="D23" s="13"/>
      <c r="E23" s="7"/>
      <c r="F23" s="13"/>
      <c r="G23" s="7"/>
      <c r="H23" s="13"/>
      <c r="I23" s="7"/>
      <c r="J23" s="16"/>
      <c r="K23" s="7"/>
      <c r="L23" s="13"/>
      <c r="M23" s="7"/>
      <c r="N23" s="13"/>
      <c r="O23" s="7"/>
      <c r="P23" s="13"/>
      <c r="Q23" s="7"/>
      <c r="R23" s="13"/>
      <c r="S23" s="7"/>
      <c r="T23" s="8"/>
    </row>
    <row r="24" spans="2:20" ht="12.75" customHeight="1" x14ac:dyDescent="0.2">
      <c r="B24" s="22">
        <f>C$3*28</f>
        <v>14</v>
      </c>
      <c r="C24" s="6"/>
      <c r="D24" s="13"/>
      <c r="E24" s="7"/>
      <c r="F24" s="13"/>
      <c r="G24" s="7"/>
      <c r="H24" s="13"/>
      <c r="I24" s="7"/>
      <c r="J24" s="16"/>
      <c r="K24" s="7"/>
      <c r="L24" s="13"/>
      <c r="M24" s="7"/>
      <c r="N24" s="13"/>
      <c r="O24" s="7"/>
      <c r="P24" s="13"/>
      <c r="Q24" s="7"/>
      <c r="R24" s="13"/>
      <c r="S24" s="7"/>
      <c r="T24" s="8"/>
    </row>
    <row r="25" spans="2:20" ht="12.75" customHeight="1" x14ac:dyDescent="0.2">
      <c r="B25" s="22"/>
      <c r="C25" s="6"/>
      <c r="D25" s="13"/>
      <c r="E25" s="7"/>
      <c r="F25" s="13"/>
      <c r="G25" s="7"/>
      <c r="H25" s="13"/>
      <c r="I25" s="7"/>
      <c r="J25" s="16"/>
      <c r="K25" s="7"/>
      <c r="L25" s="13"/>
      <c r="M25" s="7"/>
      <c r="N25" s="13"/>
      <c r="O25" s="7"/>
      <c r="P25" s="13"/>
      <c r="Q25" s="7"/>
      <c r="R25" s="13"/>
      <c r="S25" s="7"/>
      <c r="T25" s="8"/>
    </row>
    <row r="26" spans="2:20" ht="12.75" customHeight="1" x14ac:dyDescent="0.2">
      <c r="B26" s="22">
        <f>C$3*26</f>
        <v>13</v>
      </c>
      <c r="C26" s="6"/>
      <c r="D26" s="13"/>
      <c r="E26" s="7"/>
      <c r="F26" s="13"/>
      <c r="G26" s="7"/>
      <c r="H26" s="13"/>
      <c r="I26" s="7"/>
      <c r="J26" s="16"/>
      <c r="K26" s="7"/>
      <c r="L26" s="13"/>
      <c r="M26" s="7"/>
      <c r="N26" s="13"/>
      <c r="O26" s="7"/>
      <c r="P26" s="13"/>
      <c r="Q26" s="7"/>
      <c r="R26" s="13"/>
      <c r="S26" s="7"/>
      <c r="T26" s="8"/>
    </row>
    <row r="27" spans="2:20" ht="12.75" customHeight="1" x14ac:dyDescent="0.2">
      <c r="B27" s="22"/>
      <c r="C27" s="6"/>
      <c r="D27" s="13"/>
      <c r="E27" s="7"/>
      <c r="F27" s="13"/>
      <c r="G27" s="7"/>
      <c r="H27" s="13"/>
      <c r="I27" s="7"/>
      <c r="J27" s="16"/>
      <c r="K27" s="7"/>
      <c r="L27" s="13"/>
      <c r="M27" s="7"/>
      <c r="N27" s="13"/>
      <c r="O27" s="7"/>
      <c r="P27" s="13"/>
      <c r="Q27" s="7"/>
      <c r="R27" s="13"/>
      <c r="S27" s="7"/>
      <c r="T27" s="8"/>
    </row>
    <row r="28" spans="2:20" ht="12.75" customHeight="1" x14ac:dyDescent="0.2">
      <c r="B28" s="22">
        <f>C$3*24</f>
        <v>12</v>
      </c>
      <c r="C28" s="6"/>
      <c r="D28" s="13"/>
      <c r="E28" s="7"/>
      <c r="F28" s="13"/>
      <c r="G28" s="7"/>
      <c r="H28" s="13" t="s">
        <v>7</v>
      </c>
      <c r="I28" s="7"/>
      <c r="J28" s="16"/>
      <c r="K28" s="7"/>
      <c r="L28" s="13"/>
      <c r="M28" s="7"/>
      <c r="N28" s="13"/>
      <c r="O28" s="7"/>
      <c r="P28" s="13"/>
      <c r="Q28" s="7"/>
      <c r="R28" s="13"/>
      <c r="S28" s="7"/>
      <c r="T28" s="8"/>
    </row>
    <row r="29" spans="2:20" ht="12.75" customHeight="1" x14ac:dyDescent="0.2">
      <c r="B29" s="22"/>
      <c r="C29" s="6"/>
      <c r="D29" s="13"/>
      <c r="E29" s="7"/>
      <c r="F29" s="13"/>
      <c r="G29" s="7"/>
      <c r="H29" s="13"/>
      <c r="I29" s="7"/>
      <c r="J29" s="16"/>
      <c r="K29" s="7"/>
      <c r="L29" s="13"/>
      <c r="M29" s="7"/>
      <c r="N29" s="13"/>
      <c r="O29" s="7"/>
      <c r="P29" s="13"/>
      <c r="Q29" s="7"/>
      <c r="R29" s="13"/>
      <c r="S29" s="7"/>
      <c r="T29" s="8"/>
    </row>
    <row r="30" spans="2:20" ht="12.75" customHeight="1" x14ac:dyDescent="0.2">
      <c r="B30" s="22">
        <f>C$3*22</f>
        <v>11</v>
      </c>
      <c r="C30" s="6"/>
      <c r="D30" s="13"/>
      <c r="E30" s="7"/>
      <c r="F30" s="13"/>
      <c r="G30" s="7"/>
      <c r="H30" s="13"/>
      <c r="I30" s="7"/>
      <c r="J30" s="16"/>
      <c r="K30" s="7"/>
      <c r="L30" s="13"/>
      <c r="M30" s="7"/>
      <c r="N30" s="13"/>
      <c r="O30" s="7"/>
      <c r="P30" s="13"/>
      <c r="Q30" s="7"/>
      <c r="R30" s="13"/>
      <c r="S30" s="7"/>
      <c r="T30" s="8"/>
    </row>
    <row r="31" spans="2:20" ht="12.75" customHeight="1" x14ac:dyDescent="0.2">
      <c r="B31" s="22"/>
      <c r="C31" s="6"/>
      <c r="D31" s="13"/>
      <c r="E31" s="7"/>
      <c r="F31" s="13"/>
      <c r="G31" s="7"/>
      <c r="H31" s="13"/>
      <c r="I31" s="7"/>
      <c r="J31" s="16"/>
      <c r="K31" s="7"/>
      <c r="L31" s="13"/>
      <c r="M31" s="7"/>
      <c r="N31" s="13"/>
      <c r="O31" s="7"/>
      <c r="P31" s="13"/>
      <c r="Q31" s="7"/>
      <c r="R31" s="13"/>
      <c r="S31" s="7"/>
      <c r="T31" s="8"/>
    </row>
    <row r="32" spans="2:20" ht="12.75" customHeight="1" x14ac:dyDescent="0.2">
      <c r="B32" s="22">
        <f>C$3*20</f>
        <v>10</v>
      </c>
      <c r="C32" s="6"/>
      <c r="D32" s="13"/>
      <c r="E32" s="7"/>
      <c r="F32" s="13"/>
      <c r="G32" s="7"/>
      <c r="H32" s="13"/>
      <c r="I32" s="7"/>
      <c r="J32" s="16"/>
      <c r="K32" s="7"/>
      <c r="L32" s="13"/>
      <c r="M32" s="7"/>
      <c r="N32" s="13"/>
      <c r="O32" s="7"/>
      <c r="P32" s="13"/>
      <c r="Q32" s="7"/>
      <c r="R32" s="13"/>
      <c r="S32" s="7"/>
      <c r="T32" s="8"/>
    </row>
    <row r="33" spans="2:20" ht="12.75" customHeight="1" x14ac:dyDescent="0.2">
      <c r="B33" s="22"/>
      <c r="C33" s="6"/>
      <c r="D33" s="13"/>
      <c r="E33" s="7"/>
      <c r="F33" s="13"/>
      <c r="G33" s="7"/>
      <c r="H33" s="13"/>
      <c r="I33" s="7"/>
      <c r="J33" s="16"/>
      <c r="K33" s="7"/>
      <c r="L33" s="13"/>
      <c r="M33" s="7"/>
      <c r="N33" s="13"/>
      <c r="O33" s="7"/>
      <c r="P33" s="13"/>
      <c r="Q33" s="7"/>
      <c r="R33" s="13"/>
      <c r="S33" s="7"/>
      <c r="T33" s="8"/>
    </row>
    <row r="34" spans="2:20" ht="12.75" customHeight="1" x14ac:dyDescent="0.2">
      <c r="B34" s="22">
        <f>C$3*18</f>
        <v>9</v>
      </c>
      <c r="C34" s="6"/>
      <c r="D34" s="13"/>
      <c r="E34" s="7"/>
      <c r="F34" s="13"/>
      <c r="G34" s="7"/>
      <c r="H34" s="13"/>
      <c r="I34" s="7"/>
      <c r="J34" s="16"/>
      <c r="K34" s="7"/>
      <c r="L34" s="13"/>
      <c r="M34" s="7"/>
      <c r="N34" s="13"/>
      <c r="O34" s="7"/>
      <c r="P34" s="13"/>
      <c r="Q34" s="7"/>
      <c r="R34" s="13"/>
      <c r="S34" s="7"/>
      <c r="T34" s="8"/>
    </row>
    <row r="35" spans="2:20" ht="12.75" customHeight="1" x14ac:dyDescent="0.2">
      <c r="B35" s="22"/>
      <c r="C35" s="6"/>
      <c r="D35" s="13"/>
      <c r="E35" s="7"/>
      <c r="F35" s="13"/>
      <c r="G35" s="7"/>
      <c r="H35" s="13"/>
      <c r="I35" s="7"/>
      <c r="J35" s="16"/>
      <c r="K35" s="7"/>
      <c r="L35" s="13"/>
      <c r="M35" s="7"/>
      <c r="N35" s="13"/>
      <c r="O35" s="7"/>
      <c r="P35" s="13"/>
      <c r="Q35" s="7"/>
      <c r="R35" s="13"/>
      <c r="S35" s="7"/>
      <c r="T35" s="8"/>
    </row>
    <row r="36" spans="2:20" ht="12.75" customHeight="1" x14ac:dyDescent="0.2">
      <c r="B36" s="22">
        <f>C$3*16</f>
        <v>8</v>
      </c>
      <c r="C36" s="6"/>
      <c r="D36" s="13"/>
      <c r="E36" s="7"/>
      <c r="F36" s="13"/>
      <c r="G36" s="7"/>
      <c r="H36" s="13"/>
      <c r="I36" s="7"/>
      <c r="J36" s="16"/>
      <c r="K36" s="7"/>
      <c r="L36" s="13"/>
      <c r="M36" s="7"/>
      <c r="N36" s="13"/>
      <c r="O36" s="7"/>
      <c r="P36" s="13"/>
      <c r="Q36" s="7"/>
      <c r="R36" s="13"/>
      <c r="S36" s="7"/>
      <c r="T36" s="8"/>
    </row>
    <row r="37" spans="2:20" ht="12.75" customHeight="1" x14ac:dyDescent="0.2">
      <c r="B37" s="22"/>
      <c r="C37" s="6"/>
      <c r="D37" s="13"/>
      <c r="E37" s="7"/>
      <c r="F37" s="13"/>
      <c r="G37" s="7"/>
      <c r="H37" s="13"/>
      <c r="I37" s="7"/>
      <c r="J37" s="16"/>
      <c r="K37" s="7"/>
      <c r="L37" s="13"/>
      <c r="M37" s="7"/>
      <c r="N37" s="13"/>
      <c r="O37" s="7"/>
      <c r="P37" s="13"/>
      <c r="Q37" s="7"/>
      <c r="R37" s="13"/>
      <c r="S37" s="7"/>
      <c r="T37" s="8"/>
    </row>
    <row r="38" spans="2:20" ht="12.75" customHeight="1" x14ac:dyDescent="0.2">
      <c r="B38" s="22">
        <f>C$3*14</f>
        <v>7</v>
      </c>
      <c r="C38" s="6"/>
      <c r="D38" s="13"/>
      <c r="E38" s="7"/>
      <c r="F38" s="13"/>
      <c r="G38" s="7"/>
      <c r="H38" s="13"/>
      <c r="I38" s="7"/>
      <c r="J38" s="16"/>
      <c r="K38" s="7"/>
      <c r="L38" s="13"/>
      <c r="M38" s="7"/>
      <c r="N38" s="13"/>
      <c r="O38" s="7"/>
      <c r="P38" s="13"/>
      <c r="Q38" s="7"/>
      <c r="R38" s="13"/>
      <c r="S38" s="7"/>
      <c r="T38" s="8"/>
    </row>
    <row r="39" spans="2:20" ht="12.75" customHeight="1" x14ac:dyDescent="0.2">
      <c r="B39" s="22"/>
      <c r="C39" s="6"/>
      <c r="D39" s="13"/>
      <c r="E39" s="7"/>
      <c r="F39" s="13"/>
      <c r="G39" s="7"/>
      <c r="H39" s="13"/>
      <c r="I39" s="7"/>
      <c r="J39" s="16"/>
      <c r="K39" s="7"/>
      <c r="L39" s="13"/>
      <c r="M39" s="7"/>
      <c r="N39" s="13"/>
      <c r="O39" s="7"/>
      <c r="P39" s="13"/>
      <c r="Q39" s="7"/>
      <c r="R39" s="13"/>
      <c r="S39" s="7"/>
      <c r="T39" s="8"/>
    </row>
    <row r="40" spans="2:20" ht="12.75" customHeight="1" x14ac:dyDescent="0.2">
      <c r="B40" s="22">
        <f>C$3*12</f>
        <v>6</v>
      </c>
      <c r="C40" s="6"/>
      <c r="D40" s="13"/>
      <c r="E40" s="7"/>
      <c r="F40" s="13"/>
      <c r="G40" s="7"/>
      <c r="H40" s="13"/>
      <c r="I40" s="7"/>
      <c r="J40" s="16"/>
      <c r="K40" s="7"/>
      <c r="L40" s="13"/>
      <c r="M40" s="7"/>
      <c r="N40" s="13"/>
      <c r="O40" s="7"/>
      <c r="P40" s="13"/>
      <c r="Q40" s="7"/>
      <c r="R40" s="13"/>
      <c r="S40" s="7"/>
      <c r="T40" s="8"/>
    </row>
    <row r="41" spans="2:20" ht="12.75" customHeight="1" x14ac:dyDescent="0.2">
      <c r="B41" s="22"/>
      <c r="C41" s="6"/>
      <c r="D41" s="13"/>
      <c r="E41" s="7"/>
      <c r="F41" s="13"/>
      <c r="G41" s="7"/>
      <c r="H41" s="13"/>
      <c r="I41" s="7"/>
      <c r="J41" s="16"/>
      <c r="K41" s="7"/>
      <c r="L41" s="13"/>
      <c r="M41" s="7"/>
      <c r="N41" s="13"/>
      <c r="O41" s="7"/>
      <c r="P41" s="13"/>
      <c r="Q41" s="7"/>
      <c r="R41" s="13"/>
      <c r="S41" s="7"/>
      <c r="T41" s="8"/>
    </row>
    <row r="42" spans="2:20" ht="12.75" customHeight="1" x14ac:dyDescent="0.2">
      <c r="B42" s="22">
        <f>C$3*10</f>
        <v>5</v>
      </c>
      <c r="C42" s="6"/>
      <c r="D42" s="13"/>
      <c r="E42" s="7"/>
      <c r="F42" s="13"/>
      <c r="G42" s="7"/>
      <c r="H42" s="13"/>
      <c r="I42" s="7"/>
      <c r="J42" s="16"/>
      <c r="K42" s="7"/>
      <c r="L42" s="13"/>
      <c r="M42" s="7"/>
      <c r="N42" s="13"/>
      <c r="O42" s="7"/>
      <c r="P42" s="13"/>
      <c r="Q42" s="7"/>
      <c r="R42" s="13"/>
      <c r="S42" s="7"/>
      <c r="T42" s="8"/>
    </row>
    <row r="43" spans="2:20" ht="12.75" customHeight="1" x14ac:dyDescent="0.2">
      <c r="B43" s="22"/>
      <c r="C43" s="6"/>
      <c r="D43" s="13"/>
      <c r="E43" s="7"/>
      <c r="F43" s="13"/>
      <c r="G43" s="7"/>
      <c r="H43" s="13"/>
      <c r="I43" s="7"/>
      <c r="J43" s="16"/>
      <c r="K43" s="7"/>
      <c r="L43" s="13"/>
      <c r="M43" s="7"/>
      <c r="N43" s="13"/>
      <c r="O43" s="7"/>
      <c r="P43" s="13"/>
      <c r="Q43" s="7"/>
      <c r="R43" s="13"/>
      <c r="S43" s="7"/>
      <c r="T43" s="8"/>
    </row>
    <row r="44" spans="2:20" ht="12.75" customHeight="1" x14ac:dyDescent="0.2">
      <c r="B44" s="22">
        <f>C$3*8</f>
        <v>4</v>
      </c>
      <c r="C44" s="6"/>
      <c r="D44" s="13"/>
      <c r="E44" s="7"/>
      <c r="F44" s="13"/>
      <c r="G44" s="7"/>
      <c r="H44" s="13"/>
      <c r="I44" s="7"/>
      <c r="J44" s="16"/>
      <c r="K44" s="7"/>
      <c r="L44" s="13"/>
      <c r="M44" s="7"/>
      <c r="N44" s="13"/>
      <c r="O44" s="7"/>
      <c r="P44" s="13"/>
      <c r="Q44" s="7"/>
      <c r="R44" s="13"/>
      <c r="S44" s="7"/>
      <c r="T44" s="8"/>
    </row>
    <row r="45" spans="2:20" ht="12.75" customHeight="1" x14ac:dyDescent="0.2">
      <c r="B45" s="22"/>
      <c r="C45" s="6"/>
      <c r="D45" s="13"/>
      <c r="E45" s="7"/>
      <c r="F45" s="13"/>
      <c r="G45" s="7"/>
      <c r="H45" s="13"/>
      <c r="I45" s="7"/>
      <c r="J45" s="16"/>
      <c r="K45" s="7"/>
      <c r="L45" s="13"/>
      <c r="M45" s="7"/>
      <c r="N45" s="13"/>
      <c r="O45" s="7"/>
      <c r="P45" s="13"/>
      <c r="Q45" s="7"/>
      <c r="R45" s="13"/>
      <c r="S45" s="7"/>
      <c r="T45" s="8"/>
    </row>
    <row r="46" spans="2:20" ht="12.75" customHeight="1" x14ac:dyDescent="0.2">
      <c r="B46" s="22">
        <f>C$3*6</f>
        <v>3</v>
      </c>
      <c r="C46" s="6"/>
      <c r="D46" s="13"/>
      <c r="E46" s="7"/>
      <c r="F46" s="13"/>
      <c r="G46" s="7"/>
      <c r="H46" s="13"/>
      <c r="I46" s="7"/>
      <c r="J46" s="16"/>
      <c r="K46" s="7"/>
      <c r="L46" s="13"/>
      <c r="M46" s="7"/>
      <c r="N46" s="13"/>
      <c r="O46" s="7"/>
      <c r="P46" s="13"/>
      <c r="Q46" s="7"/>
      <c r="R46" s="13"/>
      <c r="S46" s="7"/>
      <c r="T46" s="8"/>
    </row>
    <row r="47" spans="2:20" ht="12.75" customHeight="1" x14ac:dyDescent="0.2">
      <c r="B47" s="22"/>
      <c r="C47" s="6"/>
      <c r="D47" s="13"/>
      <c r="E47" s="7"/>
      <c r="F47" s="13"/>
      <c r="G47" s="7"/>
      <c r="H47" s="13"/>
      <c r="I47" s="7"/>
      <c r="J47" s="16"/>
      <c r="K47" s="7"/>
      <c r="L47" s="13"/>
      <c r="M47" s="7"/>
      <c r="N47" s="13"/>
      <c r="O47" s="7"/>
      <c r="P47" s="13"/>
      <c r="Q47" s="7"/>
      <c r="R47" s="13"/>
      <c r="S47" s="7"/>
      <c r="T47" s="8"/>
    </row>
    <row r="48" spans="2:20" ht="12.75" customHeight="1" x14ac:dyDescent="0.2">
      <c r="B48" s="22">
        <f>C$3*4</f>
        <v>2</v>
      </c>
      <c r="C48" s="6"/>
      <c r="D48" s="13"/>
      <c r="E48" s="7"/>
      <c r="F48" s="13"/>
      <c r="G48" s="7"/>
      <c r="H48" s="13"/>
      <c r="I48" s="7"/>
      <c r="J48" s="16"/>
      <c r="K48" s="7"/>
      <c r="L48" s="13"/>
      <c r="M48" s="7"/>
      <c r="N48" s="13"/>
      <c r="O48" s="7"/>
      <c r="P48" s="13"/>
      <c r="Q48" s="7"/>
      <c r="R48" s="13"/>
      <c r="S48" s="7"/>
      <c r="T48" s="8"/>
    </row>
    <row r="49" spans="2:21" ht="12.75" customHeight="1" x14ac:dyDescent="0.2">
      <c r="B49" s="22"/>
      <c r="C49" s="6"/>
      <c r="D49" s="13"/>
      <c r="E49" s="7"/>
      <c r="F49" s="13"/>
      <c r="G49" s="7"/>
      <c r="H49" s="13"/>
      <c r="I49" s="7"/>
      <c r="J49" s="16"/>
      <c r="K49" s="7"/>
      <c r="L49" s="13"/>
      <c r="M49" s="7"/>
      <c r="N49" s="13"/>
      <c r="O49" s="7"/>
      <c r="P49" s="13"/>
      <c r="Q49" s="7"/>
      <c r="R49" s="13"/>
      <c r="S49" s="7"/>
      <c r="T49" s="8"/>
    </row>
    <row r="50" spans="2:21" ht="12.75" customHeight="1" x14ac:dyDescent="0.2">
      <c r="B50" s="22">
        <f>C$3*2</f>
        <v>1</v>
      </c>
      <c r="C50" s="6"/>
      <c r="D50" s="13"/>
      <c r="E50" s="7"/>
      <c r="F50" s="13"/>
      <c r="G50" s="7"/>
      <c r="H50" s="13"/>
      <c r="I50" s="7"/>
      <c r="J50" s="16"/>
      <c r="K50" s="7"/>
      <c r="L50" s="13"/>
      <c r="M50" s="7"/>
      <c r="N50" s="13"/>
      <c r="O50" s="7"/>
      <c r="P50" s="13"/>
      <c r="Q50" s="7"/>
      <c r="R50" s="13"/>
      <c r="S50" s="7"/>
      <c r="T50" s="8"/>
    </row>
    <row r="51" spans="2:21" ht="12.75" customHeight="1" x14ac:dyDescent="0.2">
      <c r="B51" s="22"/>
      <c r="C51" s="6"/>
      <c r="D51" s="13"/>
      <c r="E51" s="7"/>
      <c r="F51" s="13"/>
      <c r="G51" s="7"/>
      <c r="H51" s="13"/>
      <c r="I51" s="7"/>
      <c r="J51" s="16"/>
      <c r="K51" s="7"/>
      <c r="L51" s="13"/>
      <c r="M51" s="7"/>
      <c r="N51" s="13"/>
      <c r="O51" s="7"/>
      <c r="P51" s="13"/>
      <c r="Q51" s="7"/>
      <c r="R51" s="13"/>
      <c r="S51" s="7"/>
      <c r="T51" s="8"/>
    </row>
    <row r="52" spans="2:21" ht="12.75" customHeight="1" thickBot="1" x14ac:dyDescent="0.25">
      <c r="B52" s="21"/>
      <c r="C52" s="9"/>
      <c r="D52" s="14"/>
      <c r="E52" s="10"/>
      <c r="F52" s="14"/>
      <c r="G52" s="10"/>
      <c r="H52" s="14"/>
      <c r="I52" s="10"/>
      <c r="J52" s="17"/>
      <c r="K52" s="10"/>
      <c r="L52" s="14"/>
      <c r="M52" s="10"/>
      <c r="N52" s="14"/>
      <c r="O52" s="10"/>
      <c r="P52" s="14"/>
      <c r="Q52" s="10"/>
      <c r="R52" s="14"/>
      <c r="S52" s="10"/>
      <c r="T52" s="11"/>
    </row>
    <row r="53" spans="2:21" s="2" customFormat="1" ht="18" x14ac:dyDescent="0.25">
      <c r="B53" s="23" t="s">
        <v>10</v>
      </c>
      <c r="E53" s="2" t="s">
        <v>2</v>
      </c>
      <c r="G53" s="2" t="s">
        <v>3</v>
      </c>
      <c r="I53" s="2" t="s">
        <v>4</v>
      </c>
      <c r="J53" s="18"/>
      <c r="K53" s="2" t="s">
        <v>0</v>
      </c>
      <c r="M53" s="2" t="s">
        <v>1</v>
      </c>
      <c r="O53" s="2" t="s">
        <v>2</v>
      </c>
      <c r="Q53" s="2" t="s">
        <v>3</v>
      </c>
      <c r="S53" s="2" t="s">
        <v>4</v>
      </c>
      <c r="U53" s="2" t="s">
        <v>6</v>
      </c>
    </row>
  </sheetData>
  <phoneticPr fontId="3" type="noConversion"/>
  <pageMargins left="0.7" right="0.7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view="pageLayout" zoomScale="80" zoomScaleNormal="100" zoomScaleSheetLayoutView="100" zoomScalePageLayoutView="80" workbookViewId="0">
      <selection activeCell="D66" sqref="D66"/>
    </sheetView>
  </sheetViews>
  <sheetFormatPr defaultColWidth="7.625" defaultRowHeight="14.25" x14ac:dyDescent="0.2"/>
  <cols>
    <col min="2" max="2" width="7.625" style="22"/>
    <col min="3" max="20" width="8.625" customWidth="1"/>
  </cols>
  <sheetData>
    <row r="1" spans="2:20" ht="12.75" customHeight="1" x14ac:dyDescent="0.2"/>
    <row r="2" spans="2:20" ht="12.75" customHeight="1" x14ac:dyDescent="0.2"/>
    <row r="3" spans="2:20" ht="12.75" customHeight="1" x14ac:dyDescent="0.2">
      <c r="B3" s="22" t="s">
        <v>5</v>
      </c>
      <c r="C3" s="20">
        <v>0.25</v>
      </c>
    </row>
    <row r="4" spans="2:20" ht="12.75" customHeight="1" x14ac:dyDescent="0.2"/>
    <row r="5" spans="2:20" ht="12.75" customHeight="1" x14ac:dyDescent="0.2"/>
    <row r="6" spans="2:20" ht="12.75" customHeight="1" x14ac:dyDescent="0.2">
      <c r="C6" s="20"/>
    </row>
    <row r="7" spans="2:20" ht="12.75" customHeight="1" x14ac:dyDescent="0.2">
      <c r="C7" s="20"/>
    </row>
    <row r="8" spans="2:20" ht="12.75" customHeight="1" x14ac:dyDescent="0.2"/>
    <row r="9" spans="2:20" ht="12.75" customHeight="1" x14ac:dyDescent="0.2"/>
    <row r="10" spans="2:20" ht="12.75" customHeight="1" x14ac:dyDescent="0.2"/>
    <row r="11" spans="2:20" ht="12.75" customHeight="1" x14ac:dyDescent="0.2"/>
    <row r="12" spans="2:20" ht="12.75" customHeight="1" x14ac:dyDescent="0.2">
      <c r="B12" s="22">
        <f>C$3*40</f>
        <v>10</v>
      </c>
      <c r="C12" s="3"/>
      <c r="D12" s="12"/>
      <c r="E12" s="4"/>
      <c r="F12" s="12"/>
      <c r="G12" s="4"/>
      <c r="H12" s="12"/>
      <c r="I12" s="4"/>
      <c r="J12" s="15"/>
      <c r="K12" s="4"/>
      <c r="L12" s="12"/>
      <c r="M12" s="4"/>
      <c r="N12" s="12"/>
      <c r="O12" s="4"/>
      <c r="P12" s="12"/>
      <c r="Q12" s="4"/>
      <c r="R12" s="12"/>
      <c r="S12" s="4"/>
      <c r="T12" s="5"/>
    </row>
    <row r="13" spans="2:20" ht="12.75" customHeight="1" x14ac:dyDescent="0.2">
      <c r="C13" s="3"/>
      <c r="D13" s="12"/>
      <c r="E13" s="4"/>
      <c r="F13" s="12"/>
      <c r="G13" s="4"/>
      <c r="H13" s="12"/>
      <c r="I13" s="4"/>
      <c r="J13" s="15"/>
      <c r="K13" s="4"/>
      <c r="L13" s="12"/>
      <c r="M13" s="4"/>
      <c r="N13" s="12"/>
      <c r="O13" s="4"/>
      <c r="P13" s="12"/>
      <c r="Q13" s="4"/>
      <c r="R13" s="12"/>
      <c r="S13" s="4"/>
      <c r="T13" s="5"/>
    </row>
    <row r="14" spans="2:20" ht="12.75" customHeight="1" x14ac:dyDescent="0.2">
      <c r="B14" s="22">
        <f>C$3*38</f>
        <v>9.5</v>
      </c>
      <c r="C14" s="3"/>
      <c r="D14" s="12"/>
      <c r="E14" s="4"/>
      <c r="F14" s="12"/>
      <c r="G14" s="4"/>
      <c r="H14" s="12"/>
      <c r="I14" s="4"/>
      <c r="J14" s="15"/>
      <c r="K14" s="4"/>
      <c r="L14" s="12"/>
      <c r="M14" s="4"/>
      <c r="N14" s="12"/>
      <c r="O14" s="4"/>
      <c r="P14" s="12"/>
      <c r="Q14" s="4"/>
      <c r="R14" s="12"/>
      <c r="S14" s="4"/>
      <c r="T14" s="5"/>
    </row>
    <row r="15" spans="2:20" ht="12.75" customHeight="1" x14ac:dyDescent="0.2">
      <c r="C15" s="3"/>
      <c r="D15" s="12"/>
      <c r="E15" s="4"/>
      <c r="F15" s="12"/>
      <c r="G15" s="4"/>
      <c r="H15" s="12"/>
      <c r="I15" s="4"/>
      <c r="J15" s="15"/>
      <c r="K15" s="4"/>
      <c r="L15" s="12"/>
      <c r="M15" s="4"/>
      <c r="N15" s="12"/>
      <c r="O15" s="4"/>
      <c r="P15" s="12"/>
      <c r="Q15" s="4"/>
      <c r="R15" s="12"/>
      <c r="S15" s="4"/>
      <c r="T15" s="5"/>
    </row>
    <row r="16" spans="2:20" ht="12.75" customHeight="1" x14ac:dyDescent="0.2">
      <c r="B16" s="22">
        <f>C$3*36</f>
        <v>9</v>
      </c>
      <c r="C16" s="3"/>
      <c r="D16" s="12"/>
      <c r="E16" s="4"/>
      <c r="F16" s="12"/>
      <c r="G16" s="4"/>
      <c r="H16" s="12"/>
      <c r="I16" s="4"/>
      <c r="J16" s="15"/>
      <c r="K16" s="4"/>
      <c r="L16" s="12"/>
      <c r="M16" s="4"/>
      <c r="N16" s="12"/>
      <c r="O16" s="4"/>
      <c r="P16" s="12"/>
      <c r="Q16" s="4"/>
      <c r="R16" s="12"/>
      <c r="S16" s="4"/>
      <c r="T16" s="5"/>
    </row>
    <row r="17" spans="2:20" ht="12.75" customHeight="1" x14ac:dyDescent="0.2">
      <c r="C17" s="3"/>
      <c r="D17" s="12"/>
      <c r="E17" s="4"/>
      <c r="F17" s="12"/>
      <c r="G17" s="4"/>
      <c r="H17" s="12"/>
      <c r="I17" s="4"/>
      <c r="J17" s="15"/>
      <c r="K17" s="4"/>
      <c r="L17" s="12"/>
      <c r="M17" s="4"/>
      <c r="N17" s="12"/>
      <c r="O17" s="4"/>
      <c r="P17" s="12"/>
      <c r="Q17" s="4"/>
      <c r="R17" s="12"/>
      <c r="S17" s="4"/>
      <c r="T17" s="5"/>
    </row>
    <row r="18" spans="2:20" ht="12.75" customHeight="1" x14ac:dyDescent="0.2">
      <c r="B18" s="22">
        <f>C$3*34</f>
        <v>8.5</v>
      </c>
      <c r="C18" s="3"/>
      <c r="D18" s="12"/>
      <c r="E18" s="4"/>
      <c r="F18" s="12"/>
      <c r="G18" s="4"/>
      <c r="H18" s="12"/>
      <c r="I18" s="4"/>
      <c r="J18" s="15"/>
      <c r="K18" s="4"/>
      <c r="L18" s="12"/>
      <c r="M18" s="4"/>
      <c r="N18" s="12"/>
      <c r="O18" s="4"/>
      <c r="P18" s="12"/>
      <c r="Q18" s="4"/>
      <c r="R18" s="12"/>
      <c r="S18" s="4"/>
      <c r="T18" s="5"/>
    </row>
    <row r="19" spans="2:20" ht="12.75" customHeight="1" x14ac:dyDescent="0.2">
      <c r="C19" s="6"/>
      <c r="D19" s="13"/>
      <c r="E19" s="7"/>
      <c r="F19" s="13"/>
      <c r="G19" s="7"/>
      <c r="H19" s="13"/>
      <c r="I19" s="7"/>
      <c r="J19" s="16"/>
      <c r="K19" s="7"/>
      <c r="L19" s="13"/>
      <c r="M19" s="7"/>
      <c r="N19" s="13"/>
      <c r="O19" s="7"/>
      <c r="P19" s="13"/>
      <c r="Q19" s="7"/>
      <c r="R19" s="13"/>
      <c r="S19" s="7"/>
      <c r="T19" s="8"/>
    </row>
    <row r="20" spans="2:20" ht="12.75" customHeight="1" x14ac:dyDescent="0.2">
      <c r="B20" s="22">
        <f>C$3*32</f>
        <v>8</v>
      </c>
      <c r="C20" s="6"/>
      <c r="D20" s="13"/>
      <c r="E20" s="7"/>
      <c r="F20" s="13"/>
      <c r="G20" s="7"/>
      <c r="H20" s="13"/>
      <c r="I20" s="7"/>
      <c r="J20" s="16"/>
      <c r="K20" s="7"/>
      <c r="L20" s="13"/>
      <c r="M20" s="7"/>
      <c r="N20" s="13"/>
      <c r="O20" s="7"/>
      <c r="P20" s="13"/>
      <c r="Q20" s="7"/>
      <c r="R20" s="13"/>
      <c r="S20" s="7"/>
      <c r="T20" s="8"/>
    </row>
    <row r="21" spans="2:20" ht="12.75" customHeight="1" x14ac:dyDescent="0.2">
      <c r="C21" s="6"/>
      <c r="D21" s="13"/>
      <c r="E21" s="7"/>
      <c r="F21" s="13"/>
      <c r="G21" s="7"/>
      <c r="H21" s="13"/>
      <c r="I21" s="7"/>
      <c r="J21" s="16"/>
      <c r="K21" s="7"/>
      <c r="L21" s="13"/>
      <c r="M21" s="7"/>
      <c r="N21" s="13"/>
      <c r="O21" s="7"/>
      <c r="P21" s="13"/>
      <c r="Q21" s="7"/>
      <c r="R21" s="13"/>
      <c r="S21" s="7"/>
      <c r="T21" s="8"/>
    </row>
    <row r="22" spans="2:20" ht="12.75" customHeight="1" x14ac:dyDescent="0.2">
      <c r="B22" s="22">
        <f>C$3*30</f>
        <v>7.5</v>
      </c>
      <c r="C22" s="6"/>
      <c r="D22" s="13"/>
      <c r="E22" s="7"/>
      <c r="F22" s="13"/>
      <c r="G22" s="7"/>
      <c r="H22" s="13"/>
      <c r="I22" s="7"/>
      <c r="J22" s="16"/>
      <c r="K22" s="7"/>
      <c r="L22" s="13"/>
      <c r="M22" s="7"/>
      <c r="N22" s="13"/>
      <c r="O22" s="7"/>
      <c r="P22" s="13"/>
      <c r="Q22" s="7"/>
      <c r="R22" s="13"/>
      <c r="S22" s="7"/>
      <c r="T22" s="8"/>
    </row>
    <row r="23" spans="2:20" ht="12.75" customHeight="1" x14ac:dyDescent="0.2">
      <c r="C23" s="6"/>
      <c r="D23" s="13"/>
      <c r="E23" s="7"/>
      <c r="F23" s="13"/>
      <c r="G23" s="7"/>
      <c r="H23" s="13"/>
      <c r="I23" s="7"/>
      <c r="J23" s="16"/>
      <c r="K23" s="7"/>
      <c r="L23" s="13"/>
      <c r="M23" s="7"/>
      <c r="N23" s="13"/>
      <c r="O23" s="7"/>
      <c r="P23" s="13"/>
      <c r="Q23" s="7"/>
      <c r="R23" s="13"/>
      <c r="S23" s="7"/>
      <c r="T23" s="8"/>
    </row>
    <row r="24" spans="2:20" ht="12.75" customHeight="1" x14ac:dyDescent="0.2">
      <c r="B24" s="22">
        <f>C$3*28</f>
        <v>7</v>
      </c>
      <c r="C24" s="6"/>
      <c r="D24" s="13"/>
      <c r="E24" s="7"/>
      <c r="F24" s="13"/>
      <c r="G24" s="7"/>
      <c r="H24" s="13"/>
      <c r="I24" s="7"/>
      <c r="J24" s="16"/>
      <c r="K24" s="7"/>
      <c r="L24" s="13"/>
      <c r="M24" s="7"/>
      <c r="N24" s="13"/>
      <c r="O24" s="7"/>
      <c r="P24" s="13"/>
      <c r="Q24" s="7"/>
      <c r="R24" s="13"/>
      <c r="S24" s="7"/>
      <c r="T24" s="8"/>
    </row>
    <row r="25" spans="2:20" ht="12.75" customHeight="1" x14ac:dyDescent="0.2">
      <c r="C25" s="6"/>
      <c r="D25" s="13"/>
      <c r="E25" s="7"/>
      <c r="F25" s="13"/>
      <c r="G25" s="7"/>
      <c r="H25" s="13"/>
      <c r="I25" s="7"/>
      <c r="J25" s="16"/>
      <c r="K25" s="7"/>
      <c r="L25" s="13"/>
      <c r="M25" s="7"/>
      <c r="N25" s="13"/>
      <c r="O25" s="7"/>
      <c r="P25" s="13"/>
      <c r="Q25" s="7"/>
      <c r="R25" s="13"/>
      <c r="S25" s="7"/>
      <c r="T25" s="8"/>
    </row>
    <row r="26" spans="2:20" ht="12.75" customHeight="1" x14ac:dyDescent="0.2">
      <c r="B26" s="22">
        <f>C$3*26</f>
        <v>6.5</v>
      </c>
      <c r="C26" s="6"/>
      <c r="D26" s="13"/>
      <c r="E26" s="7"/>
      <c r="F26" s="13"/>
      <c r="G26" s="7"/>
      <c r="H26" s="13"/>
      <c r="I26" s="7"/>
      <c r="J26" s="16"/>
      <c r="K26" s="7"/>
      <c r="L26" s="13"/>
      <c r="M26" s="7"/>
      <c r="N26" s="13"/>
      <c r="O26" s="7"/>
      <c r="P26" s="13"/>
      <c r="Q26" s="7"/>
      <c r="R26" s="13"/>
      <c r="S26" s="7"/>
      <c r="T26" s="8"/>
    </row>
    <row r="27" spans="2:20" ht="12.75" customHeight="1" x14ac:dyDescent="0.2">
      <c r="C27" s="6"/>
      <c r="D27" s="13"/>
      <c r="E27" s="7"/>
      <c r="F27" s="13"/>
      <c r="G27" s="7"/>
      <c r="H27" s="13"/>
      <c r="I27" s="7"/>
      <c r="J27" s="16"/>
      <c r="K27" s="7"/>
      <c r="L27" s="13"/>
      <c r="M27" s="7"/>
      <c r="N27" s="13"/>
      <c r="O27" s="7"/>
      <c r="P27" s="13"/>
      <c r="Q27" s="7"/>
      <c r="R27" s="13"/>
      <c r="S27" s="7"/>
      <c r="T27" s="8"/>
    </row>
    <row r="28" spans="2:20" ht="12.75" customHeight="1" x14ac:dyDescent="0.2">
      <c r="B28" s="22">
        <f>C$3*24</f>
        <v>6</v>
      </c>
      <c r="C28" s="6"/>
      <c r="D28" s="13"/>
      <c r="E28" s="7"/>
      <c r="F28" s="13"/>
      <c r="G28" s="7"/>
      <c r="H28" s="13"/>
      <c r="I28" s="7"/>
      <c r="J28" s="16"/>
      <c r="K28" s="7"/>
      <c r="L28" s="13"/>
      <c r="M28" s="7"/>
      <c r="N28" s="13"/>
      <c r="O28" s="7"/>
      <c r="P28" s="13"/>
      <c r="Q28" s="7"/>
      <c r="R28" s="13"/>
      <c r="S28" s="7"/>
      <c r="T28" s="8"/>
    </row>
    <row r="29" spans="2:20" ht="12.75" customHeight="1" x14ac:dyDescent="0.2">
      <c r="C29" s="6"/>
      <c r="D29" s="13"/>
      <c r="E29" s="7"/>
      <c r="F29" s="13"/>
      <c r="G29" s="7"/>
      <c r="H29" s="13"/>
      <c r="I29" s="7"/>
      <c r="J29" s="16"/>
      <c r="K29" s="7"/>
      <c r="L29" s="13"/>
      <c r="M29" s="7"/>
      <c r="N29" s="13"/>
      <c r="O29" s="7"/>
      <c r="P29" s="13"/>
      <c r="Q29" s="7"/>
      <c r="R29" s="13"/>
      <c r="S29" s="7"/>
      <c r="T29" s="8"/>
    </row>
    <row r="30" spans="2:20" ht="12.75" customHeight="1" x14ac:dyDescent="0.2">
      <c r="B30" s="22">
        <f>C$3*22</f>
        <v>5.5</v>
      </c>
      <c r="C30" s="6"/>
      <c r="D30" s="13"/>
      <c r="E30" s="7"/>
      <c r="F30" s="13"/>
      <c r="G30" s="7"/>
      <c r="H30" s="13"/>
      <c r="I30" s="7"/>
      <c r="J30" s="16"/>
      <c r="K30" s="7"/>
      <c r="L30" s="13"/>
      <c r="M30" s="7"/>
      <c r="N30" s="13"/>
      <c r="O30" s="7"/>
      <c r="P30" s="13"/>
      <c r="Q30" s="7"/>
      <c r="R30" s="13"/>
      <c r="S30" s="7"/>
      <c r="T30" s="8"/>
    </row>
    <row r="31" spans="2:20" ht="12.75" customHeight="1" x14ac:dyDescent="0.2">
      <c r="C31" s="6"/>
      <c r="D31" s="13"/>
      <c r="E31" s="7"/>
      <c r="F31" s="13"/>
      <c r="G31" s="7"/>
      <c r="H31" s="13"/>
      <c r="I31" s="7"/>
      <c r="J31" s="16"/>
      <c r="K31" s="7"/>
      <c r="L31" s="13"/>
      <c r="M31" s="7"/>
      <c r="N31" s="13"/>
      <c r="O31" s="7"/>
      <c r="P31" s="13"/>
      <c r="Q31" s="7"/>
      <c r="R31" s="13"/>
      <c r="S31" s="7"/>
      <c r="T31" s="8"/>
    </row>
    <row r="32" spans="2:20" ht="12.75" customHeight="1" x14ac:dyDescent="0.2">
      <c r="B32" s="22">
        <f>C$3*20</f>
        <v>5</v>
      </c>
      <c r="C32" s="6"/>
      <c r="D32" s="13"/>
      <c r="E32" s="7"/>
      <c r="F32" s="13"/>
      <c r="G32" s="7"/>
      <c r="H32" s="13"/>
      <c r="I32" s="7"/>
      <c r="J32" s="16"/>
      <c r="K32" s="7"/>
      <c r="L32" s="13"/>
      <c r="M32" s="7"/>
      <c r="N32" s="13"/>
      <c r="O32" s="7"/>
      <c r="P32" s="13"/>
      <c r="Q32" s="7"/>
      <c r="R32" s="13"/>
      <c r="S32" s="7"/>
      <c r="T32" s="8"/>
    </row>
    <row r="33" spans="2:20" ht="12.75" customHeight="1" x14ac:dyDescent="0.2">
      <c r="C33" s="6"/>
      <c r="D33" s="13"/>
      <c r="E33" s="7"/>
      <c r="F33" s="13"/>
      <c r="G33" s="7"/>
      <c r="H33" s="13"/>
      <c r="I33" s="7"/>
      <c r="J33" s="16"/>
      <c r="K33" s="7"/>
      <c r="L33" s="13"/>
      <c r="M33" s="7"/>
      <c r="N33" s="13"/>
      <c r="O33" s="7"/>
      <c r="P33" s="13"/>
      <c r="Q33" s="7"/>
      <c r="R33" s="13"/>
      <c r="S33" s="7"/>
      <c r="T33" s="8"/>
    </row>
    <row r="34" spans="2:20" ht="12.75" customHeight="1" x14ac:dyDescent="0.2">
      <c r="B34" s="22">
        <f>C$3*18</f>
        <v>4.5</v>
      </c>
      <c r="C34" s="6"/>
      <c r="D34" s="13"/>
      <c r="E34" s="7"/>
      <c r="F34" s="13"/>
      <c r="G34" s="7"/>
      <c r="H34" s="13"/>
      <c r="I34" s="7"/>
      <c r="J34" s="16"/>
      <c r="K34" s="7"/>
      <c r="L34" s="13"/>
      <c r="M34" s="7"/>
      <c r="N34" s="13"/>
      <c r="O34" s="7"/>
      <c r="P34" s="13"/>
      <c r="Q34" s="7"/>
      <c r="R34" s="13"/>
      <c r="S34" s="7"/>
      <c r="T34" s="8"/>
    </row>
    <row r="35" spans="2:20" ht="12.75" customHeight="1" x14ac:dyDescent="0.2">
      <c r="C35" s="6"/>
      <c r="D35" s="13"/>
      <c r="E35" s="7"/>
      <c r="F35" s="13"/>
      <c r="G35" s="7"/>
      <c r="H35" s="13"/>
      <c r="I35" s="7"/>
      <c r="J35" s="16"/>
      <c r="K35" s="7"/>
      <c r="L35" s="13"/>
      <c r="M35" s="7"/>
      <c r="N35" s="13"/>
      <c r="O35" s="7"/>
      <c r="P35" s="13"/>
      <c r="Q35" s="7"/>
      <c r="R35" s="13"/>
      <c r="S35" s="7"/>
      <c r="T35" s="8"/>
    </row>
    <row r="36" spans="2:20" ht="12.75" customHeight="1" x14ac:dyDescent="0.2">
      <c r="B36" s="22">
        <f>C$3*16</f>
        <v>4</v>
      </c>
      <c r="C36" s="6"/>
      <c r="D36" s="13"/>
      <c r="E36" s="7"/>
      <c r="F36" s="13"/>
      <c r="G36" s="7"/>
      <c r="H36" s="13"/>
      <c r="I36" s="7"/>
      <c r="J36" s="16"/>
      <c r="K36" s="7"/>
      <c r="L36" s="13"/>
      <c r="M36" s="7"/>
      <c r="N36" s="13"/>
      <c r="O36" s="7"/>
      <c r="P36" s="13"/>
      <c r="Q36" s="7"/>
      <c r="R36" s="13"/>
      <c r="S36" s="7"/>
      <c r="T36" s="8"/>
    </row>
    <row r="37" spans="2:20" ht="12.75" customHeight="1" x14ac:dyDescent="0.2">
      <c r="C37" s="6"/>
      <c r="D37" s="13"/>
      <c r="E37" s="7"/>
      <c r="F37" s="13"/>
      <c r="G37" s="7"/>
      <c r="H37" s="13"/>
      <c r="I37" s="7"/>
      <c r="J37" s="16"/>
      <c r="K37" s="7"/>
      <c r="L37" s="13"/>
      <c r="M37" s="7"/>
      <c r="N37" s="13"/>
      <c r="O37" s="7"/>
      <c r="P37" s="13"/>
      <c r="Q37" s="7"/>
      <c r="R37" s="13"/>
      <c r="S37" s="7"/>
      <c r="T37" s="8"/>
    </row>
    <row r="38" spans="2:20" ht="12.75" customHeight="1" x14ac:dyDescent="0.2">
      <c r="B38" s="22">
        <f>C$3*14</f>
        <v>3.5</v>
      </c>
      <c r="C38" s="6"/>
      <c r="D38" s="13"/>
      <c r="E38" s="7"/>
      <c r="F38" s="13"/>
      <c r="G38" s="7"/>
      <c r="H38" s="13"/>
      <c r="I38" s="7"/>
      <c r="J38" s="16"/>
      <c r="K38" s="7"/>
      <c r="L38" s="13"/>
      <c r="M38" s="7"/>
      <c r="N38" s="13"/>
      <c r="O38" s="7"/>
      <c r="P38" s="13"/>
      <c r="Q38" s="7"/>
      <c r="R38" s="13"/>
      <c r="S38" s="7"/>
      <c r="T38" s="8"/>
    </row>
    <row r="39" spans="2:20" ht="12.75" customHeight="1" x14ac:dyDescent="0.2">
      <c r="C39" s="6"/>
      <c r="D39" s="13"/>
      <c r="E39" s="7"/>
      <c r="F39" s="13"/>
      <c r="G39" s="7"/>
      <c r="H39" s="13"/>
      <c r="I39" s="7"/>
      <c r="J39" s="16"/>
      <c r="K39" s="7"/>
      <c r="L39" s="13"/>
      <c r="M39" s="7"/>
      <c r="N39" s="13"/>
      <c r="O39" s="7"/>
      <c r="P39" s="13"/>
      <c r="Q39" s="7"/>
      <c r="R39" s="13"/>
      <c r="S39" s="7"/>
      <c r="T39" s="8"/>
    </row>
    <row r="40" spans="2:20" ht="12.75" customHeight="1" x14ac:dyDescent="0.2">
      <c r="B40" s="22">
        <f>C$3*12</f>
        <v>3</v>
      </c>
      <c r="C40" s="6"/>
      <c r="D40" s="13"/>
      <c r="E40" s="7"/>
      <c r="F40" s="13"/>
      <c r="G40" s="7"/>
      <c r="H40" s="13"/>
      <c r="I40" s="7"/>
      <c r="J40" s="16"/>
      <c r="K40" s="7"/>
      <c r="L40" s="13"/>
      <c r="M40" s="7"/>
      <c r="N40" s="13"/>
      <c r="O40" s="7"/>
      <c r="P40" s="13"/>
      <c r="Q40" s="7"/>
      <c r="R40" s="13"/>
      <c r="S40" s="7"/>
      <c r="T40" s="8"/>
    </row>
    <row r="41" spans="2:20" ht="12.75" customHeight="1" x14ac:dyDescent="0.2">
      <c r="C41" s="6"/>
      <c r="D41" s="13"/>
      <c r="E41" s="7"/>
      <c r="F41" s="13"/>
      <c r="G41" s="7"/>
      <c r="H41" s="13"/>
      <c r="I41" s="7"/>
      <c r="J41" s="16"/>
      <c r="K41" s="7"/>
      <c r="L41" s="13"/>
      <c r="M41" s="7"/>
      <c r="N41" s="13"/>
      <c r="O41" s="7"/>
      <c r="P41" s="13"/>
      <c r="Q41" s="7"/>
      <c r="R41" s="13"/>
      <c r="S41" s="7"/>
      <c r="T41" s="8"/>
    </row>
    <row r="42" spans="2:20" ht="12.75" customHeight="1" x14ac:dyDescent="0.2">
      <c r="B42" s="22">
        <f>C$3*10</f>
        <v>2.5</v>
      </c>
      <c r="C42" s="6"/>
      <c r="D42" s="13"/>
      <c r="E42" s="7"/>
      <c r="F42" s="13"/>
      <c r="G42" s="7"/>
      <c r="H42" s="13"/>
      <c r="I42" s="7"/>
      <c r="J42" s="16"/>
      <c r="K42" s="7"/>
      <c r="L42" s="13"/>
      <c r="M42" s="7"/>
      <c r="N42" s="13"/>
      <c r="O42" s="7"/>
      <c r="P42" s="13"/>
      <c r="Q42" s="7"/>
      <c r="R42" s="13"/>
      <c r="S42" s="7"/>
      <c r="T42" s="8"/>
    </row>
    <row r="43" spans="2:20" ht="12.75" customHeight="1" x14ac:dyDescent="0.2">
      <c r="C43" s="6"/>
      <c r="D43" s="13"/>
      <c r="E43" s="7"/>
      <c r="F43" s="13"/>
      <c r="G43" s="7"/>
      <c r="H43" s="13"/>
      <c r="I43" s="7"/>
      <c r="J43" s="16"/>
      <c r="K43" s="7"/>
      <c r="L43" s="13"/>
      <c r="M43" s="7"/>
      <c r="N43" s="13"/>
      <c r="O43" s="7"/>
      <c r="P43" s="13"/>
      <c r="Q43" s="7"/>
      <c r="R43" s="13"/>
      <c r="S43" s="7"/>
      <c r="T43" s="8"/>
    </row>
    <row r="44" spans="2:20" ht="12.75" customHeight="1" x14ac:dyDescent="0.2">
      <c r="B44" s="22">
        <f>C$3*8</f>
        <v>2</v>
      </c>
      <c r="C44" s="6"/>
      <c r="D44" s="13"/>
      <c r="E44" s="7"/>
      <c r="F44" s="13"/>
      <c r="G44" s="7"/>
      <c r="H44" s="13"/>
      <c r="I44" s="7"/>
      <c r="J44" s="16"/>
      <c r="K44" s="7"/>
      <c r="L44" s="13"/>
      <c r="M44" s="7"/>
      <c r="N44" s="13"/>
      <c r="O44" s="7"/>
      <c r="P44" s="13"/>
      <c r="Q44" s="7"/>
      <c r="R44" s="13"/>
      <c r="S44" s="7"/>
      <c r="T44" s="8"/>
    </row>
    <row r="45" spans="2:20" ht="12.75" customHeight="1" x14ac:dyDescent="0.2">
      <c r="C45" s="6"/>
      <c r="D45" s="13"/>
      <c r="E45" s="7"/>
      <c r="F45" s="13"/>
      <c r="G45" s="7"/>
      <c r="H45" s="13"/>
      <c r="I45" s="7"/>
      <c r="J45" s="16"/>
      <c r="K45" s="7"/>
      <c r="L45" s="13"/>
      <c r="M45" s="7"/>
      <c r="N45" s="13"/>
      <c r="O45" s="7"/>
      <c r="P45" s="13"/>
      <c r="Q45" s="7"/>
      <c r="R45" s="13"/>
      <c r="S45" s="7"/>
      <c r="T45" s="8"/>
    </row>
    <row r="46" spans="2:20" ht="12.75" customHeight="1" x14ac:dyDescent="0.2">
      <c r="B46" s="22">
        <f>C$3*6</f>
        <v>1.5</v>
      </c>
      <c r="C46" s="6"/>
      <c r="D46" s="13"/>
      <c r="E46" s="7"/>
      <c r="F46" s="13"/>
      <c r="G46" s="7"/>
      <c r="H46" s="13"/>
      <c r="I46" s="7"/>
      <c r="J46" s="16"/>
      <c r="K46" s="7"/>
      <c r="L46" s="13"/>
      <c r="M46" s="7"/>
      <c r="N46" s="13"/>
      <c r="O46" s="7"/>
      <c r="P46" s="13"/>
      <c r="Q46" s="7"/>
      <c r="R46" s="13"/>
      <c r="S46" s="7"/>
      <c r="T46" s="8"/>
    </row>
    <row r="47" spans="2:20" ht="12.75" customHeight="1" x14ac:dyDescent="0.2">
      <c r="C47" s="6"/>
      <c r="D47" s="13"/>
      <c r="E47" s="7"/>
      <c r="F47" s="13"/>
      <c r="G47" s="7"/>
      <c r="H47" s="13"/>
      <c r="I47" s="7"/>
      <c r="J47" s="16"/>
      <c r="K47" s="7"/>
      <c r="L47" s="13"/>
      <c r="M47" s="7"/>
      <c r="N47" s="13"/>
      <c r="O47" s="7"/>
      <c r="P47" s="13"/>
      <c r="Q47" s="7"/>
      <c r="R47" s="13"/>
      <c r="S47" s="7"/>
      <c r="T47" s="8"/>
    </row>
    <row r="48" spans="2:20" ht="12.75" customHeight="1" x14ac:dyDescent="0.2">
      <c r="B48" s="22">
        <f>C$3*4</f>
        <v>1</v>
      </c>
      <c r="C48" s="6"/>
      <c r="D48" s="13"/>
      <c r="E48" s="7"/>
      <c r="F48" s="13"/>
      <c r="G48" s="7"/>
      <c r="H48" s="13"/>
      <c r="I48" s="7"/>
      <c r="J48" s="16"/>
      <c r="K48" s="7"/>
      <c r="L48" s="13"/>
      <c r="M48" s="7"/>
      <c r="N48" s="13"/>
      <c r="O48" s="7"/>
      <c r="P48" s="13"/>
      <c r="Q48" s="7"/>
      <c r="R48" s="13"/>
      <c r="S48" s="7"/>
      <c r="T48" s="8"/>
    </row>
    <row r="49" spans="2:21" ht="12.75" customHeight="1" x14ac:dyDescent="0.2">
      <c r="C49" s="6"/>
      <c r="D49" s="13"/>
      <c r="E49" s="7"/>
      <c r="F49" s="13"/>
      <c r="G49" s="7"/>
      <c r="H49" s="13"/>
      <c r="I49" s="7"/>
      <c r="J49" s="16"/>
      <c r="K49" s="7"/>
      <c r="L49" s="13"/>
      <c r="M49" s="7"/>
      <c r="N49" s="13"/>
      <c r="O49" s="7"/>
      <c r="P49" s="13"/>
      <c r="Q49" s="7"/>
      <c r="R49" s="13"/>
      <c r="S49" s="7"/>
      <c r="T49" s="8"/>
    </row>
    <row r="50" spans="2:21" ht="12.75" customHeight="1" x14ac:dyDescent="0.2">
      <c r="B50" s="22">
        <f>C$3*2</f>
        <v>0.5</v>
      </c>
      <c r="C50" s="6"/>
      <c r="D50" s="13"/>
      <c r="E50" s="7"/>
      <c r="F50" s="13"/>
      <c r="G50" s="7"/>
      <c r="H50" s="13"/>
      <c r="I50" s="7"/>
      <c r="J50" s="16"/>
      <c r="K50" s="7"/>
      <c r="L50" s="13"/>
      <c r="M50" s="7"/>
      <c r="N50" s="13"/>
      <c r="O50" s="7"/>
      <c r="P50" s="13"/>
      <c r="Q50" s="7"/>
      <c r="R50" s="13"/>
      <c r="S50" s="7"/>
      <c r="T50" s="8"/>
    </row>
    <row r="51" spans="2:21" ht="12.75" customHeight="1" x14ac:dyDescent="0.2">
      <c r="C51" s="6"/>
      <c r="D51" s="13"/>
      <c r="E51" s="7"/>
      <c r="F51" s="13"/>
      <c r="G51" s="7"/>
      <c r="H51" s="13"/>
      <c r="I51" s="7"/>
      <c r="J51" s="16"/>
      <c r="K51" s="7"/>
      <c r="L51" s="13"/>
      <c r="M51" s="7"/>
      <c r="N51" s="13"/>
      <c r="O51" s="7"/>
      <c r="P51" s="13"/>
      <c r="Q51" s="7"/>
      <c r="R51" s="13"/>
      <c r="S51" s="7"/>
      <c r="T51" s="8"/>
    </row>
    <row r="52" spans="2:21" ht="12.75" customHeight="1" thickBot="1" x14ac:dyDescent="0.25">
      <c r="C52" s="9"/>
      <c r="D52" s="14"/>
      <c r="E52" s="10"/>
      <c r="F52" s="14"/>
      <c r="G52" s="10"/>
      <c r="H52" s="14"/>
      <c r="I52" s="10"/>
      <c r="J52" s="17"/>
      <c r="K52" s="10"/>
      <c r="L52" s="14"/>
      <c r="M52" s="10"/>
      <c r="N52" s="14"/>
      <c r="O52" s="10"/>
      <c r="P52" s="14"/>
      <c r="Q52" s="10"/>
      <c r="R52" s="14"/>
      <c r="S52" s="10"/>
      <c r="T52" s="11"/>
    </row>
    <row r="53" spans="2:21" s="2" customFormat="1" ht="18" x14ac:dyDescent="0.25">
      <c r="B53" s="23" t="s">
        <v>8</v>
      </c>
      <c r="E53" s="2" t="s">
        <v>2</v>
      </c>
      <c r="G53" s="2" t="s">
        <v>3</v>
      </c>
      <c r="I53" s="2" t="s">
        <v>4</v>
      </c>
      <c r="J53" s="18"/>
      <c r="K53" s="2" t="s">
        <v>0</v>
      </c>
      <c r="M53" s="2" t="s">
        <v>1</v>
      </c>
      <c r="O53" s="2" t="s">
        <v>2</v>
      </c>
      <c r="Q53" s="2" t="s">
        <v>3</v>
      </c>
      <c r="S53" s="2" t="s">
        <v>4</v>
      </c>
      <c r="U53" s="2" t="s">
        <v>6</v>
      </c>
    </row>
  </sheetData>
  <phoneticPr fontId="3" type="noConversion"/>
  <pageMargins left="0.7" right="0.7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3"/>
  <sheetViews>
    <sheetView view="pageLayout" zoomScale="85" zoomScaleNormal="100" zoomScaleSheetLayoutView="100" zoomScalePageLayoutView="85" workbookViewId="0">
      <selection activeCell="D55" sqref="D55"/>
    </sheetView>
  </sheetViews>
  <sheetFormatPr defaultColWidth="7.625" defaultRowHeight="14.25" x14ac:dyDescent="0.2"/>
  <cols>
    <col min="2" max="2" width="7.625" style="22"/>
    <col min="3" max="20" width="8.625" customWidth="1"/>
  </cols>
  <sheetData>
    <row r="1" spans="2:20" ht="12.75" customHeight="1" x14ac:dyDescent="0.2"/>
    <row r="2" spans="2:20" ht="12.75" customHeight="1" x14ac:dyDescent="0.2"/>
    <row r="3" spans="2:20" ht="12.75" customHeight="1" x14ac:dyDescent="0.2">
      <c r="B3" s="22" t="s">
        <v>5</v>
      </c>
      <c r="C3" s="20">
        <v>0.5</v>
      </c>
    </row>
    <row r="4" spans="2:20" ht="12.75" customHeight="1" x14ac:dyDescent="0.2"/>
    <row r="5" spans="2:20" ht="12.75" customHeight="1" x14ac:dyDescent="0.2"/>
    <row r="6" spans="2:20" ht="12.75" customHeight="1" x14ac:dyDescent="0.2">
      <c r="C6" s="20"/>
    </row>
    <row r="7" spans="2:20" ht="12.75" customHeight="1" x14ac:dyDescent="0.2">
      <c r="C7" s="20"/>
    </row>
    <row r="8" spans="2:20" ht="12.75" customHeight="1" x14ac:dyDescent="0.2"/>
    <row r="9" spans="2:20" ht="12.75" customHeight="1" x14ac:dyDescent="0.2"/>
    <row r="10" spans="2:20" ht="12.75" customHeight="1" x14ac:dyDescent="0.2"/>
    <row r="11" spans="2:20" ht="12.75" customHeight="1" x14ac:dyDescent="0.2"/>
    <row r="12" spans="2:20" ht="12.75" customHeight="1" x14ac:dyDescent="0.2">
      <c r="B12" s="22">
        <f>C$3*40</f>
        <v>20</v>
      </c>
      <c r="C12" s="3"/>
      <c r="D12" s="12"/>
      <c r="E12" s="4"/>
      <c r="F12" s="12"/>
      <c r="G12" s="4"/>
      <c r="H12" s="12"/>
      <c r="I12" s="4"/>
      <c r="J12" s="15"/>
      <c r="K12" s="4"/>
      <c r="L12" s="12"/>
      <c r="M12" s="4"/>
      <c r="N12" s="12"/>
      <c r="O12" s="4"/>
      <c r="P12" s="12"/>
      <c r="Q12" s="4"/>
      <c r="R12" s="12"/>
      <c r="S12" s="4"/>
      <c r="T12" s="5"/>
    </row>
    <row r="13" spans="2:20" ht="12.75" customHeight="1" x14ac:dyDescent="0.2">
      <c r="C13" s="3"/>
      <c r="D13" s="12"/>
      <c r="E13" s="4"/>
      <c r="F13" s="12"/>
      <c r="G13" s="4"/>
      <c r="H13" s="12"/>
      <c r="I13" s="4"/>
      <c r="J13" s="15"/>
      <c r="K13" s="4"/>
      <c r="L13" s="12"/>
      <c r="M13" s="4"/>
      <c r="N13" s="12"/>
      <c r="O13" s="4"/>
      <c r="P13" s="12"/>
      <c r="Q13" s="4"/>
      <c r="R13" s="12"/>
      <c r="S13" s="4"/>
      <c r="T13" s="5"/>
    </row>
    <row r="14" spans="2:20" ht="12.75" customHeight="1" x14ac:dyDescent="0.2">
      <c r="B14" s="22">
        <f>C$3*38</f>
        <v>19</v>
      </c>
      <c r="C14" s="3"/>
      <c r="D14" s="12"/>
      <c r="E14" s="4"/>
      <c r="F14" s="12"/>
      <c r="G14" s="4"/>
      <c r="H14" s="12"/>
      <c r="I14" s="4"/>
      <c r="J14" s="15"/>
      <c r="K14" s="4"/>
      <c r="L14" s="12"/>
      <c r="M14" s="4"/>
      <c r="N14" s="12"/>
      <c r="O14" s="4"/>
      <c r="P14" s="12"/>
      <c r="Q14" s="4"/>
      <c r="R14" s="12"/>
      <c r="S14" s="4"/>
      <c r="T14" s="5"/>
    </row>
    <row r="15" spans="2:20" ht="12.75" customHeight="1" x14ac:dyDescent="0.2">
      <c r="C15" s="3"/>
      <c r="D15" s="12"/>
      <c r="E15" s="4"/>
      <c r="F15" s="12"/>
      <c r="G15" s="4"/>
      <c r="H15" s="12"/>
      <c r="I15" s="4"/>
      <c r="J15" s="15"/>
      <c r="K15" s="4"/>
      <c r="L15" s="12"/>
      <c r="M15" s="4"/>
      <c r="N15" s="12"/>
      <c r="O15" s="4"/>
      <c r="P15" s="12"/>
      <c r="Q15" s="4"/>
      <c r="R15" s="12"/>
      <c r="S15" s="4"/>
      <c r="T15" s="5"/>
    </row>
    <row r="16" spans="2:20" ht="12.75" customHeight="1" x14ac:dyDescent="0.2">
      <c r="B16" s="22">
        <f>C$3*36</f>
        <v>18</v>
      </c>
      <c r="C16" s="3"/>
      <c r="D16" s="12"/>
      <c r="E16" s="4"/>
      <c r="F16" s="12"/>
      <c r="G16" s="4"/>
      <c r="H16" s="12"/>
      <c r="I16" s="4"/>
      <c r="J16" s="15"/>
      <c r="K16" s="4"/>
      <c r="L16" s="12"/>
      <c r="M16" s="4"/>
      <c r="N16" s="12"/>
      <c r="O16" s="4"/>
      <c r="P16" s="12"/>
      <c r="Q16" s="4"/>
      <c r="R16" s="12"/>
      <c r="S16" s="4"/>
      <c r="T16" s="5"/>
    </row>
    <row r="17" spans="2:20" ht="12.75" customHeight="1" x14ac:dyDescent="0.2">
      <c r="C17" s="3"/>
      <c r="D17" s="12"/>
      <c r="E17" s="4"/>
      <c r="F17" s="12"/>
      <c r="G17" s="4"/>
      <c r="H17" s="12"/>
      <c r="I17" s="4"/>
      <c r="J17" s="15"/>
      <c r="K17" s="4"/>
      <c r="L17" s="12"/>
      <c r="M17" s="4"/>
      <c r="N17" s="12"/>
      <c r="O17" s="4"/>
      <c r="P17" s="12"/>
      <c r="Q17" s="4"/>
      <c r="R17" s="12"/>
      <c r="S17" s="4"/>
      <c r="T17" s="5"/>
    </row>
    <row r="18" spans="2:20" ht="12.75" customHeight="1" x14ac:dyDescent="0.2">
      <c r="B18" s="22">
        <f>C$3*34</f>
        <v>17</v>
      </c>
      <c r="C18" s="3"/>
      <c r="D18" s="12"/>
      <c r="E18" s="4"/>
      <c r="F18" s="12"/>
      <c r="G18" s="4"/>
      <c r="H18" s="12"/>
      <c r="I18" s="4"/>
      <c r="J18" s="15"/>
      <c r="K18" s="4"/>
      <c r="L18" s="12"/>
      <c r="M18" s="4"/>
      <c r="N18" s="12"/>
      <c r="O18" s="4"/>
      <c r="P18" s="12"/>
      <c r="Q18" s="4"/>
      <c r="R18" s="12"/>
      <c r="S18" s="4"/>
      <c r="T18" s="5"/>
    </row>
    <row r="19" spans="2:20" ht="12.75" customHeight="1" x14ac:dyDescent="0.2">
      <c r="C19" s="6"/>
      <c r="D19" s="13"/>
      <c r="E19" s="7"/>
      <c r="F19" s="13"/>
      <c r="G19" s="7"/>
      <c r="H19" s="13"/>
      <c r="I19" s="7"/>
      <c r="J19" s="16"/>
      <c r="K19" s="7"/>
      <c r="L19" s="13"/>
      <c r="M19" s="7"/>
      <c r="N19" s="13"/>
      <c r="O19" s="7"/>
      <c r="P19" s="13"/>
      <c r="Q19" s="7"/>
      <c r="R19" s="13"/>
      <c r="S19" s="7"/>
      <c r="T19" s="8"/>
    </row>
    <row r="20" spans="2:20" ht="12.75" customHeight="1" x14ac:dyDescent="0.2">
      <c r="B20" s="22">
        <f>C$3*32</f>
        <v>16</v>
      </c>
      <c r="C20" s="6"/>
      <c r="D20" s="13"/>
      <c r="E20" s="7"/>
      <c r="F20" s="13"/>
      <c r="G20" s="7"/>
      <c r="H20" s="13"/>
      <c r="I20" s="7"/>
      <c r="J20" s="16"/>
      <c r="K20" s="7"/>
      <c r="L20" s="13"/>
      <c r="M20" s="7"/>
      <c r="N20" s="13"/>
      <c r="O20" s="7"/>
      <c r="P20" s="13"/>
      <c r="Q20" s="7"/>
      <c r="R20" s="13"/>
      <c r="S20" s="7"/>
      <c r="T20" s="8"/>
    </row>
    <row r="21" spans="2:20" ht="12.75" customHeight="1" x14ac:dyDescent="0.2">
      <c r="C21" s="6"/>
      <c r="D21" s="13"/>
      <c r="E21" s="7"/>
      <c r="F21" s="13"/>
      <c r="G21" s="7"/>
      <c r="H21" s="13"/>
      <c r="I21" s="7"/>
      <c r="J21" s="16"/>
      <c r="K21" s="7"/>
      <c r="L21" s="13"/>
      <c r="M21" s="7"/>
      <c r="N21" s="13"/>
      <c r="O21" s="7"/>
      <c r="P21" s="13"/>
      <c r="Q21" s="7"/>
      <c r="R21" s="13"/>
      <c r="S21" s="7"/>
      <c r="T21" s="8"/>
    </row>
    <row r="22" spans="2:20" ht="12.75" customHeight="1" x14ac:dyDescent="0.2">
      <c r="B22" s="22">
        <f>C$3*30</f>
        <v>15</v>
      </c>
      <c r="C22" s="6"/>
      <c r="D22" s="13"/>
      <c r="E22" s="7"/>
      <c r="F22" s="13"/>
      <c r="G22" s="7"/>
      <c r="H22" s="13"/>
      <c r="I22" s="7"/>
      <c r="J22" s="16"/>
      <c r="K22" s="7"/>
      <c r="L22" s="13"/>
      <c r="M22" s="7"/>
      <c r="N22" s="13"/>
      <c r="O22" s="7"/>
      <c r="P22" s="13"/>
      <c r="Q22" s="7"/>
      <c r="R22" s="13"/>
      <c r="S22" s="7"/>
      <c r="T22" s="8"/>
    </row>
    <row r="23" spans="2:20" ht="12.75" customHeight="1" x14ac:dyDescent="0.2">
      <c r="C23" s="6"/>
      <c r="D23" s="13"/>
      <c r="E23" s="7"/>
      <c r="F23" s="13"/>
      <c r="G23" s="7"/>
      <c r="H23" s="13"/>
      <c r="I23" s="7"/>
      <c r="J23" s="16"/>
      <c r="K23" s="7"/>
      <c r="L23" s="13"/>
      <c r="M23" s="7"/>
      <c r="N23" s="13"/>
      <c r="O23" s="7"/>
      <c r="P23" s="13"/>
      <c r="Q23" s="7"/>
      <c r="R23" s="13"/>
      <c r="S23" s="7"/>
      <c r="T23" s="8"/>
    </row>
    <row r="24" spans="2:20" ht="12.75" customHeight="1" x14ac:dyDescent="0.2">
      <c r="B24" s="22">
        <f>C$3*28</f>
        <v>14</v>
      </c>
      <c r="C24" s="6"/>
      <c r="D24" s="13"/>
      <c r="E24" s="7"/>
      <c r="F24" s="13"/>
      <c r="G24" s="7"/>
      <c r="H24" s="13"/>
      <c r="I24" s="7"/>
      <c r="J24" s="16"/>
      <c r="K24" s="7"/>
      <c r="L24" s="13"/>
      <c r="M24" s="7"/>
      <c r="N24" s="13"/>
      <c r="O24" s="7"/>
      <c r="P24" s="13"/>
      <c r="Q24" s="7"/>
      <c r="R24" s="13"/>
      <c r="S24" s="7"/>
      <c r="T24" s="8"/>
    </row>
    <row r="25" spans="2:20" ht="12.75" customHeight="1" x14ac:dyDescent="0.2">
      <c r="C25" s="6"/>
      <c r="D25" s="13"/>
      <c r="E25" s="7"/>
      <c r="F25" s="13"/>
      <c r="G25" s="7"/>
      <c r="H25" s="13"/>
      <c r="I25" s="7"/>
      <c r="J25" s="16"/>
      <c r="K25" s="7"/>
      <c r="L25" s="13"/>
      <c r="M25" s="7"/>
      <c r="N25" s="13"/>
      <c r="O25" s="7"/>
      <c r="P25" s="13"/>
      <c r="Q25" s="7"/>
      <c r="R25" s="13"/>
      <c r="S25" s="7"/>
      <c r="T25" s="8"/>
    </row>
    <row r="26" spans="2:20" ht="12.75" customHeight="1" x14ac:dyDescent="0.2">
      <c r="B26" s="22">
        <f>C$3*26</f>
        <v>13</v>
      </c>
      <c r="C26" s="6"/>
      <c r="D26" s="13"/>
      <c r="E26" s="7"/>
      <c r="F26" s="13"/>
      <c r="G26" s="7"/>
      <c r="H26" s="13"/>
      <c r="I26" s="7"/>
      <c r="J26" s="16"/>
      <c r="K26" s="7"/>
      <c r="L26" s="13"/>
      <c r="M26" s="7"/>
      <c r="N26" s="13"/>
      <c r="O26" s="7"/>
      <c r="P26" s="13"/>
      <c r="Q26" s="7"/>
      <c r="R26" s="13"/>
      <c r="S26" s="7"/>
      <c r="T26" s="8"/>
    </row>
    <row r="27" spans="2:20" ht="12.75" customHeight="1" x14ac:dyDescent="0.2">
      <c r="C27" s="6"/>
      <c r="D27" s="13"/>
      <c r="E27" s="7"/>
      <c r="F27" s="13"/>
      <c r="G27" s="7"/>
      <c r="H27" s="13"/>
      <c r="I27" s="7"/>
      <c r="J27" s="16"/>
      <c r="K27" s="7"/>
      <c r="L27" s="13"/>
      <c r="M27" s="7"/>
      <c r="N27" s="13"/>
      <c r="O27" s="7"/>
      <c r="P27" s="13"/>
      <c r="Q27" s="7"/>
      <c r="R27" s="13"/>
      <c r="S27" s="7"/>
      <c r="T27" s="8"/>
    </row>
    <row r="28" spans="2:20" ht="12.75" customHeight="1" x14ac:dyDescent="0.2">
      <c r="B28" s="22">
        <f>C$3*24</f>
        <v>12</v>
      </c>
      <c r="C28" s="6"/>
      <c r="D28" s="13"/>
      <c r="E28" s="7"/>
      <c r="F28" s="13"/>
      <c r="G28" s="7"/>
      <c r="H28" s="13"/>
      <c r="I28" s="7"/>
      <c r="J28" s="16"/>
      <c r="K28" s="7"/>
      <c r="L28" s="13"/>
      <c r="M28" s="7"/>
      <c r="N28" s="13"/>
      <c r="O28" s="7"/>
      <c r="P28" s="13"/>
      <c r="Q28" s="7"/>
      <c r="R28" s="13"/>
      <c r="S28" s="7"/>
      <c r="T28" s="8"/>
    </row>
    <row r="29" spans="2:20" ht="12.75" customHeight="1" x14ac:dyDescent="0.2">
      <c r="C29" s="6"/>
      <c r="D29" s="13"/>
      <c r="E29" s="7"/>
      <c r="F29" s="13"/>
      <c r="G29" s="7"/>
      <c r="H29" s="13"/>
      <c r="I29" s="7"/>
      <c r="J29" s="16"/>
      <c r="K29" s="7"/>
      <c r="L29" s="13"/>
      <c r="M29" s="7"/>
      <c r="N29" s="13"/>
      <c r="O29" s="7"/>
      <c r="P29" s="13"/>
      <c r="Q29" s="7"/>
      <c r="R29" s="13"/>
      <c r="S29" s="7"/>
      <c r="T29" s="8"/>
    </row>
    <row r="30" spans="2:20" ht="12.75" customHeight="1" x14ac:dyDescent="0.2">
      <c r="B30" s="22">
        <f>C$3*22</f>
        <v>11</v>
      </c>
      <c r="C30" s="6"/>
      <c r="D30" s="13"/>
      <c r="E30" s="7"/>
      <c r="F30" s="13"/>
      <c r="G30" s="7"/>
      <c r="H30" s="13"/>
      <c r="I30" s="7"/>
      <c r="J30" s="16"/>
      <c r="K30" s="7"/>
      <c r="L30" s="13"/>
      <c r="M30" s="7"/>
      <c r="N30" s="13"/>
      <c r="O30" s="7"/>
      <c r="P30" s="13"/>
      <c r="Q30" s="7"/>
      <c r="R30" s="13"/>
      <c r="S30" s="7"/>
      <c r="T30" s="8"/>
    </row>
    <row r="31" spans="2:20" ht="12.75" customHeight="1" x14ac:dyDescent="0.2">
      <c r="C31" s="6"/>
      <c r="D31" s="13"/>
      <c r="E31" s="7"/>
      <c r="F31" s="13"/>
      <c r="G31" s="7"/>
      <c r="H31" s="13"/>
      <c r="I31" s="7"/>
      <c r="J31" s="16"/>
      <c r="K31" s="7"/>
      <c r="L31" s="13"/>
      <c r="M31" s="7"/>
      <c r="N31" s="13"/>
      <c r="O31" s="7"/>
      <c r="P31" s="13"/>
      <c r="Q31" s="7"/>
      <c r="R31" s="13"/>
      <c r="S31" s="7"/>
      <c r="T31" s="8"/>
    </row>
    <row r="32" spans="2:20" ht="12.75" customHeight="1" x14ac:dyDescent="0.2">
      <c r="B32" s="22">
        <f>C$3*20</f>
        <v>10</v>
      </c>
      <c r="C32" s="6"/>
      <c r="D32" s="13"/>
      <c r="E32" s="7"/>
      <c r="F32" s="13"/>
      <c r="G32" s="7"/>
      <c r="H32" s="13"/>
      <c r="I32" s="7"/>
      <c r="J32" s="16"/>
      <c r="K32" s="7"/>
      <c r="L32" s="13"/>
      <c r="M32" s="7"/>
      <c r="N32" s="13"/>
      <c r="O32" s="7"/>
      <c r="P32" s="13"/>
      <c r="Q32" s="7"/>
      <c r="R32" s="13"/>
      <c r="S32" s="7"/>
      <c r="T32" s="8"/>
    </row>
    <row r="33" spans="2:20" ht="12.75" customHeight="1" x14ac:dyDescent="0.2">
      <c r="C33" s="6"/>
      <c r="D33" s="13"/>
      <c r="E33" s="7"/>
      <c r="F33" s="13"/>
      <c r="G33" s="7"/>
      <c r="H33" s="13"/>
      <c r="I33" s="7"/>
      <c r="J33" s="16"/>
      <c r="K33" s="7"/>
      <c r="L33" s="13"/>
      <c r="M33" s="7"/>
      <c r="N33" s="13"/>
      <c r="O33" s="7"/>
      <c r="P33" s="13"/>
      <c r="Q33" s="7"/>
      <c r="R33" s="13"/>
      <c r="S33" s="7"/>
      <c r="T33" s="8"/>
    </row>
    <row r="34" spans="2:20" ht="12.75" customHeight="1" x14ac:dyDescent="0.2">
      <c r="B34" s="22">
        <f>C$3*18</f>
        <v>9</v>
      </c>
      <c r="C34" s="6"/>
      <c r="D34" s="13"/>
      <c r="E34" s="7"/>
      <c r="F34" s="13"/>
      <c r="G34" s="7"/>
      <c r="H34" s="13"/>
      <c r="I34" s="7"/>
      <c r="J34" s="16"/>
      <c r="K34" s="7"/>
      <c r="L34" s="13"/>
      <c r="M34" s="7"/>
      <c r="N34" s="13"/>
      <c r="O34" s="7"/>
      <c r="P34" s="13"/>
      <c r="Q34" s="7"/>
      <c r="R34" s="13"/>
      <c r="S34" s="7"/>
      <c r="T34" s="8"/>
    </row>
    <row r="35" spans="2:20" ht="12.75" customHeight="1" x14ac:dyDescent="0.2">
      <c r="C35" s="6"/>
      <c r="D35" s="13"/>
      <c r="E35" s="7"/>
      <c r="F35" s="13"/>
      <c r="G35" s="7"/>
      <c r="H35" s="13"/>
      <c r="I35" s="7"/>
      <c r="J35" s="16"/>
      <c r="K35" s="7"/>
      <c r="L35" s="13"/>
      <c r="M35" s="7"/>
      <c r="N35" s="13"/>
      <c r="O35" s="7"/>
      <c r="P35" s="13"/>
      <c r="Q35" s="7"/>
      <c r="R35" s="13"/>
      <c r="S35" s="7"/>
      <c r="T35" s="8"/>
    </row>
    <row r="36" spans="2:20" ht="12.75" customHeight="1" x14ac:dyDescent="0.2">
      <c r="B36" s="22">
        <f>C$3*16</f>
        <v>8</v>
      </c>
      <c r="C36" s="6"/>
      <c r="D36" s="13"/>
      <c r="E36" s="7"/>
      <c r="F36" s="13"/>
      <c r="G36" s="7"/>
      <c r="H36" s="13"/>
      <c r="I36" s="7"/>
      <c r="J36" s="16"/>
      <c r="K36" s="7"/>
      <c r="L36" s="13"/>
      <c r="M36" s="7"/>
      <c r="N36" s="13"/>
      <c r="O36" s="7"/>
      <c r="P36" s="13"/>
      <c r="Q36" s="7"/>
      <c r="R36" s="13"/>
      <c r="S36" s="7"/>
      <c r="T36" s="8"/>
    </row>
    <row r="37" spans="2:20" ht="12.75" customHeight="1" x14ac:dyDescent="0.2">
      <c r="C37" s="6"/>
      <c r="D37" s="13"/>
      <c r="E37" s="7"/>
      <c r="F37" s="13"/>
      <c r="G37" s="7"/>
      <c r="H37" s="13"/>
      <c r="I37" s="7"/>
      <c r="J37" s="16"/>
      <c r="K37" s="7"/>
      <c r="L37" s="13"/>
      <c r="M37" s="7"/>
      <c r="N37" s="13"/>
      <c r="O37" s="7"/>
      <c r="P37" s="13"/>
      <c r="Q37" s="7"/>
      <c r="R37" s="13"/>
      <c r="S37" s="7"/>
      <c r="T37" s="8"/>
    </row>
    <row r="38" spans="2:20" ht="12.75" customHeight="1" x14ac:dyDescent="0.2">
      <c r="B38" s="22">
        <f>C$3*14</f>
        <v>7</v>
      </c>
      <c r="C38" s="6"/>
      <c r="D38" s="13"/>
      <c r="E38" s="7"/>
      <c r="F38" s="13"/>
      <c r="G38" s="7"/>
      <c r="H38" s="13"/>
      <c r="I38" s="7"/>
      <c r="J38" s="16"/>
      <c r="K38" s="7"/>
      <c r="L38" s="13"/>
      <c r="M38" s="7"/>
      <c r="N38" s="13"/>
      <c r="O38" s="7"/>
      <c r="P38" s="13"/>
      <c r="Q38" s="7"/>
      <c r="R38" s="13"/>
      <c r="S38" s="7"/>
      <c r="T38" s="8"/>
    </row>
    <row r="39" spans="2:20" ht="12.75" customHeight="1" x14ac:dyDescent="0.2">
      <c r="C39" s="6"/>
      <c r="D39" s="13"/>
      <c r="E39" s="7"/>
      <c r="F39" s="13"/>
      <c r="G39" s="7"/>
      <c r="H39" s="13"/>
      <c r="I39" s="7"/>
      <c r="J39" s="16"/>
      <c r="K39" s="7"/>
      <c r="L39" s="13"/>
      <c r="M39" s="7"/>
      <c r="N39" s="13"/>
      <c r="O39" s="7"/>
      <c r="P39" s="13"/>
      <c r="Q39" s="7"/>
      <c r="R39" s="13"/>
      <c r="S39" s="7"/>
      <c r="T39" s="8"/>
    </row>
    <row r="40" spans="2:20" ht="12.75" customHeight="1" x14ac:dyDescent="0.2">
      <c r="B40" s="22">
        <f>C$3*12</f>
        <v>6</v>
      </c>
      <c r="C40" s="6"/>
      <c r="D40" s="13"/>
      <c r="E40" s="7"/>
      <c r="F40" s="13"/>
      <c r="G40" s="7"/>
      <c r="H40" s="13"/>
      <c r="I40" s="7"/>
      <c r="J40" s="16"/>
      <c r="K40" s="7"/>
      <c r="L40" s="13"/>
      <c r="M40" s="7"/>
      <c r="N40" s="13"/>
      <c r="O40" s="7"/>
      <c r="P40" s="13"/>
      <c r="Q40" s="7"/>
      <c r="R40" s="13"/>
      <c r="S40" s="7"/>
      <c r="T40" s="8"/>
    </row>
    <row r="41" spans="2:20" ht="12.75" customHeight="1" x14ac:dyDescent="0.2">
      <c r="C41" s="6"/>
      <c r="D41" s="13"/>
      <c r="E41" s="7"/>
      <c r="F41" s="13"/>
      <c r="G41" s="7"/>
      <c r="H41" s="13"/>
      <c r="I41" s="7"/>
      <c r="J41" s="16"/>
      <c r="K41" s="7"/>
      <c r="L41" s="13"/>
      <c r="M41" s="7"/>
      <c r="N41" s="13"/>
      <c r="O41" s="7"/>
      <c r="P41" s="13"/>
      <c r="Q41" s="7"/>
      <c r="R41" s="13"/>
      <c r="S41" s="7"/>
      <c r="T41" s="8"/>
    </row>
    <row r="42" spans="2:20" ht="12.75" customHeight="1" x14ac:dyDescent="0.2">
      <c r="B42" s="22">
        <f>C$3*10</f>
        <v>5</v>
      </c>
      <c r="C42" s="6"/>
      <c r="D42" s="13"/>
      <c r="E42" s="7"/>
      <c r="F42" s="13"/>
      <c r="G42" s="7"/>
      <c r="H42" s="13"/>
      <c r="I42" s="7"/>
      <c r="J42" s="16"/>
      <c r="K42" s="7"/>
      <c r="L42" s="13"/>
      <c r="M42" s="7"/>
      <c r="N42" s="13"/>
      <c r="O42" s="7"/>
      <c r="P42" s="13"/>
      <c r="Q42" s="7"/>
      <c r="R42" s="13"/>
      <c r="S42" s="7"/>
      <c r="T42" s="8"/>
    </row>
    <row r="43" spans="2:20" ht="12.75" customHeight="1" x14ac:dyDescent="0.2">
      <c r="C43" s="6"/>
      <c r="D43" s="13"/>
      <c r="E43" s="7"/>
      <c r="F43" s="13"/>
      <c r="G43" s="7"/>
      <c r="H43" s="13"/>
      <c r="I43" s="7"/>
      <c r="J43" s="16"/>
      <c r="K43" s="7"/>
      <c r="L43" s="13"/>
      <c r="M43" s="7"/>
      <c r="N43" s="13"/>
      <c r="O43" s="7"/>
      <c r="P43" s="13"/>
      <c r="Q43" s="7"/>
      <c r="R43" s="13"/>
      <c r="S43" s="7"/>
      <c r="T43" s="8"/>
    </row>
    <row r="44" spans="2:20" ht="12.75" customHeight="1" x14ac:dyDescent="0.2">
      <c r="B44" s="22">
        <f>C$3*8</f>
        <v>4</v>
      </c>
      <c r="C44" s="6"/>
      <c r="D44" s="13"/>
      <c r="E44" s="7"/>
      <c r="F44" s="13"/>
      <c r="G44" s="7"/>
      <c r="H44" s="13"/>
      <c r="I44" s="7"/>
      <c r="J44" s="16"/>
      <c r="K44" s="7"/>
      <c r="L44" s="13"/>
      <c r="M44" s="7"/>
      <c r="N44" s="13"/>
      <c r="O44" s="7"/>
      <c r="P44" s="13"/>
      <c r="Q44" s="7"/>
      <c r="R44" s="13"/>
      <c r="S44" s="7"/>
      <c r="T44" s="8"/>
    </row>
    <row r="45" spans="2:20" ht="12.75" customHeight="1" x14ac:dyDescent="0.2">
      <c r="C45" s="6"/>
      <c r="D45" s="13"/>
      <c r="E45" s="7"/>
      <c r="F45" s="13"/>
      <c r="G45" s="7"/>
      <c r="H45" s="13"/>
      <c r="I45" s="7"/>
      <c r="J45" s="16"/>
      <c r="K45" s="7"/>
      <c r="L45" s="13"/>
      <c r="M45" s="7"/>
      <c r="N45" s="13"/>
      <c r="O45" s="7"/>
      <c r="P45" s="13"/>
      <c r="Q45" s="7"/>
      <c r="R45" s="13"/>
      <c r="S45" s="7"/>
      <c r="T45" s="8"/>
    </row>
    <row r="46" spans="2:20" ht="12.75" customHeight="1" x14ac:dyDescent="0.2">
      <c r="B46" s="22">
        <f>C$3*6</f>
        <v>3</v>
      </c>
      <c r="C46" s="6"/>
      <c r="D46" s="13"/>
      <c r="E46" s="7"/>
      <c r="F46" s="13"/>
      <c r="G46" s="7"/>
      <c r="H46" s="13"/>
      <c r="I46" s="7"/>
      <c r="J46" s="16"/>
      <c r="K46" s="7"/>
      <c r="L46" s="13"/>
      <c r="M46" s="7"/>
      <c r="N46" s="13"/>
      <c r="O46" s="7"/>
      <c r="P46" s="13"/>
      <c r="Q46" s="7"/>
      <c r="R46" s="13"/>
      <c r="S46" s="7"/>
      <c r="T46" s="8"/>
    </row>
    <row r="47" spans="2:20" ht="12.75" customHeight="1" x14ac:dyDescent="0.2">
      <c r="C47" s="6"/>
      <c r="D47" s="13"/>
      <c r="E47" s="7"/>
      <c r="F47" s="13"/>
      <c r="G47" s="7"/>
      <c r="H47" s="13"/>
      <c r="I47" s="7"/>
      <c r="J47" s="16"/>
      <c r="K47" s="7"/>
      <c r="L47" s="13"/>
      <c r="M47" s="7"/>
      <c r="N47" s="13"/>
      <c r="O47" s="7"/>
      <c r="P47" s="13"/>
      <c r="Q47" s="7"/>
      <c r="R47" s="13"/>
      <c r="S47" s="7"/>
      <c r="T47" s="8"/>
    </row>
    <row r="48" spans="2:20" ht="12.75" customHeight="1" x14ac:dyDescent="0.2">
      <c r="B48" s="22">
        <f>C$3*4</f>
        <v>2</v>
      </c>
      <c r="C48" s="6"/>
      <c r="D48" s="13"/>
      <c r="E48" s="7"/>
      <c r="F48" s="13"/>
      <c r="G48" s="7"/>
      <c r="H48" s="13"/>
      <c r="I48" s="7"/>
      <c r="J48" s="16"/>
      <c r="K48" s="7"/>
      <c r="L48" s="13"/>
      <c r="M48" s="7"/>
      <c r="N48" s="13"/>
      <c r="O48" s="7"/>
      <c r="P48" s="13"/>
      <c r="Q48" s="7"/>
      <c r="R48" s="13"/>
      <c r="S48" s="7"/>
      <c r="T48" s="8"/>
    </row>
    <row r="49" spans="2:21" ht="12.75" customHeight="1" x14ac:dyDescent="0.2">
      <c r="C49" s="6"/>
      <c r="D49" s="13"/>
      <c r="E49" s="7"/>
      <c r="F49" s="13"/>
      <c r="G49" s="7"/>
      <c r="H49" s="13"/>
      <c r="I49" s="7"/>
      <c r="J49" s="16"/>
      <c r="K49" s="7"/>
      <c r="L49" s="13"/>
      <c r="M49" s="7"/>
      <c r="N49" s="13"/>
      <c r="O49" s="7"/>
      <c r="P49" s="13"/>
      <c r="Q49" s="7"/>
      <c r="R49" s="13"/>
      <c r="S49" s="7"/>
      <c r="T49" s="8"/>
    </row>
    <row r="50" spans="2:21" ht="12.75" customHeight="1" x14ac:dyDescent="0.2">
      <c r="B50" s="22">
        <f>C$3*2</f>
        <v>1</v>
      </c>
      <c r="C50" s="6"/>
      <c r="D50" s="13"/>
      <c r="E50" s="7"/>
      <c r="F50" s="13"/>
      <c r="G50" s="7"/>
      <c r="H50" s="13"/>
      <c r="I50" s="7"/>
      <c r="J50" s="16"/>
      <c r="K50" s="7"/>
      <c r="L50" s="13"/>
      <c r="M50" s="7"/>
      <c r="N50" s="13"/>
      <c r="O50" s="7"/>
      <c r="P50" s="13"/>
      <c r="Q50" s="7"/>
      <c r="R50" s="13"/>
      <c r="S50" s="7"/>
      <c r="T50" s="8"/>
    </row>
    <row r="51" spans="2:21" ht="12.75" customHeight="1" x14ac:dyDescent="0.2">
      <c r="C51" s="6"/>
      <c r="D51" s="13"/>
      <c r="E51" s="7"/>
      <c r="F51" s="13"/>
      <c r="G51" s="7"/>
      <c r="H51" s="13"/>
      <c r="I51" s="7"/>
      <c r="J51" s="16"/>
      <c r="K51" s="7"/>
      <c r="L51" s="13"/>
      <c r="M51" s="7"/>
      <c r="N51" s="13"/>
      <c r="O51" s="7"/>
      <c r="P51" s="13"/>
      <c r="Q51" s="7"/>
      <c r="R51" s="13"/>
      <c r="S51" s="7"/>
      <c r="T51" s="8"/>
    </row>
    <row r="52" spans="2:21" ht="12.75" customHeight="1" thickBot="1" x14ac:dyDescent="0.25">
      <c r="C52" s="9"/>
      <c r="D52" s="14"/>
      <c r="E52" s="10"/>
      <c r="F52" s="14"/>
      <c r="G52" s="10"/>
      <c r="H52" s="14"/>
      <c r="I52" s="10"/>
      <c r="J52" s="17"/>
      <c r="K52" s="10"/>
      <c r="L52" s="14"/>
      <c r="M52" s="10"/>
      <c r="N52" s="14"/>
      <c r="O52" s="10"/>
      <c r="P52" s="14"/>
      <c r="Q52" s="10"/>
      <c r="R52" s="14"/>
      <c r="S52" s="10"/>
      <c r="T52" s="11"/>
    </row>
    <row r="53" spans="2:21" s="2" customFormat="1" ht="18" x14ac:dyDescent="0.25">
      <c r="B53" s="23" t="s">
        <v>11</v>
      </c>
      <c r="E53" s="2" t="s">
        <v>2</v>
      </c>
      <c r="G53" s="2" t="s">
        <v>3</v>
      </c>
      <c r="I53" s="2" t="s">
        <v>4</v>
      </c>
      <c r="J53" s="18"/>
      <c r="K53" s="2" t="s">
        <v>0</v>
      </c>
      <c r="M53" s="2" t="s">
        <v>1</v>
      </c>
      <c r="O53" s="2" t="s">
        <v>2</v>
      </c>
      <c r="Q53" s="2" t="s">
        <v>3</v>
      </c>
      <c r="S53" s="2" t="s">
        <v>4</v>
      </c>
      <c r="U53" s="2" t="s">
        <v>6</v>
      </c>
    </row>
  </sheetData>
  <phoneticPr fontId="3" type="noConversion"/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BOHR</vt:lpstr>
      <vt:lpstr>GAUSS</vt:lpstr>
      <vt:lpstr>DP</vt:lpstr>
      <vt:lpstr>DA</vt:lpstr>
      <vt:lpstr>PKTM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Cai //Netis Technologies</dc:creator>
  <cp:lastModifiedBy>Sherry Zheng //Netis Technologies</cp:lastModifiedBy>
  <cp:lastPrinted>2019-02-26T09:03:57Z</cp:lastPrinted>
  <dcterms:created xsi:type="dcterms:W3CDTF">2018-09-05T09:13:24Z</dcterms:created>
  <dcterms:modified xsi:type="dcterms:W3CDTF">2019-03-12T02:01:29Z</dcterms:modified>
</cp:coreProperties>
</file>