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<sst xmlns="http://schemas.openxmlformats.org/spreadsheetml/2006/main" count="31" uniqueCount="13">
  <si>
    <t>DUX_fusion TE</t>
  </si>
  <si>
    <t>8C_fusion TE</t>
  </si>
  <si>
    <t>mix</t>
  </si>
  <si>
    <t>LINE</t>
  </si>
  <si>
    <t>LTR</t>
  </si>
  <si>
    <t>SINE</t>
  </si>
  <si>
    <t>sum</t>
  </si>
  <si>
    <t>cell</t>
  </si>
  <si>
    <t>TE</t>
  </si>
  <si>
    <t>percentage</t>
  </si>
  <si>
    <t>8C</t>
  </si>
  <si>
    <t>mixed</t>
  </si>
  <si>
    <t>DUX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</si>
</sst>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B11" sqref="B11:D19"/>
    </sheetView>
  </sheetViews>
  <sheetFormatPr defaultColWidth="9" defaultRowHeight="13.5" outlineLevelCol="7"/>
  <cols>
    <col min="3" max="4" width="12.625"/>
    <col min="8" max="8" width="12.625"/>
  </cols>
  <sheetData>
    <row r="1" spans="1:8">
      <c r="A1" s="1" t="s">
        <v>0</v>
      </c>
      <c r="B1" s="1"/>
      <c r="C1" s="1"/>
      <c r="F1" s="1" t="s">
        <v>1</v>
      </c>
      <c r="G1" s="1"/>
      <c r="H1" s="1"/>
    </row>
    <row r="2" spans="1:8">
      <c r="A2" t="s">
        <v>2</v>
      </c>
      <c r="B2">
        <v>40</v>
      </c>
      <c r="C2">
        <f>(B2/97)*100</f>
        <v>41.2371134020619</v>
      </c>
      <c r="F2" t="s">
        <v>2</v>
      </c>
      <c r="G2">
        <v>45</v>
      </c>
      <c r="H2">
        <f>(G2/113)*100</f>
        <v>39.8230088495575</v>
      </c>
    </row>
    <row r="3" spans="1:8">
      <c r="A3" t="s">
        <v>3</v>
      </c>
      <c r="B3">
        <v>29</v>
      </c>
      <c r="C3">
        <f>(B3/97)*100</f>
        <v>29.8969072164948</v>
      </c>
      <c r="F3" t="s">
        <v>3</v>
      </c>
      <c r="G3">
        <v>27</v>
      </c>
      <c r="H3">
        <f>(G3/113)*100</f>
        <v>23.8938053097345</v>
      </c>
    </row>
    <row r="4" spans="1:8">
      <c r="A4" t="s">
        <v>4</v>
      </c>
      <c r="B4">
        <v>18</v>
      </c>
      <c r="C4">
        <f>(B4/97)*100</f>
        <v>18.5567010309278</v>
      </c>
      <c r="F4" t="s">
        <v>4</v>
      </c>
      <c r="G4">
        <v>29</v>
      </c>
      <c r="H4">
        <f>(G4/113)*100</f>
        <v>25.6637168141593</v>
      </c>
    </row>
    <row r="5" spans="1:8">
      <c r="A5" t="s">
        <v>5</v>
      </c>
      <c r="B5">
        <v>10</v>
      </c>
      <c r="C5">
        <f>(B5/97)*100</f>
        <v>10.3092783505155</v>
      </c>
      <c r="F5" t="s">
        <v>5</v>
      </c>
      <c r="G5">
        <v>12</v>
      </c>
      <c r="H5">
        <f>(G5/113)*100</f>
        <v>10.6194690265487</v>
      </c>
    </row>
    <row r="6" spans="1:7">
      <c r="A6" t="s">
        <v>6</v>
      </c>
      <c r="B6">
        <v>97</v>
      </c>
      <c r="F6" t="s">
        <v>6</v>
      </c>
      <c r="G6">
        <f>SUM(G2:G5)</f>
        <v>113</v>
      </c>
    </row>
    <row r="11" spans="2:4">
      <c r="B11" t="s">
        <v>7</v>
      </c>
      <c r="C11" t="s">
        <v>8</v>
      </c>
      <c r="D11" t="s">
        <v>9</v>
      </c>
    </row>
    <row r="12" spans="2:4">
      <c r="B12" t="s">
        <v>10</v>
      </c>
      <c r="C12" t="s">
        <v>3</v>
      </c>
      <c r="D12">
        <v>23.8938053097345</v>
      </c>
    </row>
    <row r="13" spans="2:4">
      <c r="B13" t="s">
        <v>10</v>
      </c>
      <c r="C13" t="s">
        <v>4</v>
      </c>
      <c r="D13">
        <v>25.6637168141593</v>
      </c>
    </row>
    <row r="14" spans="2:4">
      <c r="B14" t="s">
        <v>10</v>
      </c>
      <c r="C14" t="s">
        <v>5</v>
      </c>
      <c r="D14">
        <v>10.619469</v>
      </c>
    </row>
    <row r="15" spans="2:4">
      <c r="B15" t="s">
        <v>10</v>
      </c>
      <c r="C15" t="s">
        <v>11</v>
      </c>
      <c r="D15">
        <v>39.8230088495575</v>
      </c>
    </row>
    <row r="16" spans="2:4">
      <c r="B16" t="s">
        <v>12</v>
      </c>
      <c r="C16" t="s">
        <v>3</v>
      </c>
      <c r="D16">
        <v>29.8969072164948</v>
      </c>
    </row>
    <row r="17" spans="2:4">
      <c r="B17" t="s">
        <v>12</v>
      </c>
      <c r="C17" t="s">
        <v>4</v>
      </c>
      <c r="D17">
        <v>18.5567010309278</v>
      </c>
    </row>
    <row r="18" spans="2:4">
      <c r="B18" t="s">
        <v>12</v>
      </c>
      <c r="C18" t="s">
        <v>5</v>
      </c>
      <c r="D18">
        <v>10.3092783505155</v>
      </c>
    </row>
    <row r="19" spans="2:4">
      <c r="B19" t="s">
        <v>12</v>
      </c>
      <c r="C19" t="s">
        <v>11</v>
      </c>
      <c r="D19">
        <v>41.2371134020619</v>
      </c>
    </row>
  </sheetData>
  <mergeCells count="2">
    <mergeCell ref="A1:C1"/>
    <mergeCell ref="F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Jon Li</cp:lastModifiedBy>
  <dcterms:created xsi:type="dcterms:W3CDTF">2024-04-23T03:02:40Z</dcterms:created>
  <dcterms:modified xsi:type="dcterms:W3CDTF">2024-04-23T03:38:48Z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454D751CBB184DA88B3A6692B410E80D_11</vt:lpwstr>
  </property>
  <property fmtid="{D5CDD505-2E9C-101B-9397-08002B2CF9AE}" pid="3" name="KSOProductBuildVer">
    <vt:lpwstr>2052-12.1.0.16729</vt:lpwstr>
  </property>
</Properties>
</file>