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12330" activeTab="1"/>
  </bookViews>
  <sheets>
    <sheet name="Data" sheetId="2" r:id="rId1"/>
    <sheet name="Solution" sheetId="3" r:id="rId2"/>
  </sheets>
  <calcPr calcId="145621"/>
</workbook>
</file>

<file path=xl/calcChain.xml><?xml version="1.0" encoding="utf-8"?>
<calcChain xmlns="http://schemas.openxmlformats.org/spreadsheetml/2006/main">
  <c r="P15" i="3" l="1"/>
  <c r="P16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4" i="3"/>
</calcChain>
</file>

<file path=xl/sharedStrings.xml><?xml version="1.0" encoding="utf-8"?>
<sst xmlns="http://schemas.openxmlformats.org/spreadsheetml/2006/main" count="10" uniqueCount="7">
  <si>
    <t>V</t>
  </si>
  <si>
    <t>1/C^2</t>
  </si>
  <si>
    <t>C (F)</t>
  </si>
  <si>
    <t>Measured C-V Data</t>
  </si>
  <si>
    <t xml:space="preserve">ND*Slope = </t>
  </si>
  <si>
    <t>ND =</t>
  </si>
  <si>
    <t>Slope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</si>
</sst>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234798215648489"/>
          <c:y val="4.2999875015623044E-2"/>
          <c:w val="0.69860609434077259"/>
          <c:h val="0.74376752905886767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1287090381643967"/>
                  <c:y val="-0.60006617355428571"/>
                </c:manualLayout>
              </c:layout>
              <c:numFmt formatCode="0.00000E+00" sourceLinked="0"/>
            </c:trendlineLbl>
          </c:trendline>
          <c:xVal>
            <c:numRef>
              <c:f>Solution!$B$4:$B$31</c:f>
              <c:numCache>
                <c:formatCode>General</c:formatCode>
                <c:ptCount val="28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</c:numCache>
            </c:numRef>
          </c:xVal>
          <c:yVal>
            <c:numRef>
              <c:f>Solution!$D$4:$D$31</c:f>
              <c:numCache>
                <c:formatCode>General</c:formatCode>
                <c:ptCount val="28"/>
                <c:pt idx="0">
                  <c:v>3.5900131540486177E+23</c:v>
                </c:pt>
                <c:pt idx="1">
                  <c:v>3.5158556592349563E+23</c:v>
                </c:pt>
                <c:pt idx="2">
                  <c:v>3.3846377009910674E+23</c:v>
                </c:pt>
                <c:pt idx="3">
                  <c:v>3.3186704221507282E+23</c:v>
                </c:pt>
                <c:pt idx="4">
                  <c:v>3.1632675365286787E+23</c:v>
                </c:pt>
                <c:pt idx="5">
                  <c:v>2.9765370075829824E+23</c:v>
                </c:pt>
                <c:pt idx="6">
                  <c:v>2.9376947103728861E+23</c:v>
                </c:pt>
                <c:pt idx="7">
                  <c:v>2.7563510305360722E+23</c:v>
                </c:pt>
                <c:pt idx="8">
                  <c:v>2.6706332196018971E+23</c:v>
                </c:pt>
                <c:pt idx="9">
                  <c:v>2.5217826752540744E+23</c:v>
                </c:pt>
                <c:pt idx="10">
                  <c:v>2.4218040647446933E+23</c:v>
                </c:pt>
                <c:pt idx="11">
                  <c:v>2.3695247528024082E+23</c:v>
                </c:pt>
                <c:pt idx="12">
                  <c:v>2.1577327522026333E+23</c:v>
                </c:pt>
                <c:pt idx="13">
                  <c:v>1.9956490654821266E+23</c:v>
                </c:pt>
                <c:pt idx="14">
                  <c:v>1.9347669872952248E+23</c:v>
                </c:pt>
                <c:pt idx="15">
                  <c:v>1.7903164297700623E+23</c:v>
                </c:pt>
                <c:pt idx="16">
                  <c:v>1.667115375215035E+23</c:v>
                </c:pt>
                <c:pt idx="17">
                  <c:v>1.5864271357368126E+23</c:v>
                </c:pt>
                <c:pt idx="18">
                  <c:v>1.3883900510440591E+23</c:v>
                </c:pt>
                <c:pt idx="19">
                  <c:v>1.2869858572955878E+23</c:v>
                </c:pt>
                <c:pt idx="20">
                  <c:v>1.192288608915328E+23</c:v>
                </c:pt>
                <c:pt idx="21">
                  <c:v>1.0820772757954651E+23</c:v>
                </c:pt>
                <c:pt idx="22">
                  <c:v>9.1851892134499821E+22</c:v>
                </c:pt>
                <c:pt idx="23">
                  <c:v>8.2954745608569543E+22</c:v>
                </c:pt>
                <c:pt idx="24">
                  <c:v>6.6540519610542039E+22</c:v>
                </c:pt>
                <c:pt idx="25">
                  <c:v>5.6720053095129242E+22</c:v>
                </c:pt>
                <c:pt idx="26">
                  <c:v>4.2402348274943504E+22</c:v>
                </c:pt>
                <c:pt idx="27">
                  <c:v>3.1877810236941283E+22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8896"/>
        <c:axId val="281174016"/>
      </c:scatterChart>
      <c:valAx>
        <c:axId val="1693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 w="12700">
            <a:solidFill>
              <a:sysClr val="windowText" lastClr="000000"/>
            </a:solidFill>
          </a:ln>
        </c:spPr>
        <c:crossAx val="281174016"/>
        <c:crossesAt val="-200"/>
        <c:crossBetween val="midCat"/>
      </c:valAx>
      <c:valAx>
        <c:axId val="281174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baseline="0"/>
                  <a:t>1/C</a:t>
                </a:r>
                <a:r>
                  <a:rPr lang="en-US" baseline="30000"/>
                  <a:t>2</a:t>
                </a:r>
                <a:r>
                  <a:rPr lang="en-US" baseline="0"/>
                  <a:t> (1/F</a:t>
                </a:r>
                <a:r>
                  <a:rPr lang="en-US" baseline="30000"/>
                  <a:t>2</a:t>
                </a:r>
                <a:r>
                  <a:rPr lang="en-US" sz="1600" b="1" i="0" u="none" strike="noStrike" baseline="0">
                    <a:effectLst/>
                  </a:rPr>
                  <a:t>)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1.9327302477386316E-2"/>
              <c:y val="0.28412397926467703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noFill/>
          <a:ln w="12700">
            <a:solidFill>
              <a:schemeClr val="tx1"/>
            </a:solidFill>
          </a:ln>
        </c:spPr>
        <c:crossAx val="169368896"/>
        <c:crossesAt val="-200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38100</xdr:rowOff>
    </xdr:from>
    <xdr:to>
      <xdr:col>12</xdr:col>
      <xdr:colOff>347663</xdr:colOff>
      <xdr:row>23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361950</xdr:colOff>
          <xdr:row>2</xdr:row>
          <xdr:rowOff>19050</xdr:rowOff>
        </xdr:from>
        <xdr:to>
          <xdr:col>18</xdr:col>
          <xdr:colOff>152400</xdr:colOff>
          <xdr:row>6</xdr:row>
          <xdr:rowOff>142875</xdr:rowOff>
        </xdr:to>
        <xdr:sp macro="" textlink="">
          <xdr:nvSpPr>
            <xdr:cNvPr id="3073" name="Object 10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342900</xdr:colOff>
          <xdr:row>7</xdr:row>
          <xdr:rowOff>19050</xdr:rowOff>
        </xdr:from>
        <xdr:to>
          <xdr:col>19</xdr:col>
          <xdr:colOff>485775</xdr:colOff>
          <xdr:row>11</xdr:row>
          <xdr:rowOff>114300</xdr:rowOff>
        </xdr:to>
        <xdr:sp macro="" textlink="">
          <xdr:nvSpPr>
            <xdr:cNvPr id="3074" name="Object 10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G5" sqref="G5"/>
    </sheetView>
  </sheetViews>
  <sheetFormatPr defaultRowHeight="15" x14ac:dyDescent="0.25"/>
  <sheetData>
    <row r="1" spans="2:3" x14ac:dyDescent="0.25">
      <c r="B1" t="s">
        <v>3</v>
      </c>
    </row>
    <row r="3" spans="2:3" x14ac:dyDescent="0.25">
      <c r="B3" s="2" t="s">
        <v>0</v>
      </c>
      <c r="C3" s="2" t="s">
        <v>2</v>
      </c>
    </row>
    <row r="4" spans="2:3" x14ac:dyDescent="0.25">
      <c r="B4">
        <v>-5</v>
      </c>
      <c r="C4">
        <v>1.6689832575611967E-12</v>
      </c>
    </row>
    <row r="5" spans="2:3" x14ac:dyDescent="0.25">
      <c r="B5">
        <v>-4.8</v>
      </c>
      <c r="C5">
        <v>1.6864927611565222E-12</v>
      </c>
    </row>
    <row r="6" spans="2:3" x14ac:dyDescent="0.25">
      <c r="B6">
        <v>-4.5999999999999996</v>
      </c>
      <c r="C6">
        <v>1.7188734607158816E-12</v>
      </c>
    </row>
    <row r="7" spans="2:3" x14ac:dyDescent="0.25">
      <c r="B7">
        <v>-4.4000000000000004</v>
      </c>
      <c r="C7">
        <v>1.7358729581420131E-12</v>
      </c>
    </row>
    <row r="8" spans="2:3" x14ac:dyDescent="0.25">
      <c r="B8">
        <v>-4.2</v>
      </c>
      <c r="C8">
        <v>1.7780011511718828E-12</v>
      </c>
    </row>
    <row r="9" spans="2:3" x14ac:dyDescent="0.25">
      <c r="B9">
        <v>-4</v>
      </c>
      <c r="C9">
        <v>1.8329235732744959E-12</v>
      </c>
    </row>
    <row r="10" spans="2:3" x14ac:dyDescent="0.25">
      <c r="B10">
        <v>-3.8</v>
      </c>
      <c r="C10">
        <v>1.8450012696863014E-12</v>
      </c>
    </row>
    <row r="11" spans="2:3" x14ac:dyDescent="0.25">
      <c r="B11">
        <v>-3.6</v>
      </c>
      <c r="C11">
        <v>1.9047269961313219E-12</v>
      </c>
    </row>
    <row r="12" spans="2:3" x14ac:dyDescent="0.25">
      <c r="B12">
        <v>-3.4</v>
      </c>
      <c r="C12">
        <v>1.9350530534320988E-12</v>
      </c>
    </row>
    <row r="13" spans="2:3" x14ac:dyDescent="0.25">
      <c r="B13">
        <v>-3.2</v>
      </c>
      <c r="C13">
        <v>1.9913434577966444E-12</v>
      </c>
    </row>
    <row r="14" spans="2:3" x14ac:dyDescent="0.25">
      <c r="B14">
        <v>-3</v>
      </c>
      <c r="C14">
        <v>2.0320317907125902E-12</v>
      </c>
    </row>
    <row r="15" spans="2:3" x14ac:dyDescent="0.25">
      <c r="B15">
        <v>-2.8</v>
      </c>
      <c r="C15">
        <v>2.0543260585151276E-12</v>
      </c>
    </row>
    <row r="16" spans="2:3" x14ac:dyDescent="0.25">
      <c r="B16">
        <v>-2.6</v>
      </c>
      <c r="C16">
        <v>2.1527875498178304E-12</v>
      </c>
    </row>
    <row r="17" spans="2:3" x14ac:dyDescent="0.25">
      <c r="B17">
        <v>-2.4</v>
      </c>
      <c r="C17">
        <v>2.2385041994989872E-12</v>
      </c>
    </row>
    <row r="18" spans="2:3" x14ac:dyDescent="0.25">
      <c r="B18">
        <v>-2.2000000000000002</v>
      </c>
      <c r="C18">
        <v>2.2734513535315359E-12</v>
      </c>
    </row>
    <row r="19" spans="2:3" x14ac:dyDescent="0.25">
      <c r="B19">
        <v>-2</v>
      </c>
      <c r="C19">
        <v>2.36338840980974E-12</v>
      </c>
    </row>
    <row r="20" spans="2:3" x14ac:dyDescent="0.25">
      <c r="B20">
        <v>-1.8</v>
      </c>
      <c r="C20">
        <v>2.4491600772513506E-12</v>
      </c>
    </row>
    <row r="21" spans="2:3" x14ac:dyDescent="0.25">
      <c r="B21">
        <v>-1.6</v>
      </c>
      <c r="C21">
        <v>2.5106717450391148E-12</v>
      </c>
    </row>
    <row r="22" spans="2:3" x14ac:dyDescent="0.25">
      <c r="B22">
        <v>-1.4</v>
      </c>
      <c r="C22">
        <v>2.6837635709034849E-12</v>
      </c>
    </row>
    <row r="23" spans="2:3" x14ac:dyDescent="0.25">
      <c r="B23">
        <v>-1.2</v>
      </c>
      <c r="C23">
        <v>2.7874886824388618E-12</v>
      </c>
    </row>
    <row r="24" spans="2:3" x14ac:dyDescent="0.25">
      <c r="B24">
        <v>-1</v>
      </c>
      <c r="C24">
        <v>2.8960716523245217E-12</v>
      </c>
    </row>
    <row r="25" spans="2:3" x14ac:dyDescent="0.25">
      <c r="B25">
        <v>-0.8</v>
      </c>
      <c r="C25">
        <v>3.0399809466764395E-12</v>
      </c>
    </row>
    <row r="26" spans="2:3" x14ac:dyDescent="0.25">
      <c r="B26">
        <v>-0.6</v>
      </c>
      <c r="C26">
        <v>3.299559364451358E-12</v>
      </c>
    </row>
    <row r="27" spans="2:3" x14ac:dyDescent="0.25">
      <c r="B27">
        <v>-0.4</v>
      </c>
      <c r="C27">
        <v>3.4719973264133506E-12</v>
      </c>
    </row>
    <row r="28" spans="2:3" x14ac:dyDescent="0.25">
      <c r="B28">
        <v>-0.2</v>
      </c>
      <c r="C28">
        <v>3.876652795400814E-12</v>
      </c>
    </row>
    <row r="29" spans="2:3" x14ac:dyDescent="0.25">
      <c r="B29">
        <v>0</v>
      </c>
      <c r="C29">
        <v>4.1988628151641627E-12</v>
      </c>
    </row>
    <row r="30" spans="2:3" x14ac:dyDescent="0.25">
      <c r="B30">
        <v>0.2</v>
      </c>
      <c r="C30">
        <v>4.8562948335129479E-12</v>
      </c>
    </row>
    <row r="31" spans="2:3" x14ac:dyDescent="0.25">
      <c r="B31">
        <v>0.4</v>
      </c>
      <c r="C31">
        <v>5.6008734430211116E-12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1"/>
  <sheetViews>
    <sheetView tabSelected="1" workbookViewId="0">
      <selection activeCell="O26" sqref="O26"/>
    </sheetView>
  </sheetViews>
  <sheetFormatPr defaultRowHeight="15" x14ac:dyDescent="0.25"/>
  <cols>
    <col min="4" max="4" width="9.5703125" customWidth="1"/>
    <col min="16" max="16" width="12.7109375" bestFit="1" customWidth="1"/>
  </cols>
  <sheetData>
    <row r="1" spans="2:16" x14ac:dyDescent="0.25">
      <c r="B1" t="s">
        <v>3</v>
      </c>
    </row>
    <row r="3" spans="2:16" x14ac:dyDescent="0.25">
      <c r="B3" s="2" t="s">
        <v>0</v>
      </c>
      <c r="C3" s="2" t="s">
        <v>2</v>
      </c>
      <c r="D3" t="s">
        <v>1</v>
      </c>
    </row>
    <row r="4" spans="2:16" x14ac:dyDescent="0.25">
      <c r="B4">
        <v>-5</v>
      </c>
      <c r="C4">
        <v>1.6689832575611967E-12</v>
      </c>
      <c r="D4">
        <f>1/C4^2</f>
        <v>3.5900131540486177E+23</v>
      </c>
    </row>
    <row r="5" spans="2:16" x14ac:dyDescent="0.25">
      <c r="B5">
        <v>-4.8</v>
      </c>
      <c r="C5">
        <v>1.6864927611565222E-12</v>
      </c>
      <c r="D5">
        <f t="shared" ref="D5:D31" si="0">1/C5^2</f>
        <v>3.5158556592349563E+23</v>
      </c>
    </row>
    <row r="6" spans="2:16" x14ac:dyDescent="0.25">
      <c r="B6">
        <v>-4.5999999999999996</v>
      </c>
      <c r="C6">
        <v>1.7188734607158816E-12</v>
      </c>
      <c r="D6">
        <f t="shared" si="0"/>
        <v>3.3846377009910674E+23</v>
      </c>
    </row>
    <row r="7" spans="2:16" x14ac:dyDescent="0.25">
      <c r="B7">
        <v>-4.4000000000000004</v>
      </c>
      <c r="C7">
        <v>1.7358729581420131E-12</v>
      </c>
      <c r="D7">
        <f t="shared" si="0"/>
        <v>3.3186704221507282E+23</v>
      </c>
    </row>
    <row r="8" spans="2:16" x14ac:dyDescent="0.25">
      <c r="B8">
        <v>-4.2</v>
      </c>
      <c r="C8">
        <v>1.7780011511718828E-12</v>
      </c>
      <c r="D8">
        <f t="shared" si="0"/>
        <v>3.1632675365286787E+23</v>
      </c>
    </row>
    <row r="9" spans="2:16" x14ac:dyDescent="0.25">
      <c r="B9">
        <v>-4</v>
      </c>
      <c r="C9">
        <v>1.8329235732744959E-12</v>
      </c>
      <c r="D9">
        <f t="shared" si="0"/>
        <v>2.9765370075829824E+23</v>
      </c>
    </row>
    <row r="10" spans="2:16" x14ac:dyDescent="0.25">
      <c r="B10">
        <v>-3.8</v>
      </c>
      <c r="C10">
        <v>1.8450012696863014E-12</v>
      </c>
      <c r="D10">
        <f t="shared" si="0"/>
        <v>2.9376947103728861E+23</v>
      </c>
    </row>
    <row r="11" spans="2:16" x14ac:dyDescent="0.25">
      <c r="B11">
        <v>-3.6</v>
      </c>
      <c r="C11">
        <v>1.9047269961313219E-12</v>
      </c>
      <c r="D11">
        <f t="shared" si="0"/>
        <v>2.7563510305360722E+23</v>
      </c>
    </row>
    <row r="12" spans="2:16" x14ac:dyDescent="0.25">
      <c r="B12">
        <v>-3.4</v>
      </c>
      <c r="C12">
        <v>1.9350530534320988E-12</v>
      </c>
      <c r="D12">
        <f t="shared" si="0"/>
        <v>2.6706332196018971E+23</v>
      </c>
    </row>
    <row r="13" spans="2:16" x14ac:dyDescent="0.25">
      <c r="B13">
        <v>-3.2</v>
      </c>
      <c r="C13">
        <v>1.9913434577966444E-12</v>
      </c>
      <c r="D13">
        <f t="shared" si="0"/>
        <v>2.5217826752540744E+23</v>
      </c>
    </row>
    <row r="14" spans="2:16" x14ac:dyDescent="0.25">
      <c r="B14">
        <v>-3</v>
      </c>
      <c r="C14">
        <v>2.0320317907125902E-12</v>
      </c>
      <c r="D14">
        <f t="shared" si="0"/>
        <v>2.4218040647446933E+23</v>
      </c>
      <c r="O14" s="3" t="s">
        <v>6</v>
      </c>
      <c r="P14" s="1">
        <v>-6.1518399999999998E+22</v>
      </c>
    </row>
    <row r="15" spans="2:16" x14ac:dyDescent="0.25">
      <c r="B15">
        <v>-2.8</v>
      </c>
      <c r="C15">
        <v>2.0543260585151276E-12</v>
      </c>
      <c r="D15">
        <f t="shared" si="0"/>
        <v>2.3695247528024082E+23</v>
      </c>
      <c r="O15" s="3" t="s">
        <v>4</v>
      </c>
      <c r="P15">
        <f>-2/0.0001/0.0001/1.602E-19/11.7/0.000000000000088542</f>
        <v>-1.2051255512007161E+39</v>
      </c>
    </row>
    <row r="16" spans="2:16" x14ac:dyDescent="0.25">
      <c r="B16">
        <v>-2.6</v>
      </c>
      <c r="C16">
        <v>2.1527875498178304E-12</v>
      </c>
      <c r="D16">
        <f t="shared" si="0"/>
        <v>2.1577327522026333E+23</v>
      </c>
      <c r="O16" s="4" t="s">
        <v>5</v>
      </c>
      <c r="P16" s="5">
        <f>P15/P14</f>
        <v>1.9589676441531576E+16</v>
      </c>
    </row>
    <row r="17" spans="2:4" x14ac:dyDescent="0.25">
      <c r="B17">
        <v>-2.4</v>
      </c>
      <c r="C17">
        <v>2.2385041994989872E-12</v>
      </c>
      <c r="D17">
        <f t="shared" si="0"/>
        <v>1.9956490654821266E+23</v>
      </c>
    </row>
    <row r="18" spans="2:4" x14ac:dyDescent="0.25">
      <c r="B18">
        <v>-2.2000000000000002</v>
      </c>
      <c r="C18">
        <v>2.2734513535315359E-12</v>
      </c>
      <c r="D18">
        <f t="shared" si="0"/>
        <v>1.9347669872952248E+23</v>
      </c>
    </row>
    <row r="19" spans="2:4" x14ac:dyDescent="0.25">
      <c r="B19">
        <v>-2</v>
      </c>
      <c r="C19">
        <v>2.36338840980974E-12</v>
      </c>
      <c r="D19">
        <f t="shared" si="0"/>
        <v>1.7903164297700623E+23</v>
      </c>
    </row>
    <row r="20" spans="2:4" x14ac:dyDescent="0.25">
      <c r="B20">
        <v>-1.8</v>
      </c>
      <c r="C20">
        <v>2.4491600772513506E-12</v>
      </c>
      <c r="D20">
        <f t="shared" si="0"/>
        <v>1.667115375215035E+23</v>
      </c>
    </row>
    <row r="21" spans="2:4" x14ac:dyDescent="0.25">
      <c r="B21">
        <v>-1.6</v>
      </c>
      <c r="C21">
        <v>2.5106717450391148E-12</v>
      </c>
      <c r="D21">
        <f t="shared" si="0"/>
        <v>1.5864271357368126E+23</v>
      </c>
    </row>
    <row r="22" spans="2:4" x14ac:dyDescent="0.25">
      <c r="B22">
        <v>-1.4</v>
      </c>
      <c r="C22">
        <v>2.6837635709034849E-12</v>
      </c>
      <c r="D22">
        <f t="shared" si="0"/>
        <v>1.3883900510440591E+23</v>
      </c>
    </row>
    <row r="23" spans="2:4" x14ac:dyDescent="0.25">
      <c r="B23">
        <v>-1.2</v>
      </c>
      <c r="C23">
        <v>2.7874886824388618E-12</v>
      </c>
      <c r="D23">
        <f t="shared" si="0"/>
        <v>1.2869858572955878E+23</v>
      </c>
    </row>
    <row r="24" spans="2:4" x14ac:dyDescent="0.25">
      <c r="B24">
        <v>-1</v>
      </c>
      <c r="C24">
        <v>2.8960716523245217E-12</v>
      </c>
      <c r="D24">
        <f t="shared" si="0"/>
        <v>1.192288608915328E+23</v>
      </c>
    </row>
    <row r="25" spans="2:4" x14ac:dyDescent="0.25">
      <c r="B25">
        <v>-0.8</v>
      </c>
      <c r="C25">
        <v>3.0399809466764395E-12</v>
      </c>
      <c r="D25">
        <f t="shared" si="0"/>
        <v>1.0820772757954651E+23</v>
      </c>
    </row>
    <row r="26" spans="2:4" x14ac:dyDescent="0.25">
      <c r="B26">
        <v>-0.6</v>
      </c>
      <c r="C26">
        <v>3.299559364451358E-12</v>
      </c>
      <c r="D26">
        <f t="shared" si="0"/>
        <v>9.1851892134499821E+22</v>
      </c>
    </row>
    <row r="27" spans="2:4" x14ac:dyDescent="0.25">
      <c r="B27">
        <v>-0.4</v>
      </c>
      <c r="C27">
        <v>3.4719973264133506E-12</v>
      </c>
      <c r="D27">
        <f t="shared" si="0"/>
        <v>8.2954745608569543E+22</v>
      </c>
    </row>
    <row r="28" spans="2:4" x14ac:dyDescent="0.25">
      <c r="B28">
        <v>-0.2</v>
      </c>
      <c r="C28">
        <v>3.876652795400814E-12</v>
      </c>
      <c r="D28">
        <f t="shared" si="0"/>
        <v>6.6540519610542039E+22</v>
      </c>
    </row>
    <row r="29" spans="2:4" x14ac:dyDescent="0.25">
      <c r="B29">
        <v>0</v>
      </c>
      <c r="C29">
        <v>4.1988628151641627E-12</v>
      </c>
      <c r="D29">
        <f t="shared" si="0"/>
        <v>5.6720053095129242E+22</v>
      </c>
    </row>
    <row r="30" spans="2:4" x14ac:dyDescent="0.25">
      <c r="B30">
        <v>0.2</v>
      </c>
      <c r="C30">
        <v>4.8562948335129479E-12</v>
      </c>
      <c r="D30">
        <f t="shared" si="0"/>
        <v>4.2402348274943504E+22</v>
      </c>
    </row>
    <row r="31" spans="2:4" x14ac:dyDescent="0.25">
      <c r="B31">
        <v>0.4</v>
      </c>
      <c r="C31">
        <v>5.6008734430211116E-12</v>
      </c>
      <c r="D31">
        <f t="shared" si="0"/>
        <v>3.1877810236941283E+22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13</xdr:col>
                <xdr:colOff>361950</xdr:colOff>
                <xdr:row>2</xdr:row>
                <xdr:rowOff>19050</xdr:rowOff>
              </from>
              <to>
                <xdr:col>18</xdr:col>
                <xdr:colOff>152400</xdr:colOff>
                <xdr:row>6</xdr:row>
                <xdr:rowOff>142875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13</xdr:col>
                <xdr:colOff>342900</xdr:colOff>
                <xdr:row>7</xdr:row>
                <xdr:rowOff>19050</xdr:rowOff>
              </from>
              <to>
                <xdr:col>19</xdr:col>
                <xdr:colOff>485775</xdr:colOff>
                <xdr:row>11</xdr:row>
                <xdr:rowOff>114300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2013-08-31T18:26:03Z</dcterms:created>
  <dcterms:modified xsi:type="dcterms:W3CDTF">2013-09-01T02:47:48Z</dcterms:modified>
</cp:coreProperties>
</file>