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485" yWindow="60" windowWidth="9390" windowHeight="6105"/>
  </bookViews>
  <sheets>
    <sheet name="Assignment" sheetId="9" r:id="rId1"/>
    <sheet name="Prob. 1" sheetId="1" r:id="rId2"/>
    <sheet name="Prob. 2" sheetId="6" r:id="rId3"/>
    <sheet name="Prob. 3" sheetId="8" r:id="rId4"/>
  </sheets>
  <definedNames>
    <definedName name="solver_adj" localSheetId="3" hidden="1">'Prob. 3'!$D$5:$D$6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'Prob. 3'!$F$6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B6" i="6" l="1"/>
  <c r="B5" i="6"/>
  <c r="D109" i="8" l="1"/>
  <c r="E109" i="8" s="1"/>
  <c r="F109" i="8" s="1"/>
  <c r="D110" i="8"/>
  <c r="E110" i="8" s="1"/>
  <c r="F110" i="8" s="1"/>
  <c r="D111" i="8"/>
  <c r="E111" i="8" s="1"/>
  <c r="F111" i="8" s="1"/>
  <c r="D112" i="8"/>
  <c r="E112" i="8" s="1"/>
  <c r="F112" i="8" s="1"/>
  <c r="D113" i="8"/>
  <c r="E113" i="8" s="1"/>
  <c r="F113" i="8" s="1"/>
  <c r="D114" i="8"/>
  <c r="E114" i="8" s="1"/>
  <c r="F114" i="8" s="1"/>
  <c r="D115" i="8"/>
  <c r="E115" i="8" s="1"/>
  <c r="F115" i="8" s="1"/>
  <c r="D116" i="8"/>
  <c r="E116" i="8" s="1"/>
  <c r="F116" i="8" s="1"/>
  <c r="D117" i="8"/>
  <c r="E117" i="8" s="1"/>
  <c r="F117" i="8" s="1"/>
  <c r="D118" i="8"/>
  <c r="E118" i="8" s="1"/>
  <c r="F118" i="8" s="1"/>
  <c r="D119" i="8"/>
  <c r="E119" i="8" s="1"/>
  <c r="F119" i="8" s="1"/>
  <c r="D120" i="8"/>
  <c r="E120" i="8" s="1"/>
  <c r="F120" i="8" s="1"/>
  <c r="D121" i="8"/>
  <c r="E121" i="8" s="1"/>
  <c r="F121" i="8" s="1"/>
  <c r="D122" i="8"/>
  <c r="E122" i="8" s="1"/>
  <c r="F122" i="8" s="1"/>
  <c r="D123" i="8"/>
  <c r="E123" i="8" s="1"/>
  <c r="F123" i="8" s="1"/>
  <c r="D124" i="8"/>
  <c r="E124" i="8" s="1"/>
  <c r="F124" i="8" s="1"/>
  <c r="D125" i="8"/>
  <c r="E125" i="8" s="1"/>
  <c r="F125" i="8" s="1"/>
  <c r="D126" i="8"/>
  <c r="E126" i="8" s="1"/>
  <c r="F126" i="8" s="1"/>
  <c r="D127" i="8"/>
  <c r="E127" i="8" s="1"/>
  <c r="F127" i="8" s="1"/>
  <c r="D128" i="8"/>
  <c r="E128" i="8" s="1"/>
  <c r="F128" i="8" s="1"/>
  <c r="D129" i="8"/>
  <c r="E129" i="8" s="1"/>
  <c r="F129" i="8" s="1"/>
  <c r="D130" i="8"/>
  <c r="E130" i="8" s="1"/>
  <c r="F130" i="8" s="1"/>
  <c r="D131" i="8"/>
  <c r="E131" i="8" s="1"/>
  <c r="F131" i="8" s="1"/>
  <c r="D132" i="8"/>
  <c r="E132" i="8" s="1"/>
  <c r="F132" i="8" s="1"/>
  <c r="D133" i="8"/>
  <c r="E133" i="8" s="1"/>
  <c r="F133" i="8" s="1"/>
  <c r="D134" i="8"/>
  <c r="E134" i="8" s="1"/>
  <c r="F134" i="8" s="1"/>
  <c r="D135" i="8"/>
  <c r="E135" i="8" s="1"/>
  <c r="F135" i="8" s="1"/>
  <c r="D136" i="8"/>
  <c r="E136" i="8" s="1"/>
  <c r="F136" i="8" s="1"/>
  <c r="D137" i="8"/>
  <c r="E137" i="8" s="1"/>
  <c r="F137" i="8" s="1"/>
  <c r="D138" i="8"/>
  <c r="E138" i="8" s="1"/>
  <c r="F138" i="8" s="1"/>
  <c r="D139" i="8"/>
  <c r="E139" i="8" s="1"/>
  <c r="F139" i="8" s="1"/>
  <c r="D140" i="8"/>
  <c r="E140" i="8" s="1"/>
  <c r="F140" i="8" s="1"/>
  <c r="D141" i="8"/>
  <c r="E141" i="8" s="1"/>
  <c r="F141" i="8" s="1"/>
  <c r="D142" i="8"/>
  <c r="E142" i="8" s="1"/>
  <c r="F142" i="8" s="1"/>
  <c r="D143" i="8"/>
  <c r="E143" i="8" s="1"/>
  <c r="F143" i="8" s="1"/>
  <c r="D144" i="8"/>
  <c r="E144" i="8" s="1"/>
  <c r="F144" i="8" s="1"/>
  <c r="D145" i="8"/>
  <c r="E145" i="8" s="1"/>
  <c r="F145" i="8" s="1"/>
  <c r="D146" i="8"/>
  <c r="E146" i="8" s="1"/>
  <c r="F146" i="8" s="1"/>
  <c r="D147" i="8"/>
  <c r="E147" i="8" s="1"/>
  <c r="F147" i="8" s="1"/>
  <c r="D148" i="8"/>
  <c r="E148" i="8" s="1"/>
  <c r="F148" i="8" s="1"/>
  <c r="D149" i="8"/>
  <c r="E149" i="8" s="1"/>
  <c r="F149" i="8" s="1"/>
  <c r="D150" i="8"/>
  <c r="E150" i="8" s="1"/>
  <c r="F150" i="8" s="1"/>
  <c r="D151" i="8"/>
  <c r="E151" i="8" s="1"/>
  <c r="F151" i="8" s="1"/>
  <c r="D152" i="8"/>
  <c r="E152" i="8" s="1"/>
  <c r="F152" i="8" s="1"/>
  <c r="D153" i="8"/>
  <c r="E153" i="8" s="1"/>
  <c r="F153" i="8" s="1"/>
  <c r="D154" i="8"/>
  <c r="E154" i="8" s="1"/>
  <c r="F154" i="8" s="1"/>
  <c r="D155" i="8"/>
  <c r="E155" i="8" s="1"/>
  <c r="F155" i="8" s="1"/>
  <c r="D156" i="8"/>
  <c r="E156" i="8" s="1"/>
  <c r="F156" i="8" s="1"/>
  <c r="D157" i="8"/>
  <c r="E157" i="8" s="1"/>
  <c r="F157" i="8" s="1"/>
  <c r="D158" i="8"/>
  <c r="E158" i="8" s="1"/>
  <c r="F158" i="8" s="1"/>
  <c r="D159" i="8"/>
  <c r="E159" i="8" s="1"/>
  <c r="F159" i="8" s="1"/>
  <c r="D160" i="8"/>
  <c r="E160" i="8" s="1"/>
  <c r="F160" i="8" s="1"/>
  <c r="D161" i="8"/>
  <c r="E161" i="8" s="1"/>
  <c r="F161" i="8" s="1"/>
  <c r="D162" i="8"/>
  <c r="E162" i="8" s="1"/>
  <c r="F162" i="8" s="1"/>
  <c r="D163" i="8"/>
  <c r="E163" i="8" s="1"/>
  <c r="F163" i="8" s="1"/>
  <c r="D164" i="8"/>
  <c r="E164" i="8" s="1"/>
  <c r="F164" i="8" s="1"/>
  <c r="D165" i="8"/>
  <c r="E165" i="8" s="1"/>
  <c r="F165" i="8" s="1"/>
  <c r="D166" i="8"/>
  <c r="E166" i="8" s="1"/>
  <c r="F166" i="8" s="1"/>
  <c r="D167" i="8"/>
  <c r="E167" i="8" s="1"/>
  <c r="F167" i="8" s="1"/>
  <c r="D168" i="8"/>
  <c r="E168" i="8" s="1"/>
  <c r="F168" i="8" s="1"/>
  <c r="D169" i="8"/>
  <c r="E169" i="8" s="1"/>
  <c r="F169" i="8" s="1"/>
  <c r="D170" i="8"/>
  <c r="E170" i="8" s="1"/>
  <c r="F170" i="8" s="1"/>
  <c r="D171" i="8"/>
  <c r="E171" i="8" s="1"/>
  <c r="F171" i="8" s="1"/>
  <c r="D172" i="8"/>
  <c r="E172" i="8" s="1"/>
  <c r="F172" i="8" s="1"/>
  <c r="D173" i="8"/>
  <c r="E173" i="8" s="1"/>
  <c r="F173" i="8" s="1"/>
  <c r="D174" i="8"/>
  <c r="E174" i="8" s="1"/>
  <c r="F174" i="8" s="1"/>
  <c r="D175" i="8"/>
  <c r="E175" i="8" s="1"/>
  <c r="F175" i="8" s="1"/>
  <c r="D176" i="8"/>
  <c r="E176" i="8" s="1"/>
  <c r="F176" i="8" s="1"/>
  <c r="D177" i="8"/>
  <c r="E177" i="8" s="1"/>
  <c r="F177" i="8" s="1"/>
  <c r="D178" i="8"/>
  <c r="E178" i="8" s="1"/>
  <c r="F178" i="8" s="1"/>
  <c r="D179" i="8"/>
  <c r="E179" i="8" s="1"/>
  <c r="F179" i="8" s="1"/>
  <c r="D180" i="8"/>
  <c r="E180" i="8" s="1"/>
  <c r="F180" i="8" s="1"/>
  <c r="D181" i="8"/>
  <c r="E181" i="8" s="1"/>
  <c r="F181" i="8" s="1"/>
  <c r="D182" i="8"/>
  <c r="E182" i="8" s="1"/>
  <c r="F182" i="8" s="1"/>
  <c r="D183" i="8"/>
  <c r="E183" i="8" s="1"/>
  <c r="F183" i="8" s="1"/>
  <c r="D184" i="8"/>
  <c r="E184" i="8" s="1"/>
  <c r="F184" i="8" s="1"/>
  <c r="D185" i="8"/>
  <c r="E185" i="8" s="1"/>
  <c r="F185" i="8" s="1"/>
  <c r="D186" i="8"/>
  <c r="E186" i="8" s="1"/>
  <c r="F186" i="8" s="1"/>
  <c r="D187" i="8"/>
  <c r="E187" i="8" s="1"/>
  <c r="F187" i="8" s="1"/>
  <c r="D188" i="8"/>
  <c r="E188" i="8" s="1"/>
  <c r="F188" i="8" s="1"/>
  <c r="D189" i="8"/>
  <c r="E189" i="8" s="1"/>
  <c r="F189" i="8" s="1"/>
  <c r="D190" i="8"/>
  <c r="E190" i="8" s="1"/>
  <c r="F190" i="8" s="1"/>
  <c r="D191" i="8"/>
  <c r="E191" i="8" s="1"/>
  <c r="F191" i="8" s="1"/>
  <c r="D192" i="8"/>
  <c r="E192" i="8" s="1"/>
  <c r="F192" i="8" s="1"/>
  <c r="D193" i="8"/>
  <c r="E193" i="8" s="1"/>
  <c r="F193" i="8" s="1"/>
  <c r="D194" i="8"/>
  <c r="E194" i="8" s="1"/>
  <c r="F194" i="8" s="1"/>
  <c r="D195" i="8"/>
  <c r="E195" i="8" s="1"/>
  <c r="F195" i="8" s="1"/>
  <c r="D196" i="8"/>
  <c r="E196" i="8" s="1"/>
  <c r="F196" i="8" s="1"/>
  <c r="D197" i="8"/>
  <c r="E197" i="8" s="1"/>
  <c r="F197" i="8" s="1"/>
  <c r="D198" i="8"/>
  <c r="E198" i="8" s="1"/>
  <c r="F198" i="8" s="1"/>
  <c r="D199" i="8"/>
  <c r="E199" i="8" s="1"/>
  <c r="F199" i="8" s="1"/>
  <c r="D200" i="8"/>
  <c r="E200" i="8" s="1"/>
  <c r="F200" i="8" s="1"/>
  <c r="D201" i="8"/>
  <c r="E201" i="8" s="1"/>
  <c r="F201" i="8" s="1"/>
  <c r="D202" i="8"/>
  <c r="E202" i="8" s="1"/>
  <c r="F202" i="8" s="1"/>
  <c r="D203" i="8"/>
  <c r="E203" i="8" s="1"/>
  <c r="F203" i="8" s="1"/>
  <c r="D204" i="8"/>
  <c r="E204" i="8" s="1"/>
  <c r="F204" i="8" s="1"/>
  <c r="D205" i="8"/>
  <c r="E205" i="8" s="1"/>
  <c r="F205" i="8" s="1"/>
  <c r="D206" i="8"/>
  <c r="E206" i="8" s="1"/>
  <c r="F206" i="8" s="1"/>
  <c r="D207" i="8"/>
  <c r="E207" i="8" s="1"/>
  <c r="F207" i="8" s="1"/>
  <c r="D208" i="8"/>
  <c r="E208" i="8" s="1"/>
  <c r="F208" i="8" s="1"/>
  <c r="D209" i="8"/>
  <c r="E209" i="8" s="1"/>
  <c r="F209" i="8" s="1"/>
  <c r="D210" i="8"/>
  <c r="E210" i="8" s="1"/>
  <c r="F210" i="8" s="1"/>
  <c r="D211" i="8"/>
  <c r="E211" i="8" s="1"/>
  <c r="F211" i="8" s="1"/>
  <c r="D212" i="8"/>
  <c r="E212" i="8" s="1"/>
  <c r="F212" i="8" s="1"/>
  <c r="D213" i="8"/>
  <c r="E213" i="8" s="1"/>
  <c r="F213" i="8" s="1"/>
  <c r="D214" i="8"/>
  <c r="E214" i="8" s="1"/>
  <c r="F214" i="8" s="1"/>
  <c r="D215" i="8"/>
  <c r="E215" i="8" s="1"/>
  <c r="F215" i="8" s="1"/>
  <c r="D216" i="8"/>
  <c r="E216" i="8" s="1"/>
  <c r="F216" i="8" s="1"/>
  <c r="D217" i="8"/>
  <c r="E217" i="8" s="1"/>
  <c r="F217" i="8" s="1"/>
  <c r="D218" i="8"/>
  <c r="E218" i="8" s="1"/>
  <c r="F218" i="8" s="1"/>
  <c r="D219" i="8"/>
  <c r="E219" i="8" s="1"/>
  <c r="F219" i="8" s="1"/>
  <c r="D220" i="8"/>
  <c r="E220" i="8" s="1"/>
  <c r="F220" i="8" s="1"/>
  <c r="D221" i="8"/>
  <c r="E221" i="8" s="1"/>
  <c r="F221" i="8" s="1"/>
  <c r="D222" i="8"/>
  <c r="E222" i="8" s="1"/>
  <c r="F222" i="8" s="1"/>
  <c r="D223" i="8"/>
  <c r="E223" i="8" s="1"/>
  <c r="F223" i="8" s="1"/>
  <c r="D224" i="8"/>
  <c r="E224" i="8" s="1"/>
  <c r="F224" i="8" s="1"/>
  <c r="D225" i="8"/>
  <c r="E225" i="8" s="1"/>
  <c r="F225" i="8" s="1"/>
  <c r="D226" i="8"/>
  <c r="E226" i="8" s="1"/>
  <c r="F226" i="8" s="1"/>
  <c r="D227" i="8"/>
  <c r="E227" i="8" s="1"/>
  <c r="F227" i="8" s="1"/>
  <c r="D228" i="8"/>
  <c r="E228" i="8" s="1"/>
  <c r="F228" i="8" s="1"/>
  <c r="D229" i="8"/>
  <c r="E229" i="8" s="1"/>
  <c r="F229" i="8" s="1"/>
  <c r="D230" i="8"/>
  <c r="E230" i="8" s="1"/>
  <c r="F230" i="8" s="1"/>
  <c r="D231" i="8"/>
  <c r="E231" i="8" s="1"/>
  <c r="F231" i="8" s="1"/>
  <c r="D232" i="8"/>
  <c r="E232" i="8" s="1"/>
  <c r="F232" i="8" s="1"/>
  <c r="D233" i="8"/>
  <c r="E233" i="8" s="1"/>
  <c r="F233" i="8" s="1"/>
  <c r="D234" i="8"/>
  <c r="E234" i="8" s="1"/>
  <c r="F234" i="8" s="1"/>
  <c r="D235" i="8"/>
  <c r="E235" i="8" s="1"/>
  <c r="F235" i="8" s="1"/>
  <c r="D236" i="8"/>
  <c r="E236" i="8" s="1"/>
  <c r="F236" i="8" s="1"/>
  <c r="D237" i="8"/>
  <c r="E237" i="8" s="1"/>
  <c r="F237" i="8" s="1"/>
  <c r="D238" i="8"/>
  <c r="E238" i="8" s="1"/>
  <c r="F238" i="8" s="1"/>
  <c r="D239" i="8"/>
  <c r="E239" i="8" s="1"/>
  <c r="F239" i="8" s="1"/>
  <c r="D240" i="8"/>
  <c r="E240" i="8" s="1"/>
  <c r="F240" i="8" s="1"/>
  <c r="D241" i="8"/>
  <c r="E241" i="8" s="1"/>
  <c r="F241" i="8" s="1"/>
  <c r="D242" i="8"/>
  <c r="E242" i="8" s="1"/>
  <c r="F242" i="8" s="1"/>
  <c r="D243" i="8"/>
  <c r="E243" i="8" s="1"/>
  <c r="F243" i="8" s="1"/>
  <c r="D244" i="8"/>
  <c r="E244" i="8" s="1"/>
  <c r="F244" i="8" s="1"/>
  <c r="D245" i="8"/>
  <c r="E245" i="8" s="1"/>
  <c r="F245" i="8" s="1"/>
  <c r="D246" i="8"/>
  <c r="E246" i="8" s="1"/>
  <c r="F246" i="8" s="1"/>
  <c r="D247" i="8"/>
  <c r="E247" i="8" s="1"/>
  <c r="F247" i="8" s="1"/>
  <c r="D248" i="8"/>
  <c r="E248" i="8" s="1"/>
  <c r="F248" i="8" s="1"/>
  <c r="D249" i="8"/>
  <c r="E249" i="8" s="1"/>
  <c r="F249" i="8" s="1"/>
  <c r="D250" i="8"/>
  <c r="E250" i="8" s="1"/>
  <c r="F250" i="8" s="1"/>
  <c r="D251" i="8"/>
  <c r="E251" i="8" s="1"/>
  <c r="F251" i="8" s="1"/>
  <c r="D252" i="8"/>
  <c r="E252" i="8" s="1"/>
  <c r="F252" i="8" s="1"/>
  <c r="D253" i="8"/>
  <c r="E253" i="8" s="1"/>
  <c r="F253" i="8" s="1"/>
  <c r="D254" i="8"/>
  <c r="E254" i="8" s="1"/>
  <c r="F254" i="8" s="1"/>
  <c r="D255" i="8"/>
  <c r="E255" i="8" s="1"/>
  <c r="F255" i="8" s="1"/>
  <c r="D256" i="8"/>
  <c r="E256" i="8" s="1"/>
  <c r="F256" i="8" s="1"/>
  <c r="D257" i="8"/>
  <c r="E257" i="8" s="1"/>
  <c r="F257" i="8" s="1"/>
  <c r="D258" i="8"/>
  <c r="E258" i="8" s="1"/>
  <c r="F258" i="8" s="1"/>
  <c r="D259" i="8"/>
  <c r="E259" i="8" s="1"/>
  <c r="F259" i="8" s="1"/>
  <c r="D260" i="8"/>
  <c r="E260" i="8" s="1"/>
  <c r="F260" i="8" s="1"/>
  <c r="D261" i="8"/>
  <c r="E261" i="8" s="1"/>
  <c r="F261" i="8" s="1"/>
  <c r="D262" i="8"/>
  <c r="E262" i="8" s="1"/>
  <c r="F262" i="8" s="1"/>
  <c r="D263" i="8"/>
  <c r="E263" i="8" s="1"/>
  <c r="F263" i="8" s="1"/>
  <c r="D264" i="8"/>
  <c r="E264" i="8" s="1"/>
  <c r="F264" i="8" s="1"/>
  <c r="D265" i="8"/>
  <c r="E265" i="8" s="1"/>
  <c r="F265" i="8" s="1"/>
  <c r="D266" i="8"/>
  <c r="E266" i="8" s="1"/>
  <c r="F266" i="8" s="1"/>
  <c r="D267" i="8"/>
  <c r="E267" i="8" s="1"/>
  <c r="F267" i="8" s="1"/>
  <c r="D268" i="8"/>
  <c r="E268" i="8" s="1"/>
  <c r="F268" i="8" s="1"/>
  <c r="D269" i="8"/>
  <c r="E269" i="8" s="1"/>
  <c r="F269" i="8" s="1"/>
  <c r="D270" i="8"/>
  <c r="E270" i="8" s="1"/>
  <c r="F270" i="8" s="1"/>
  <c r="D271" i="8"/>
  <c r="E271" i="8" s="1"/>
  <c r="F271" i="8" s="1"/>
  <c r="D272" i="8"/>
  <c r="E272" i="8" s="1"/>
  <c r="F272" i="8" s="1"/>
  <c r="D273" i="8"/>
  <c r="E273" i="8" s="1"/>
  <c r="F273" i="8" s="1"/>
  <c r="D274" i="8"/>
  <c r="E274" i="8" s="1"/>
  <c r="F274" i="8" s="1"/>
  <c r="D275" i="8"/>
  <c r="E275" i="8" s="1"/>
  <c r="F275" i="8" s="1"/>
  <c r="D276" i="8"/>
  <c r="E276" i="8" s="1"/>
  <c r="F276" i="8" s="1"/>
  <c r="D277" i="8"/>
  <c r="E277" i="8" s="1"/>
  <c r="F277" i="8" s="1"/>
  <c r="D278" i="8"/>
  <c r="E278" i="8" s="1"/>
  <c r="F278" i="8" s="1"/>
  <c r="D279" i="8"/>
  <c r="E279" i="8" s="1"/>
  <c r="F279" i="8" s="1"/>
  <c r="D280" i="8"/>
  <c r="E280" i="8" s="1"/>
  <c r="F280" i="8" s="1"/>
  <c r="D281" i="8"/>
  <c r="E281" i="8" s="1"/>
  <c r="F281" i="8" s="1"/>
  <c r="D282" i="8"/>
  <c r="E282" i="8" s="1"/>
  <c r="F282" i="8" s="1"/>
  <c r="D283" i="8"/>
  <c r="E283" i="8" s="1"/>
  <c r="F283" i="8" s="1"/>
  <c r="D284" i="8"/>
  <c r="E284" i="8" s="1"/>
  <c r="F284" i="8" s="1"/>
  <c r="D285" i="8"/>
  <c r="E285" i="8" s="1"/>
  <c r="F285" i="8" s="1"/>
  <c r="D286" i="8"/>
  <c r="E286" i="8" s="1"/>
  <c r="F286" i="8" s="1"/>
  <c r="D287" i="8"/>
  <c r="E287" i="8" s="1"/>
  <c r="F287" i="8" s="1"/>
  <c r="D288" i="8"/>
  <c r="E288" i="8" s="1"/>
  <c r="F288" i="8" s="1"/>
  <c r="D289" i="8"/>
  <c r="E289" i="8" s="1"/>
  <c r="F289" i="8" s="1"/>
  <c r="D290" i="8"/>
  <c r="E290" i="8" s="1"/>
  <c r="F290" i="8" s="1"/>
  <c r="D291" i="8"/>
  <c r="E291" i="8" s="1"/>
  <c r="F291" i="8" s="1"/>
  <c r="D292" i="8"/>
  <c r="E292" i="8" s="1"/>
  <c r="F292" i="8" s="1"/>
  <c r="D293" i="8"/>
  <c r="E293" i="8" s="1"/>
  <c r="F293" i="8" s="1"/>
  <c r="D294" i="8"/>
  <c r="E294" i="8" s="1"/>
  <c r="F294" i="8" s="1"/>
  <c r="D295" i="8"/>
  <c r="E295" i="8" s="1"/>
  <c r="F295" i="8" s="1"/>
  <c r="D296" i="8"/>
  <c r="E296" i="8" s="1"/>
  <c r="F296" i="8" s="1"/>
  <c r="D297" i="8"/>
  <c r="E297" i="8" s="1"/>
  <c r="F297" i="8" s="1"/>
  <c r="D298" i="8"/>
  <c r="E298" i="8" s="1"/>
  <c r="F298" i="8" s="1"/>
  <c r="D299" i="8"/>
  <c r="E299" i="8" s="1"/>
  <c r="F299" i="8" s="1"/>
  <c r="D300" i="8"/>
  <c r="E300" i="8" s="1"/>
  <c r="F300" i="8" s="1"/>
  <c r="D301" i="8"/>
  <c r="E301" i="8" s="1"/>
  <c r="F301" i="8" s="1"/>
  <c r="D302" i="8"/>
  <c r="E302" i="8" s="1"/>
  <c r="F302" i="8" s="1"/>
  <c r="D303" i="8"/>
  <c r="E303" i="8" s="1"/>
  <c r="F303" i="8" s="1"/>
  <c r="D304" i="8"/>
  <c r="E304" i="8" s="1"/>
  <c r="F304" i="8" s="1"/>
  <c r="D305" i="8"/>
  <c r="E305" i="8" s="1"/>
  <c r="F305" i="8" s="1"/>
  <c r="D306" i="8"/>
  <c r="E306" i="8" s="1"/>
  <c r="F306" i="8" s="1"/>
  <c r="D307" i="8"/>
  <c r="E307" i="8" s="1"/>
  <c r="F307" i="8" s="1"/>
  <c r="D308" i="8"/>
  <c r="E308" i="8" s="1"/>
  <c r="F308" i="8" s="1"/>
  <c r="D309" i="8"/>
  <c r="E309" i="8" s="1"/>
  <c r="F309" i="8" s="1"/>
  <c r="D310" i="8"/>
  <c r="E310" i="8" s="1"/>
  <c r="F310" i="8" s="1"/>
  <c r="D311" i="8"/>
  <c r="E311" i="8" s="1"/>
  <c r="F311" i="8" s="1"/>
  <c r="D312" i="8"/>
  <c r="E312" i="8" s="1"/>
  <c r="F312" i="8" s="1"/>
  <c r="D313" i="8"/>
  <c r="E313" i="8" s="1"/>
  <c r="F313" i="8" s="1"/>
  <c r="D314" i="8"/>
  <c r="E314" i="8" s="1"/>
  <c r="F314" i="8" s="1"/>
  <c r="D315" i="8"/>
  <c r="E315" i="8" s="1"/>
  <c r="F315" i="8" s="1"/>
  <c r="D316" i="8"/>
  <c r="E316" i="8" s="1"/>
  <c r="F316" i="8" s="1"/>
  <c r="D317" i="8"/>
  <c r="E317" i="8" s="1"/>
  <c r="F317" i="8" s="1"/>
  <c r="D318" i="8"/>
  <c r="E318" i="8" s="1"/>
  <c r="F318" i="8" s="1"/>
  <c r="D319" i="8"/>
  <c r="E319" i="8" s="1"/>
  <c r="F319" i="8" s="1"/>
  <c r="D320" i="8"/>
  <c r="E320" i="8" s="1"/>
  <c r="F320" i="8" s="1"/>
  <c r="D321" i="8"/>
  <c r="E321" i="8" s="1"/>
  <c r="F321" i="8" s="1"/>
  <c r="D322" i="8"/>
  <c r="E322" i="8" s="1"/>
  <c r="F322" i="8" s="1"/>
  <c r="D323" i="8"/>
  <c r="E323" i="8" s="1"/>
  <c r="F323" i="8" s="1"/>
  <c r="D324" i="8"/>
  <c r="E324" i="8" s="1"/>
  <c r="F324" i="8" s="1"/>
  <c r="D325" i="8"/>
  <c r="E325" i="8" s="1"/>
  <c r="F325" i="8" s="1"/>
  <c r="D326" i="8"/>
  <c r="E326" i="8" s="1"/>
  <c r="F326" i="8" s="1"/>
  <c r="D327" i="8"/>
  <c r="E327" i="8" s="1"/>
  <c r="F327" i="8" s="1"/>
  <c r="D328" i="8"/>
  <c r="E328" i="8" s="1"/>
  <c r="F328" i="8" s="1"/>
  <c r="D329" i="8"/>
  <c r="E329" i="8" s="1"/>
  <c r="F329" i="8" s="1"/>
  <c r="D330" i="8"/>
  <c r="E330" i="8" s="1"/>
  <c r="F330" i="8" s="1"/>
  <c r="D331" i="8"/>
  <c r="E331" i="8" s="1"/>
  <c r="F331" i="8" s="1"/>
  <c r="D332" i="8"/>
  <c r="E332" i="8" s="1"/>
  <c r="F332" i="8" s="1"/>
  <c r="D333" i="8"/>
  <c r="E333" i="8" s="1"/>
  <c r="F333" i="8" s="1"/>
  <c r="D334" i="8"/>
  <c r="E334" i="8" s="1"/>
  <c r="F334" i="8" s="1"/>
  <c r="D335" i="8"/>
  <c r="E335" i="8" s="1"/>
  <c r="F335" i="8" s="1"/>
  <c r="D336" i="8"/>
  <c r="E336" i="8" s="1"/>
  <c r="F336" i="8" s="1"/>
  <c r="D337" i="8"/>
  <c r="E337" i="8" s="1"/>
  <c r="F337" i="8" s="1"/>
  <c r="D338" i="8"/>
  <c r="E338" i="8" s="1"/>
  <c r="F338" i="8" s="1"/>
  <c r="D339" i="8"/>
  <c r="E339" i="8" s="1"/>
  <c r="F339" i="8" s="1"/>
  <c r="D340" i="8"/>
  <c r="E340" i="8" s="1"/>
  <c r="F340" i="8" s="1"/>
  <c r="D341" i="8"/>
  <c r="E341" i="8" s="1"/>
  <c r="F341" i="8" s="1"/>
  <c r="D342" i="8"/>
  <c r="E342" i="8" s="1"/>
  <c r="F342" i="8" s="1"/>
  <c r="D343" i="8"/>
  <c r="E343" i="8" s="1"/>
  <c r="F343" i="8" s="1"/>
  <c r="D344" i="8"/>
  <c r="E344" i="8" s="1"/>
  <c r="F344" i="8" s="1"/>
  <c r="D345" i="8"/>
  <c r="E345" i="8" s="1"/>
  <c r="F345" i="8" s="1"/>
  <c r="D346" i="8"/>
  <c r="E346" i="8" s="1"/>
  <c r="F346" i="8" s="1"/>
  <c r="D347" i="8"/>
  <c r="E347" i="8" s="1"/>
  <c r="F347" i="8" s="1"/>
  <c r="D348" i="8"/>
  <c r="E348" i="8" s="1"/>
  <c r="F348" i="8" s="1"/>
  <c r="D349" i="8"/>
  <c r="E349" i="8" s="1"/>
  <c r="F349" i="8" s="1"/>
  <c r="D350" i="8"/>
  <c r="E350" i="8" s="1"/>
  <c r="F350" i="8" s="1"/>
  <c r="D351" i="8"/>
  <c r="E351" i="8" s="1"/>
  <c r="F351" i="8" s="1"/>
  <c r="D352" i="8"/>
  <c r="E352" i="8" s="1"/>
  <c r="F352" i="8" s="1"/>
  <c r="D353" i="8"/>
  <c r="E353" i="8" s="1"/>
  <c r="F353" i="8" s="1"/>
  <c r="D354" i="8"/>
  <c r="E354" i="8" s="1"/>
  <c r="F354" i="8" s="1"/>
  <c r="D355" i="8"/>
  <c r="E355" i="8" s="1"/>
  <c r="F355" i="8" s="1"/>
  <c r="D356" i="8"/>
  <c r="E356" i="8" s="1"/>
  <c r="F356" i="8" s="1"/>
  <c r="D357" i="8"/>
  <c r="E357" i="8" s="1"/>
  <c r="F357" i="8" s="1"/>
  <c r="D358" i="8"/>
  <c r="E358" i="8" s="1"/>
  <c r="F358" i="8" s="1"/>
  <c r="D359" i="8"/>
  <c r="E359" i="8" s="1"/>
  <c r="F359" i="8" s="1"/>
  <c r="D360" i="8"/>
  <c r="E360" i="8" s="1"/>
  <c r="F360" i="8" s="1"/>
  <c r="D361" i="8"/>
  <c r="E361" i="8" s="1"/>
  <c r="F361" i="8" s="1"/>
  <c r="D362" i="8"/>
  <c r="E362" i="8" s="1"/>
  <c r="F362" i="8" s="1"/>
  <c r="D363" i="8"/>
  <c r="E363" i="8" s="1"/>
  <c r="F363" i="8" s="1"/>
  <c r="D364" i="8"/>
  <c r="E364" i="8" s="1"/>
  <c r="F364" i="8" s="1"/>
  <c r="D365" i="8"/>
  <c r="E365" i="8" s="1"/>
  <c r="F365" i="8" s="1"/>
  <c r="D366" i="8"/>
  <c r="E366" i="8" s="1"/>
  <c r="F366" i="8" s="1"/>
  <c r="D367" i="8"/>
  <c r="E367" i="8" s="1"/>
  <c r="F367" i="8" s="1"/>
  <c r="D368" i="8"/>
  <c r="E368" i="8" s="1"/>
  <c r="F368" i="8" s="1"/>
  <c r="D369" i="8"/>
  <c r="E369" i="8" s="1"/>
  <c r="F369" i="8" s="1"/>
  <c r="D370" i="8"/>
  <c r="E370" i="8" s="1"/>
  <c r="F370" i="8" s="1"/>
  <c r="D371" i="8"/>
  <c r="E371" i="8" s="1"/>
  <c r="F371" i="8" s="1"/>
  <c r="D372" i="8"/>
  <c r="E372" i="8" s="1"/>
  <c r="F372" i="8" s="1"/>
  <c r="D373" i="8"/>
  <c r="E373" i="8" s="1"/>
  <c r="F373" i="8" s="1"/>
  <c r="D374" i="8"/>
  <c r="E374" i="8" s="1"/>
  <c r="F374" i="8" s="1"/>
  <c r="D375" i="8"/>
  <c r="E375" i="8" s="1"/>
  <c r="F375" i="8" s="1"/>
  <c r="D376" i="8"/>
  <c r="E376" i="8" s="1"/>
  <c r="F376" i="8" s="1"/>
  <c r="D377" i="8"/>
  <c r="E377" i="8" s="1"/>
  <c r="F377" i="8" s="1"/>
  <c r="D378" i="8"/>
  <c r="E378" i="8" s="1"/>
  <c r="F378" i="8" s="1"/>
  <c r="D379" i="8"/>
  <c r="E379" i="8" s="1"/>
  <c r="F379" i="8" s="1"/>
  <c r="D380" i="8"/>
  <c r="E380" i="8" s="1"/>
  <c r="F380" i="8" s="1"/>
  <c r="D381" i="8"/>
  <c r="E381" i="8" s="1"/>
  <c r="F381" i="8" s="1"/>
  <c r="D382" i="8"/>
  <c r="E382" i="8" s="1"/>
  <c r="F382" i="8" s="1"/>
  <c r="D383" i="8"/>
  <c r="E383" i="8" s="1"/>
  <c r="F383" i="8" s="1"/>
  <c r="D384" i="8"/>
  <c r="E384" i="8" s="1"/>
  <c r="F384" i="8" s="1"/>
  <c r="D385" i="8"/>
  <c r="E385" i="8" s="1"/>
  <c r="F385" i="8" s="1"/>
  <c r="D386" i="8"/>
  <c r="E386" i="8" s="1"/>
  <c r="F386" i="8" s="1"/>
  <c r="D387" i="8"/>
  <c r="E387" i="8" s="1"/>
  <c r="F387" i="8" s="1"/>
  <c r="D388" i="8"/>
  <c r="E388" i="8" s="1"/>
  <c r="F388" i="8" s="1"/>
  <c r="D389" i="8"/>
  <c r="E389" i="8" s="1"/>
  <c r="F389" i="8" s="1"/>
  <c r="D390" i="8"/>
  <c r="E390" i="8" s="1"/>
  <c r="F390" i="8" s="1"/>
  <c r="D391" i="8"/>
  <c r="E391" i="8" s="1"/>
  <c r="F391" i="8" s="1"/>
  <c r="D392" i="8"/>
  <c r="E392" i="8" s="1"/>
  <c r="F392" i="8" s="1"/>
  <c r="D393" i="8"/>
  <c r="E393" i="8" s="1"/>
  <c r="F393" i="8" s="1"/>
  <c r="D394" i="8"/>
  <c r="E394" i="8" s="1"/>
  <c r="F394" i="8" s="1"/>
  <c r="D395" i="8"/>
  <c r="E395" i="8" s="1"/>
  <c r="F395" i="8" s="1"/>
  <c r="D396" i="8"/>
  <c r="E396" i="8" s="1"/>
  <c r="F396" i="8" s="1"/>
  <c r="D397" i="8"/>
  <c r="E397" i="8" s="1"/>
  <c r="F397" i="8" s="1"/>
  <c r="D398" i="8"/>
  <c r="E398" i="8" s="1"/>
  <c r="F398" i="8" s="1"/>
  <c r="D399" i="8"/>
  <c r="E399" i="8" s="1"/>
  <c r="F399" i="8" s="1"/>
  <c r="D400" i="8"/>
  <c r="E400" i="8" s="1"/>
  <c r="F400" i="8" s="1"/>
  <c r="D401" i="8"/>
  <c r="E401" i="8" s="1"/>
  <c r="F401" i="8" s="1"/>
  <c r="D402" i="8"/>
  <c r="E402" i="8" s="1"/>
  <c r="F402" i="8" s="1"/>
  <c r="D403" i="8"/>
  <c r="E403" i="8" s="1"/>
  <c r="F403" i="8" s="1"/>
  <c r="D404" i="8"/>
  <c r="E404" i="8" s="1"/>
  <c r="F404" i="8" s="1"/>
  <c r="D405" i="8"/>
  <c r="E405" i="8" s="1"/>
  <c r="F405" i="8" s="1"/>
  <c r="D406" i="8"/>
  <c r="E406" i="8" s="1"/>
  <c r="F406" i="8" s="1"/>
  <c r="D407" i="8"/>
  <c r="E407" i="8" s="1"/>
  <c r="F407" i="8" s="1"/>
  <c r="D408" i="8"/>
  <c r="E408" i="8" s="1"/>
  <c r="F408" i="8" s="1"/>
  <c r="D409" i="8"/>
  <c r="E409" i="8" s="1"/>
  <c r="F409" i="8" s="1"/>
  <c r="D410" i="8"/>
  <c r="E410" i="8" s="1"/>
  <c r="F410" i="8" s="1"/>
  <c r="D411" i="8"/>
  <c r="E411" i="8" s="1"/>
  <c r="F411" i="8" s="1"/>
  <c r="D412" i="8"/>
  <c r="E412" i="8" s="1"/>
  <c r="F412" i="8" s="1"/>
  <c r="D413" i="8"/>
  <c r="E413" i="8" s="1"/>
  <c r="F413" i="8" s="1"/>
  <c r="D414" i="8"/>
  <c r="E414" i="8" s="1"/>
  <c r="F414" i="8" s="1"/>
  <c r="D415" i="8"/>
  <c r="E415" i="8" s="1"/>
  <c r="F415" i="8" s="1"/>
  <c r="D416" i="8"/>
  <c r="E416" i="8" s="1"/>
  <c r="F416" i="8" s="1"/>
  <c r="D417" i="8"/>
  <c r="E417" i="8" s="1"/>
  <c r="F417" i="8" s="1"/>
  <c r="D418" i="8"/>
  <c r="E418" i="8" s="1"/>
  <c r="F418" i="8" s="1"/>
  <c r="D419" i="8"/>
  <c r="E419" i="8" s="1"/>
  <c r="F419" i="8" s="1"/>
  <c r="D420" i="8"/>
  <c r="E420" i="8" s="1"/>
  <c r="F420" i="8" s="1"/>
  <c r="D421" i="8"/>
  <c r="E421" i="8" s="1"/>
  <c r="F421" i="8" s="1"/>
  <c r="D422" i="8"/>
  <c r="E422" i="8" s="1"/>
  <c r="F422" i="8" s="1"/>
  <c r="D423" i="8"/>
  <c r="E423" i="8" s="1"/>
  <c r="F423" i="8" s="1"/>
  <c r="D424" i="8"/>
  <c r="E424" i="8" s="1"/>
  <c r="F424" i="8" s="1"/>
  <c r="D425" i="8"/>
  <c r="E425" i="8" s="1"/>
  <c r="F425" i="8" s="1"/>
  <c r="D426" i="8"/>
  <c r="E426" i="8" s="1"/>
  <c r="F426" i="8" s="1"/>
  <c r="D427" i="8"/>
  <c r="E427" i="8" s="1"/>
  <c r="F427" i="8" s="1"/>
  <c r="D428" i="8"/>
  <c r="E428" i="8" s="1"/>
  <c r="F428" i="8" s="1"/>
  <c r="D429" i="8"/>
  <c r="E429" i="8" s="1"/>
  <c r="F429" i="8" s="1"/>
  <c r="D430" i="8"/>
  <c r="E430" i="8" s="1"/>
  <c r="F430" i="8" s="1"/>
  <c r="D431" i="8"/>
  <c r="E431" i="8" s="1"/>
  <c r="F431" i="8" s="1"/>
  <c r="D432" i="8"/>
  <c r="E432" i="8" s="1"/>
  <c r="F432" i="8" s="1"/>
  <c r="D433" i="8"/>
  <c r="E433" i="8" s="1"/>
  <c r="F433" i="8" s="1"/>
  <c r="D434" i="8"/>
  <c r="E434" i="8" s="1"/>
  <c r="F434" i="8" s="1"/>
  <c r="D435" i="8"/>
  <c r="E435" i="8" s="1"/>
  <c r="F435" i="8" s="1"/>
  <c r="D436" i="8"/>
  <c r="E436" i="8" s="1"/>
  <c r="F436" i="8" s="1"/>
  <c r="D437" i="8"/>
  <c r="E437" i="8" s="1"/>
  <c r="F437" i="8" s="1"/>
  <c r="D438" i="8"/>
  <c r="E438" i="8" s="1"/>
  <c r="F438" i="8" s="1"/>
  <c r="D439" i="8"/>
  <c r="E439" i="8" s="1"/>
  <c r="F439" i="8" s="1"/>
  <c r="D440" i="8"/>
  <c r="E440" i="8" s="1"/>
  <c r="F440" i="8" s="1"/>
  <c r="D441" i="8"/>
  <c r="E441" i="8" s="1"/>
  <c r="F441" i="8" s="1"/>
  <c r="D442" i="8"/>
  <c r="E442" i="8" s="1"/>
  <c r="F442" i="8" s="1"/>
  <c r="D443" i="8"/>
  <c r="E443" i="8" s="1"/>
  <c r="F443" i="8" s="1"/>
  <c r="D444" i="8"/>
  <c r="E444" i="8" s="1"/>
  <c r="F444" i="8" s="1"/>
  <c r="D445" i="8"/>
  <c r="E445" i="8" s="1"/>
  <c r="F445" i="8" s="1"/>
  <c r="D446" i="8"/>
  <c r="E446" i="8" s="1"/>
  <c r="F446" i="8" s="1"/>
  <c r="D447" i="8"/>
  <c r="E447" i="8" s="1"/>
  <c r="F447" i="8" s="1"/>
  <c r="D448" i="8"/>
  <c r="E448" i="8" s="1"/>
  <c r="F448" i="8" s="1"/>
  <c r="D449" i="8"/>
  <c r="E449" i="8" s="1"/>
  <c r="F449" i="8" s="1"/>
  <c r="D450" i="8"/>
  <c r="E450" i="8" s="1"/>
  <c r="F450" i="8" s="1"/>
  <c r="D451" i="8"/>
  <c r="E451" i="8" s="1"/>
  <c r="F451" i="8" s="1"/>
  <c r="D452" i="8"/>
  <c r="E452" i="8" s="1"/>
  <c r="F452" i="8" s="1"/>
  <c r="D453" i="8"/>
  <c r="E453" i="8" s="1"/>
  <c r="F453" i="8" s="1"/>
  <c r="D454" i="8"/>
  <c r="E454" i="8" s="1"/>
  <c r="F454" i="8" s="1"/>
  <c r="D455" i="8"/>
  <c r="E455" i="8" s="1"/>
  <c r="F455" i="8" s="1"/>
  <c r="D456" i="8"/>
  <c r="E456" i="8" s="1"/>
  <c r="F456" i="8" s="1"/>
  <c r="D457" i="8"/>
  <c r="E457" i="8" s="1"/>
  <c r="F457" i="8" s="1"/>
  <c r="D458" i="8"/>
  <c r="E458" i="8" s="1"/>
  <c r="F458" i="8" s="1"/>
  <c r="D459" i="8"/>
  <c r="E459" i="8" s="1"/>
  <c r="F459" i="8" s="1"/>
  <c r="D460" i="8"/>
  <c r="E460" i="8" s="1"/>
  <c r="F460" i="8" s="1"/>
  <c r="D461" i="8"/>
  <c r="E461" i="8" s="1"/>
  <c r="F461" i="8" s="1"/>
  <c r="D462" i="8"/>
  <c r="E462" i="8" s="1"/>
  <c r="F462" i="8" s="1"/>
  <c r="D463" i="8"/>
  <c r="E463" i="8" s="1"/>
  <c r="F463" i="8" s="1"/>
  <c r="D464" i="8"/>
  <c r="E464" i="8" s="1"/>
  <c r="F464" i="8" s="1"/>
  <c r="D465" i="8"/>
  <c r="E465" i="8" s="1"/>
  <c r="F465" i="8" s="1"/>
  <c r="D466" i="8"/>
  <c r="E466" i="8" s="1"/>
  <c r="F466" i="8" s="1"/>
  <c r="D467" i="8"/>
  <c r="E467" i="8" s="1"/>
  <c r="F467" i="8" s="1"/>
  <c r="D468" i="8"/>
  <c r="E468" i="8" s="1"/>
  <c r="F468" i="8" s="1"/>
  <c r="D469" i="8"/>
  <c r="E469" i="8" s="1"/>
  <c r="F469" i="8" s="1"/>
  <c r="D470" i="8"/>
  <c r="E470" i="8" s="1"/>
  <c r="F470" i="8" s="1"/>
  <c r="D471" i="8"/>
  <c r="E471" i="8" s="1"/>
  <c r="F471" i="8" s="1"/>
  <c r="D472" i="8"/>
  <c r="E472" i="8" s="1"/>
  <c r="F472" i="8" s="1"/>
  <c r="D473" i="8"/>
  <c r="E473" i="8" s="1"/>
  <c r="F473" i="8" s="1"/>
  <c r="D474" i="8"/>
  <c r="E474" i="8" s="1"/>
  <c r="F474" i="8" s="1"/>
  <c r="D475" i="8"/>
  <c r="E475" i="8" s="1"/>
  <c r="F475" i="8" s="1"/>
  <c r="D476" i="8"/>
  <c r="E476" i="8" s="1"/>
  <c r="F476" i="8" s="1"/>
  <c r="D477" i="8"/>
  <c r="E477" i="8" s="1"/>
  <c r="F477" i="8" s="1"/>
  <c r="D478" i="8"/>
  <c r="E478" i="8" s="1"/>
  <c r="F478" i="8" s="1"/>
  <c r="D479" i="8"/>
  <c r="E479" i="8" s="1"/>
  <c r="F479" i="8" s="1"/>
  <c r="D480" i="8"/>
  <c r="E480" i="8" s="1"/>
  <c r="F480" i="8" s="1"/>
  <c r="D481" i="8"/>
  <c r="E481" i="8" s="1"/>
  <c r="F481" i="8" s="1"/>
  <c r="D482" i="8"/>
  <c r="E482" i="8" s="1"/>
  <c r="F482" i="8" s="1"/>
  <c r="D483" i="8"/>
  <c r="E483" i="8" s="1"/>
  <c r="F483" i="8" s="1"/>
  <c r="D484" i="8"/>
  <c r="E484" i="8" s="1"/>
  <c r="F484" i="8" s="1"/>
  <c r="D485" i="8"/>
  <c r="E485" i="8" s="1"/>
  <c r="F485" i="8" s="1"/>
  <c r="D486" i="8"/>
  <c r="E486" i="8" s="1"/>
  <c r="F486" i="8" s="1"/>
  <c r="D487" i="8"/>
  <c r="E487" i="8" s="1"/>
  <c r="F487" i="8" s="1"/>
  <c r="D488" i="8"/>
  <c r="E488" i="8" s="1"/>
  <c r="F488" i="8" s="1"/>
  <c r="D489" i="8"/>
  <c r="E489" i="8" s="1"/>
  <c r="F489" i="8" s="1"/>
  <c r="D490" i="8"/>
  <c r="E490" i="8" s="1"/>
  <c r="F490" i="8" s="1"/>
  <c r="D491" i="8"/>
  <c r="E491" i="8" s="1"/>
  <c r="F491" i="8" s="1"/>
  <c r="D492" i="8"/>
  <c r="E492" i="8" s="1"/>
  <c r="F492" i="8" s="1"/>
  <c r="D493" i="8"/>
  <c r="E493" i="8" s="1"/>
  <c r="F493" i="8" s="1"/>
  <c r="D494" i="8"/>
  <c r="E494" i="8" s="1"/>
  <c r="F494" i="8" s="1"/>
  <c r="D495" i="8"/>
  <c r="E495" i="8" s="1"/>
  <c r="F495" i="8" s="1"/>
  <c r="D496" i="8"/>
  <c r="E496" i="8" s="1"/>
  <c r="F496" i="8" s="1"/>
  <c r="D497" i="8"/>
  <c r="E497" i="8" s="1"/>
  <c r="F497" i="8" s="1"/>
  <c r="D498" i="8"/>
  <c r="E498" i="8" s="1"/>
  <c r="F498" i="8" s="1"/>
  <c r="D499" i="8"/>
  <c r="E499" i="8" s="1"/>
  <c r="F499" i="8" s="1"/>
  <c r="D500" i="8"/>
  <c r="E500" i="8" s="1"/>
  <c r="F500" i="8" s="1"/>
  <c r="D501" i="8"/>
  <c r="E501" i="8" s="1"/>
  <c r="F501" i="8" s="1"/>
  <c r="D502" i="8"/>
  <c r="E502" i="8" s="1"/>
  <c r="F502" i="8" s="1"/>
  <c r="D503" i="8"/>
  <c r="E503" i="8" s="1"/>
  <c r="F503" i="8" s="1"/>
  <c r="D504" i="8"/>
  <c r="E504" i="8" s="1"/>
  <c r="F504" i="8" s="1"/>
  <c r="D505" i="8"/>
  <c r="E505" i="8" s="1"/>
  <c r="F505" i="8" s="1"/>
  <c r="D506" i="8"/>
  <c r="E506" i="8" s="1"/>
  <c r="F506" i="8" s="1"/>
  <c r="D507" i="8"/>
  <c r="E507" i="8" s="1"/>
  <c r="F507" i="8" s="1"/>
  <c r="D508" i="8"/>
  <c r="E508" i="8" s="1"/>
  <c r="F508" i="8" s="1"/>
  <c r="D509" i="8"/>
  <c r="E509" i="8" s="1"/>
  <c r="F509" i="8" s="1"/>
  <c r="D510" i="8"/>
  <c r="E510" i="8" s="1"/>
  <c r="F510" i="8" s="1"/>
  <c r="D511" i="8"/>
  <c r="E511" i="8" s="1"/>
  <c r="F511" i="8" s="1"/>
  <c r="D512" i="8"/>
  <c r="E512" i="8" s="1"/>
  <c r="F512" i="8" s="1"/>
  <c r="D513" i="8"/>
  <c r="E513" i="8" s="1"/>
  <c r="F513" i="8" s="1"/>
  <c r="D514" i="8"/>
  <c r="E514" i="8" s="1"/>
  <c r="F514" i="8" s="1"/>
  <c r="D515" i="8"/>
  <c r="E515" i="8" s="1"/>
  <c r="F515" i="8" s="1"/>
  <c r="D516" i="8"/>
  <c r="E516" i="8" s="1"/>
  <c r="F516" i="8" s="1"/>
  <c r="D517" i="8"/>
  <c r="E517" i="8" s="1"/>
  <c r="F517" i="8" s="1"/>
  <c r="D518" i="8"/>
  <c r="E518" i="8" s="1"/>
  <c r="F518" i="8" s="1"/>
  <c r="D519" i="8"/>
  <c r="E519" i="8" s="1"/>
  <c r="F519" i="8" s="1"/>
  <c r="D520" i="8"/>
  <c r="E520" i="8" s="1"/>
  <c r="F520" i="8" s="1"/>
  <c r="D521" i="8"/>
  <c r="E521" i="8" s="1"/>
  <c r="F521" i="8" s="1"/>
  <c r="D522" i="8"/>
  <c r="E522" i="8" s="1"/>
  <c r="F522" i="8" s="1"/>
  <c r="D523" i="8"/>
  <c r="E523" i="8" s="1"/>
  <c r="F523" i="8" s="1"/>
  <c r="D524" i="8"/>
  <c r="E524" i="8" s="1"/>
  <c r="F524" i="8" s="1"/>
  <c r="D525" i="8"/>
  <c r="E525" i="8" s="1"/>
  <c r="F525" i="8" s="1"/>
  <c r="D526" i="8"/>
  <c r="E526" i="8" s="1"/>
  <c r="F526" i="8" s="1"/>
  <c r="D527" i="8"/>
  <c r="E527" i="8" s="1"/>
  <c r="F527" i="8" s="1"/>
  <c r="D528" i="8"/>
  <c r="E528" i="8" s="1"/>
  <c r="F528" i="8" s="1"/>
  <c r="D529" i="8"/>
  <c r="E529" i="8" s="1"/>
  <c r="F529" i="8" s="1"/>
  <c r="D530" i="8"/>
  <c r="E530" i="8" s="1"/>
  <c r="F530" i="8" s="1"/>
  <c r="D531" i="8"/>
  <c r="E531" i="8" s="1"/>
  <c r="F531" i="8" s="1"/>
  <c r="D532" i="8"/>
  <c r="E532" i="8" s="1"/>
  <c r="F532" i="8" s="1"/>
  <c r="D533" i="8"/>
  <c r="E533" i="8" s="1"/>
  <c r="F533" i="8" s="1"/>
  <c r="D534" i="8"/>
  <c r="E534" i="8" s="1"/>
  <c r="F534" i="8" s="1"/>
  <c r="D535" i="8"/>
  <c r="E535" i="8" s="1"/>
  <c r="F535" i="8" s="1"/>
  <c r="D536" i="8"/>
  <c r="E536" i="8" s="1"/>
  <c r="F536" i="8" s="1"/>
  <c r="D537" i="8"/>
  <c r="E537" i="8" s="1"/>
  <c r="F537" i="8" s="1"/>
  <c r="D538" i="8"/>
  <c r="E538" i="8" s="1"/>
  <c r="F538" i="8" s="1"/>
  <c r="D539" i="8"/>
  <c r="E539" i="8" s="1"/>
  <c r="F539" i="8" s="1"/>
  <c r="D540" i="8"/>
  <c r="E540" i="8" s="1"/>
  <c r="F540" i="8" s="1"/>
  <c r="D541" i="8"/>
  <c r="E541" i="8" s="1"/>
  <c r="F541" i="8" s="1"/>
  <c r="D542" i="8"/>
  <c r="E542" i="8" s="1"/>
  <c r="F542" i="8" s="1"/>
  <c r="D543" i="8"/>
  <c r="E543" i="8" s="1"/>
  <c r="F543" i="8" s="1"/>
  <c r="D544" i="8"/>
  <c r="E544" i="8" s="1"/>
  <c r="F544" i="8" s="1"/>
  <c r="D545" i="8"/>
  <c r="E545" i="8" s="1"/>
  <c r="F545" i="8" s="1"/>
  <c r="D546" i="8"/>
  <c r="E546" i="8" s="1"/>
  <c r="F546" i="8" s="1"/>
  <c r="D547" i="8"/>
  <c r="E547" i="8" s="1"/>
  <c r="F547" i="8" s="1"/>
  <c r="D548" i="8"/>
  <c r="E548" i="8" s="1"/>
  <c r="F548" i="8" s="1"/>
  <c r="D549" i="8"/>
  <c r="E549" i="8" s="1"/>
  <c r="F549" i="8" s="1"/>
  <c r="D550" i="8"/>
  <c r="E550" i="8" s="1"/>
  <c r="F550" i="8" s="1"/>
  <c r="D551" i="8"/>
  <c r="E551" i="8" s="1"/>
  <c r="F551" i="8" s="1"/>
  <c r="D552" i="8"/>
  <c r="E552" i="8" s="1"/>
  <c r="F552" i="8" s="1"/>
  <c r="D553" i="8"/>
  <c r="E553" i="8" s="1"/>
  <c r="F553" i="8" s="1"/>
  <c r="D554" i="8"/>
  <c r="E554" i="8" s="1"/>
  <c r="F554" i="8" s="1"/>
  <c r="D555" i="8"/>
  <c r="E555" i="8" s="1"/>
  <c r="F555" i="8" s="1"/>
  <c r="D556" i="8"/>
  <c r="E556" i="8" s="1"/>
  <c r="F556" i="8" s="1"/>
  <c r="D557" i="8"/>
  <c r="E557" i="8" s="1"/>
  <c r="F557" i="8" s="1"/>
  <c r="D558" i="8"/>
  <c r="E558" i="8" s="1"/>
  <c r="F558" i="8" s="1"/>
  <c r="D559" i="8"/>
  <c r="E559" i="8" s="1"/>
  <c r="F559" i="8" s="1"/>
  <c r="D560" i="8"/>
  <c r="E560" i="8" s="1"/>
  <c r="F560" i="8" s="1"/>
  <c r="D561" i="8"/>
  <c r="E561" i="8" s="1"/>
  <c r="F561" i="8" s="1"/>
  <c r="D562" i="8"/>
  <c r="E562" i="8" s="1"/>
  <c r="F562" i="8" s="1"/>
  <c r="D563" i="8"/>
  <c r="E563" i="8" s="1"/>
  <c r="F563" i="8" s="1"/>
  <c r="D564" i="8"/>
  <c r="E564" i="8" s="1"/>
  <c r="F564" i="8" s="1"/>
  <c r="D565" i="8"/>
  <c r="E565" i="8" s="1"/>
  <c r="F565" i="8" s="1"/>
  <c r="D566" i="8"/>
  <c r="E566" i="8" s="1"/>
  <c r="F566" i="8" s="1"/>
  <c r="D567" i="8"/>
  <c r="E567" i="8" s="1"/>
  <c r="F567" i="8" s="1"/>
  <c r="D568" i="8"/>
  <c r="E568" i="8" s="1"/>
  <c r="F568" i="8" s="1"/>
  <c r="D569" i="8"/>
  <c r="E569" i="8" s="1"/>
  <c r="F569" i="8" s="1"/>
  <c r="D570" i="8"/>
  <c r="E570" i="8" s="1"/>
  <c r="F570" i="8" s="1"/>
  <c r="D571" i="8"/>
  <c r="E571" i="8" s="1"/>
  <c r="F571" i="8" s="1"/>
  <c r="D572" i="8"/>
  <c r="E572" i="8" s="1"/>
  <c r="F572" i="8" s="1"/>
  <c r="D573" i="8"/>
  <c r="E573" i="8" s="1"/>
  <c r="F573" i="8" s="1"/>
  <c r="D574" i="8"/>
  <c r="E574" i="8" s="1"/>
  <c r="F574" i="8" s="1"/>
  <c r="D575" i="8"/>
  <c r="E575" i="8" s="1"/>
  <c r="F575" i="8" s="1"/>
  <c r="D576" i="8"/>
  <c r="E576" i="8" s="1"/>
  <c r="F576" i="8" s="1"/>
  <c r="D577" i="8"/>
  <c r="E577" i="8" s="1"/>
  <c r="F577" i="8" s="1"/>
  <c r="D578" i="8"/>
  <c r="E578" i="8" s="1"/>
  <c r="F578" i="8" s="1"/>
  <c r="D579" i="8"/>
  <c r="E579" i="8" s="1"/>
  <c r="F579" i="8" s="1"/>
  <c r="D580" i="8"/>
  <c r="E580" i="8" s="1"/>
  <c r="F580" i="8" s="1"/>
  <c r="D581" i="8"/>
  <c r="E581" i="8" s="1"/>
  <c r="F581" i="8" s="1"/>
  <c r="D582" i="8"/>
  <c r="E582" i="8" s="1"/>
  <c r="F582" i="8" s="1"/>
  <c r="D583" i="8"/>
  <c r="E583" i="8" s="1"/>
  <c r="F583" i="8" s="1"/>
  <c r="D584" i="8"/>
  <c r="E584" i="8" s="1"/>
  <c r="F584" i="8" s="1"/>
  <c r="D585" i="8"/>
  <c r="E585" i="8" s="1"/>
  <c r="F585" i="8" s="1"/>
  <c r="D586" i="8"/>
  <c r="E586" i="8" s="1"/>
  <c r="F586" i="8" s="1"/>
  <c r="D587" i="8"/>
  <c r="E587" i="8" s="1"/>
  <c r="F587" i="8" s="1"/>
  <c r="D588" i="8"/>
  <c r="E588" i="8" s="1"/>
  <c r="F588" i="8" s="1"/>
  <c r="D589" i="8"/>
  <c r="E589" i="8" s="1"/>
  <c r="F589" i="8" s="1"/>
  <c r="D590" i="8"/>
  <c r="E590" i="8" s="1"/>
  <c r="F590" i="8" s="1"/>
  <c r="D591" i="8"/>
  <c r="E591" i="8" s="1"/>
  <c r="F591" i="8" s="1"/>
  <c r="D592" i="8"/>
  <c r="E592" i="8" s="1"/>
  <c r="F592" i="8" s="1"/>
  <c r="D593" i="8"/>
  <c r="E593" i="8" s="1"/>
  <c r="F593" i="8" s="1"/>
  <c r="D594" i="8"/>
  <c r="E594" i="8" s="1"/>
  <c r="F594" i="8" s="1"/>
  <c r="D595" i="8"/>
  <c r="E595" i="8" s="1"/>
  <c r="F595" i="8" s="1"/>
  <c r="D596" i="8"/>
  <c r="E596" i="8" s="1"/>
  <c r="F596" i="8" s="1"/>
  <c r="D597" i="8"/>
  <c r="E597" i="8" s="1"/>
  <c r="F597" i="8" s="1"/>
  <c r="D598" i="8"/>
  <c r="E598" i="8" s="1"/>
  <c r="F598" i="8" s="1"/>
  <c r="D599" i="8"/>
  <c r="E599" i="8" s="1"/>
  <c r="F599" i="8" s="1"/>
  <c r="D600" i="8"/>
  <c r="E600" i="8" s="1"/>
  <c r="F600" i="8" s="1"/>
  <c r="D601" i="8"/>
  <c r="E601" i="8" s="1"/>
  <c r="F601" i="8" s="1"/>
  <c r="D602" i="8"/>
  <c r="E602" i="8" s="1"/>
  <c r="F602" i="8" s="1"/>
  <c r="D603" i="8"/>
  <c r="E603" i="8" s="1"/>
  <c r="F603" i="8" s="1"/>
  <c r="D604" i="8"/>
  <c r="E604" i="8" s="1"/>
  <c r="F604" i="8" s="1"/>
  <c r="D605" i="8"/>
  <c r="E605" i="8" s="1"/>
  <c r="F605" i="8" s="1"/>
  <c r="D606" i="8"/>
  <c r="E606" i="8" s="1"/>
  <c r="F606" i="8" s="1"/>
  <c r="D607" i="8"/>
  <c r="E607" i="8" s="1"/>
  <c r="F607" i="8" s="1"/>
  <c r="D608" i="8"/>
  <c r="E608" i="8" s="1"/>
  <c r="F608" i="8" s="1"/>
  <c r="D609" i="8"/>
  <c r="E609" i="8" s="1"/>
  <c r="F609" i="8" s="1"/>
  <c r="D610" i="8"/>
  <c r="E610" i="8" s="1"/>
  <c r="F610" i="8" s="1"/>
  <c r="D611" i="8"/>
  <c r="E611" i="8" s="1"/>
  <c r="F611" i="8" s="1"/>
  <c r="D612" i="8"/>
  <c r="E612" i="8" s="1"/>
  <c r="F612" i="8" s="1"/>
  <c r="D613" i="8"/>
  <c r="E613" i="8" s="1"/>
  <c r="F613" i="8" s="1"/>
  <c r="D614" i="8"/>
  <c r="E614" i="8" s="1"/>
  <c r="F614" i="8" s="1"/>
  <c r="D615" i="8"/>
  <c r="E615" i="8" s="1"/>
  <c r="F615" i="8" s="1"/>
  <c r="D616" i="8"/>
  <c r="E616" i="8" s="1"/>
  <c r="F616" i="8" s="1"/>
  <c r="D617" i="8"/>
  <c r="E617" i="8" s="1"/>
  <c r="F617" i="8" s="1"/>
  <c r="D618" i="8"/>
  <c r="E618" i="8" s="1"/>
  <c r="F618" i="8" s="1"/>
  <c r="D619" i="8"/>
  <c r="E619" i="8" s="1"/>
  <c r="F619" i="8" s="1"/>
  <c r="D620" i="8"/>
  <c r="E620" i="8" s="1"/>
  <c r="F620" i="8" s="1"/>
  <c r="D621" i="8"/>
  <c r="E621" i="8" s="1"/>
  <c r="F621" i="8" s="1"/>
  <c r="D622" i="8"/>
  <c r="E622" i="8" s="1"/>
  <c r="F622" i="8" s="1"/>
  <c r="D623" i="8"/>
  <c r="E623" i="8" s="1"/>
  <c r="F623" i="8" s="1"/>
  <c r="D624" i="8"/>
  <c r="E624" i="8" s="1"/>
  <c r="F624" i="8" s="1"/>
  <c r="D625" i="8"/>
  <c r="E625" i="8" s="1"/>
  <c r="F625" i="8" s="1"/>
  <c r="D626" i="8"/>
  <c r="E626" i="8" s="1"/>
  <c r="F626" i="8" s="1"/>
  <c r="D627" i="8"/>
  <c r="E627" i="8" s="1"/>
  <c r="F627" i="8" s="1"/>
  <c r="D628" i="8"/>
  <c r="E628" i="8" s="1"/>
  <c r="F628" i="8" s="1"/>
  <c r="D629" i="8"/>
  <c r="E629" i="8" s="1"/>
  <c r="F629" i="8" s="1"/>
  <c r="D630" i="8"/>
  <c r="E630" i="8" s="1"/>
  <c r="F630" i="8" s="1"/>
  <c r="D631" i="8"/>
  <c r="E631" i="8" s="1"/>
  <c r="F631" i="8" s="1"/>
  <c r="D632" i="8"/>
  <c r="E632" i="8" s="1"/>
  <c r="F632" i="8" s="1"/>
  <c r="D633" i="8"/>
  <c r="E633" i="8" s="1"/>
  <c r="F633" i="8" s="1"/>
  <c r="D634" i="8"/>
  <c r="E634" i="8" s="1"/>
  <c r="F634" i="8" s="1"/>
  <c r="D635" i="8"/>
  <c r="E635" i="8" s="1"/>
  <c r="F635" i="8" s="1"/>
  <c r="D636" i="8"/>
  <c r="E636" i="8" s="1"/>
  <c r="F636" i="8" s="1"/>
  <c r="D637" i="8"/>
  <c r="E637" i="8" s="1"/>
  <c r="F637" i="8" s="1"/>
  <c r="D638" i="8"/>
  <c r="E638" i="8" s="1"/>
  <c r="F638" i="8" s="1"/>
  <c r="D639" i="8"/>
  <c r="E639" i="8" s="1"/>
  <c r="F639" i="8" s="1"/>
  <c r="D640" i="8"/>
  <c r="E640" i="8" s="1"/>
  <c r="F640" i="8" s="1"/>
  <c r="D641" i="8"/>
  <c r="E641" i="8" s="1"/>
  <c r="F641" i="8" s="1"/>
  <c r="D642" i="8"/>
  <c r="E642" i="8" s="1"/>
  <c r="F642" i="8" s="1"/>
  <c r="D643" i="8"/>
  <c r="E643" i="8" s="1"/>
  <c r="F643" i="8" s="1"/>
  <c r="D644" i="8"/>
  <c r="E644" i="8" s="1"/>
  <c r="F644" i="8" s="1"/>
  <c r="D645" i="8"/>
  <c r="E645" i="8" s="1"/>
  <c r="F645" i="8" s="1"/>
  <c r="D646" i="8"/>
  <c r="E646" i="8" s="1"/>
  <c r="F646" i="8" s="1"/>
  <c r="D647" i="8"/>
  <c r="E647" i="8" s="1"/>
  <c r="F647" i="8" s="1"/>
  <c r="D648" i="8"/>
  <c r="E648" i="8" s="1"/>
  <c r="F648" i="8" s="1"/>
  <c r="D649" i="8"/>
  <c r="E649" i="8" s="1"/>
  <c r="F649" i="8" s="1"/>
  <c r="D650" i="8"/>
  <c r="E650" i="8" s="1"/>
  <c r="F650" i="8" s="1"/>
  <c r="D651" i="8"/>
  <c r="E651" i="8" s="1"/>
  <c r="F651" i="8" s="1"/>
  <c r="D652" i="8"/>
  <c r="E652" i="8" s="1"/>
  <c r="F652" i="8" s="1"/>
  <c r="D653" i="8"/>
  <c r="E653" i="8" s="1"/>
  <c r="F653" i="8" s="1"/>
  <c r="D654" i="8"/>
  <c r="E654" i="8" s="1"/>
  <c r="F654" i="8" s="1"/>
  <c r="D655" i="8"/>
  <c r="E655" i="8" s="1"/>
  <c r="F655" i="8" s="1"/>
  <c r="D656" i="8"/>
  <c r="E656" i="8" s="1"/>
  <c r="F656" i="8" s="1"/>
  <c r="D657" i="8"/>
  <c r="E657" i="8" s="1"/>
  <c r="F657" i="8" s="1"/>
  <c r="D658" i="8"/>
  <c r="E658" i="8" s="1"/>
  <c r="F658" i="8" s="1"/>
  <c r="D659" i="8"/>
  <c r="E659" i="8" s="1"/>
  <c r="F659" i="8" s="1"/>
  <c r="D660" i="8"/>
  <c r="E660" i="8" s="1"/>
  <c r="F660" i="8" s="1"/>
  <c r="D661" i="8"/>
  <c r="E661" i="8" s="1"/>
  <c r="F661" i="8" s="1"/>
  <c r="D662" i="8"/>
  <c r="E662" i="8" s="1"/>
  <c r="F662" i="8" s="1"/>
  <c r="D663" i="8"/>
  <c r="E663" i="8" s="1"/>
  <c r="F663" i="8" s="1"/>
  <c r="D664" i="8"/>
  <c r="E664" i="8" s="1"/>
  <c r="F664" i="8" s="1"/>
  <c r="D665" i="8"/>
  <c r="E665" i="8" s="1"/>
  <c r="F665" i="8" s="1"/>
  <c r="D666" i="8"/>
  <c r="E666" i="8" s="1"/>
  <c r="F666" i="8" s="1"/>
  <c r="D667" i="8"/>
  <c r="E667" i="8" s="1"/>
  <c r="F667" i="8" s="1"/>
  <c r="D668" i="8"/>
  <c r="E668" i="8" s="1"/>
  <c r="F668" i="8" s="1"/>
  <c r="D669" i="8"/>
  <c r="E669" i="8" s="1"/>
  <c r="F669" i="8" s="1"/>
  <c r="D670" i="8"/>
  <c r="E670" i="8" s="1"/>
  <c r="F670" i="8" s="1"/>
  <c r="D671" i="8"/>
  <c r="E671" i="8" s="1"/>
  <c r="F671" i="8" s="1"/>
  <c r="D672" i="8"/>
  <c r="E672" i="8" s="1"/>
  <c r="F672" i="8" s="1"/>
  <c r="D673" i="8"/>
  <c r="E673" i="8" s="1"/>
  <c r="F673" i="8" s="1"/>
  <c r="D674" i="8"/>
  <c r="E674" i="8" s="1"/>
  <c r="F674" i="8" s="1"/>
  <c r="D675" i="8"/>
  <c r="E675" i="8" s="1"/>
  <c r="F675" i="8" s="1"/>
  <c r="D676" i="8"/>
  <c r="E676" i="8" s="1"/>
  <c r="F676" i="8" s="1"/>
  <c r="D677" i="8"/>
  <c r="E677" i="8" s="1"/>
  <c r="F677" i="8" s="1"/>
  <c r="D678" i="8"/>
  <c r="E678" i="8" s="1"/>
  <c r="F678" i="8" s="1"/>
  <c r="D679" i="8"/>
  <c r="E679" i="8" s="1"/>
  <c r="F679" i="8" s="1"/>
  <c r="D680" i="8"/>
  <c r="E680" i="8" s="1"/>
  <c r="F680" i="8" s="1"/>
  <c r="D681" i="8"/>
  <c r="E681" i="8" s="1"/>
  <c r="F681" i="8" s="1"/>
  <c r="D682" i="8"/>
  <c r="E682" i="8" s="1"/>
  <c r="F682" i="8" s="1"/>
  <c r="D683" i="8"/>
  <c r="E683" i="8" s="1"/>
  <c r="F683" i="8" s="1"/>
  <c r="D684" i="8"/>
  <c r="E684" i="8" s="1"/>
  <c r="F684" i="8" s="1"/>
  <c r="D685" i="8"/>
  <c r="E685" i="8" s="1"/>
  <c r="F685" i="8" s="1"/>
  <c r="D686" i="8"/>
  <c r="E686" i="8" s="1"/>
  <c r="F686" i="8" s="1"/>
  <c r="D687" i="8"/>
  <c r="E687" i="8" s="1"/>
  <c r="F687" i="8" s="1"/>
  <c r="D688" i="8"/>
  <c r="E688" i="8" s="1"/>
  <c r="F688" i="8" s="1"/>
  <c r="D689" i="8"/>
  <c r="E689" i="8" s="1"/>
  <c r="F689" i="8" s="1"/>
  <c r="D690" i="8"/>
  <c r="E690" i="8" s="1"/>
  <c r="F690" i="8" s="1"/>
  <c r="D691" i="8"/>
  <c r="E691" i="8" s="1"/>
  <c r="F691" i="8" s="1"/>
  <c r="D692" i="8"/>
  <c r="E692" i="8" s="1"/>
  <c r="F692" i="8" s="1"/>
  <c r="D693" i="8"/>
  <c r="E693" i="8" s="1"/>
  <c r="F693" i="8" s="1"/>
  <c r="D694" i="8"/>
  <c r="E694" i="8" s="1"/>
  <c r="F694" i="8" s="1"/>
  <c r="D695" i="8"/>
  <c r="E695" i="8" s="1"/>
  <c r="F695" i="8" s="1"/>
  <c r="D696" i="8"/>
  <c r="E696" i="8" s="1"/>
  <c r="F696" i="8" s="1"/>
  <c r="D697" i="8"/>
  <c r="E697" i="8" s="1"/>
  <c r="F697" i="8" s="1"/>
  <c r="D698" i="8"/>
  <c r="E698" i="8" s="1"/>
  <c r="F698" i="8" s="1"/>
  <c r="D699" i="8"/>
  <c r="E699" i="8" s="1"/>
  <c r="F699" i="8" s="1"/>
  <c r="D700" i="8"/>
  <c r="E700" i="8" s="1"/>
  <c r="F700" i="8" s="1"/>
  <c r="D701" i="8"/>
  <c r="E701" i="8" s="1"/>
  <c r="F701" i="8" s="1"/>
  <c r="D702" i="8"/>
  <c r="E702" i="8" s="1"/>
  <c r="F702" i="8" s="1"/>
  <c r="D703" i="8"/>
  <c r="E703" i="8" s="1"/>
  <c r="F703" i="8" s="1"/>
  <c r="D704" i="8"/>
  <c r="E704" i="8" s="1"/>
  <c r="F704" i="8" s="1"/>
  <c r="D705" i="8"/>
  <c r="E705" i="8" s="1"/>
  <c r="F705" i="8" s="1"/>
  <c r="D706" i="8"/>
  <c r="E706" i="8" s="1"/>
  <c r="F706" i="8" s="1"/>
  <c r="D707" i="8"/>
  <c r="E707" i="8" s="1"/>
  <c r="F707" i="8" s="1"/>
  <c r="D708" i="8"/>
  <c r="E708" i="8" s="1"/>
  <c r="F708" i="8" s="1"/>
  <c r="D709" i="8"/>
  <c r="E709" i="8" s="1"/>
  <c r="F709" i="8" s="1"/>
  <c r="D710" i="8"/>
  <c r="E710" i="8" s="1"/>
  <c r="F710" i="8" s="1"/>
  <c r="D711" i="8"/>
  <c r="E711" i="8" s="1"/>
  <c r="F711" i="8" s="1"/>
  <c r="D712" i="8"/>
  <c r="E712" i="8" s="1"/>
  <c r="F712" i="8" s="1"/>
  <c r="D713" i="8"/>
  <c r="E713" i="8" s="1"/>
  <c r="F713" i="8" s="1"/>
  <c r="D714" i="8"/>
  <c r="E714" i="8" s="1"/>
  <c r="F714" i="8" s="1"/>
  <c r="D715" i="8"/>
  <c r="E715" i="8" s="1"/>
  <c r="F715" i="8" s="1"/>
  <c r="D716" i="8"/>
  <c r="E716" i="8" s="1"/>
  <c r="F716" i="8" s="1"/>
  <c r="D717" i="8"/>
  <c r="E717" i="8" s="1"/>
  <c r="F717" i="8" s="1"/>
  <c r="D718" i="8"/>
  <c r="E718" i="8" s="1"/>
  <c r="F718" i="8" s="1"/>
  <c r="D719" i="8"/>
  <c r="E719" i="8" s="1"/>
  <c r="F719" i="8" s="1"/>
  <c r="D720" i="8"/>
  <c r="E720" i="8" s="1"/>
  <c r="F720" i="8" s="1"/>
  <c r="D721" i="8"/>
  <c r="E721" i="8" s="1"/>
  <c r="F721" i="8" s="1"/>
  <c r="D722" i="8"/>
  <c r="E722" i="8" s="1"/>
  <c r="F722" i="8" s="1"/>
  <c r="D723" i="8"/>
  <c r="E723" i="8" s="1"/>
  <c r="F723" i="8" s="1"/>
  <c r="D724" i="8"/>
  <c r="E724" i="8" s="1"/>
  <c r="F724" i="8" s="1"/>
  <c r="D725" i="8"/>
  <c r="E725" i="8" s="1"/>
  <c r="F725" i="8" s="1"/>
  <c r="D726" i="8"/>
  <c r="E726" i="8" s="1"/>
  <c r="F726" i="8" s="1"/>
  <c r="D727" i="8"/>
  <c r="E727" i="8" s="1"/>
  <c r="F727" i="8" s="1"/>
  <c r="D728" i="8"/>
  <c r="E728" i="8" s="1"/>
  <c r="F728" i="8" s="1"/>
  <c r="D729" i="8"/>
  <c r="E729" i="8" s="1"/>
  <c r="F729" i="8" s="1"/>
  <c r="D730" i="8"/>
  <c r="E730" i="8" s="1"/>
  <c r="F730" i="8" s="1"/>
  <c r="D731" i="8"/>
  <c r="E731" i="8" s="1"/>
  <c r="F731" i="8" s="1"/>
  <c r="D732" i="8"/>
  <c r="E732" i="8" s="1"/>
  <c r="F732" i="8" s="1"/>
  <c r="D733" i="8"/>
  <c r="E733" i="8" s="1"/>
  <c r="F733" i="8" s="1"/>
  <c r="D734" i="8"/>
  <c r="E734" i="8" s="1"/>
  <c r="F734" i="8" s="1"/>
  <c r="D735" i="8"/>
  <c r="E735" i="8" s="1"/>
  <c r="F735" i="8" s="1"/>
  <c r="D736" i="8"/>
  <c r="E736" i="8" s="1"/>
  <c r="F736" i="8" s="1"/>
  <c r="D737" i="8"/>
  <c r="E737" i="8" s="1"/>
  <c r="F737" i="8" s="1"/>
  <c r="D738" i="8"/>
  <c r="E738" i="8" s="1"/>
  <c r="F738" i="8" s="1"/>
  <c r="D739" i="8"/>
  <c r="E739" i="8" s="1"/>
  <c r="F739" i="8" s="1"/>
  <c r="D740" i="8"/>
  <c r="E740" i="8" s="1"/>
  <c r="F740" i="8" s="1"/>
  <c r="D741" i="8"/>
  <c r="E741" i="8" s="1"/>
  <c r="F741" i="8" s="1"/>
  <c r="D742" i="8"/>
  <c r="E742" i="8" s="1"/>
  <c r="F742" i="8" s="1"/>
  <c r="D743" i="8"/>
  <c r="E743" i="8" s="1"/>
  <c r="F743" i="8" s="1"/>
  <c r="D744" i="8"/>
  <c r="E744" i="8" s="1"/>
  <c r="F744" i="8" s="1"/>
  <c r="D745" i="8"/>
  <c r="E745" i="8" s="1"/>
  <c r="F745" i="8" s="1"/>
  <c r="D746" i="8"/>
  <c r="E746" i="8" s="1"/>
  <c r="F746" i="8" s="1"/>
  <c r="D747" i="8"/>
  <c r="E747" i="8" s="1"/>
  <c r="F747" i="8" s="1"/>
  <c r="D748" i="8"/>
  <c r="E748" i="8" s="1"/>
  <c r="F748" i="8" s="1"/>
  <c r="D749" i="8"/>
  <c r="E749" i="8" s="1"/>
  <c r="F749" i="8" s="1"/>
  <c r="D750" i="8"/>
  <c r="E750" i="8" s="1"/>
  <c r="F750" i="8" s="1"/>
  <c r="D751" i="8"/>
  <c r="E751" i="8" s="1"/>
  <c r="F751" i="8" s="1"/>
  <c r="D752" i="8"/>
  <c r="E752" i="8" s="1"/>
  <c r="F752" i="8" s="1"/>
  <c r="D753" i="8"/>
  <c r="E753" i="8" s="1"/>
  <c r="F753" i="8" s="1"/>
  <c r="D754" i="8"/>
  <c r="E754" i="8" s="1"/>
  <c r="F754" i="8" s="1"/>
  <c r="D755" i="8"/>
  <c r="E755" i="8" s="1"/>
  <c r="F755" i="8" s="1"/>
  <c r="D756" i="8"/>
  <c r="E756" i="8" s="1"/>
  <c r="F756" i="8" s="1"/>
  <c r="D757" i="8"/>
  <c r="E757" i="8" s="1"/>
  <c r="F757" i="8" s="1"/>
  <c r="D758" i="8"/>
  <c r="E758" i="8" s="1"/>
  <c r="F758" i="8" s="1"/>
  <c r="D759" i="8"/>
  <c r="E759" i="8" s="1"/>
  <c r="F759" i="8" s="1"/>
  <c r="D760" i="8"/>
  <c r="E760" i="8" s="1"/>
  <c r="F760" i="8" s="1"/>
  <c r="D761" i="8"/>
  <c r="E761" i="8" s="1"/>
  <c r="F761" i="8" s="1"/>
  <c r="D762" i="8"/>
  <c r="E762" i="8" s="1"/>
  <c r="F762" i="8" s="1"/>
  <c r="D763" i="8"/>
  <c r="E763" i="8" s="1"/>
  <c r="F763" i="8" s="1"/>
  <c r="D764" i="8"/>
  <c r="E764" i="8" s="1"/>
  <c r="F764" i="8" s="1"/>
  <c r="D765" i="8"/>
  <c r="E765" i="8" s="1"/>
  <c r="F765" i="8" s="1"/>
  <c r="D766" i="8"/>
  <c r="E766" i="8" s="1"/>
  <c r="F766" i="8" s="1"/>
  <c r="D767" i="8"/>
  <c r="E767" i="8" s="1"/>
  <c r="F767" i="8" s="1"/>
  <c r="D768" i="8"/>
  <c r="E768" i="8" s="1"/>
  <c r="F768" i="8" s="1"/>
  <c r="D769" i="8"/>
  <c r="E769" i="8" s="1"/>
  <c r="F769" i="8" s="1"/>
  <c r="D770" i="8"/>
  <c r="E770" i="8" s="1"/>
  <c r="F770" i="8" s="1"/>
  <c r="D771" i="8"/>
  <c r="E771" i="8" s="1"/>
  <c r="F771" i="8" s="1"/>
  <c r="D772" i="8"/>
  <c r="E772" i="8" s="1"/>
  <c r="F772" i="8" s="1"/>
  <c r="D773" i="8"/>
  <c r="E773" i="8" s="1"/>
  <c r="F773" i="8" s="1"/>
  <c r="D774" i="8"/>
  <c r="E774" i="8" s="1"/>
  <c r="F774" i="8" s="1"/>
  <c r="D775" i="8"/>
  <c r="E775" i="8" s="1"/>
  <c r="F775" i="8" s="1"/>
  <c r="D776" i="8"/>
  <c r="E776" i="8" s="1"/>
  <c r="F776" i="8" s="1"/>
  <c r="D777" i="8"/>
  <c r="E777" i="8" s="1"/>
  <c r="F777" i="8" s="1"/>
  <c r="D778" i="8"/>
  <c r="E778" i="8" s="1"/>
  <c r="F778" i="8" s="1"/>
  <c r="D779" i="8"/>
  <c r="E779" i="8" s="1"/>
  <c r="F779" i="8" s="1"/>
  <c r="D780" i="8"/>
  <c r="E780" i="8" s="1"/>
  <c r="F780" i="8" s="1"/>
  <c r="D781" i="8"/>
  <c r="E781" i="8" s="1"/>
  <c r="F781" i="8" s="1"/>
  <c r="D782" i="8"/>
  <c r="E782" i="8" s="1"/>
  <c r="F782" i="8" s="1"/>
  <c r="D783" i="8"/>
  <c r="E783" i="8" s="1"/>
  <c r="F783" i="8" s="1"/>
  <c r="D784" i="8"/>
  <c r="E784" i="8" s="1"/>
  <c r="F784" i="8" s="1"/>
  <c r="D785" i="8"/>
  <c r="E785" i="8" s="1"/>
  <c r="F785" i="8" s="1"/>
  <c r="D786" i="8"/>
  <c r="E786" i="8" s="1"/>
  <c r="F786" i="8" s="1"/>
  <c r="D787" i="8"/>
  <c r="E787" i="8" s="1"/>
  <c r="F787" i="8" s="1"/>
  <c r="D788" i="8"/>
  <c r="E788" i="8" s="1"/>
  <c r="F788" i="8" s="1"/>
  <c r="D789" i="8"/>
  <c r="E789" i="8" s="1"/>
  <c r="F789" i="8" s="1"/>
  <c r="D790" i="8"/>
  <c r="E790" i="8" s="1"/>
  <c r="F790" i="8" s="1"/>
  <c r="D791" i="8"/>
  <c r="E791" i="8" s="1"/>
  <c r="F791" i="8" s="1"/>
  <c r="D792" i="8"/>
  <c r="E792" i="8" s="1"/>
  <c r="F792" i="8" s="1"/>
  <c r="D793" i="8"/>
  <c r="E793" i="8" s="1"/>
  <c r="F793" i="8" s="1"/>
  <c r="D794" i="8"/>
  <c r="E794" i="8" s="1"/>
  <c r="F794" i="8" s="1"/>
  <c r="D795" i="8"/>
  <c r="E795" i="8" s="1"/>
  <c r="F795" i="8" s="1"/>
  <c r="D796" i="8"/>
  <c r="E796" i="8" s="1"/>
  <c r="F796" i="8" s="1"/>
  <c r="D797" i="8"/>
  <c r="E797" i="8" s="1"/>
  <c r="F797" i="8" s="1"/>
  <c r="D798" i="8"/>
  <c r="E798" i="8" s="1"/>
  <c r="F798" i="8" s="1"/>
  <c r="D799" i="8"/>
  <c r="E799" i="8" s="1"/>
  <c r="F799" i="8" s="1"/>
  <c r="D800" i="8"/>
  <c r="E800" i="8" s="1"/>
  <c r="F800" i="8" s="1"/>
  <c r="D801" i="8"/>
  <c r="E801" i="8" s="1"/>
  <c r="F801" i="8" s="1"/>
  <c r="D802" i="8"/>
  <c r="E802" i="8" s="1"/>
  <c r="F802" i="8" s="1"/>
  <c r="D803" i="8"/>
  <c r="E803" i="8" s="1"/>
  <c r="F803" i="8" s="1"/>
  <c r="D804" i="8"/>
  <c r="E804" i="8" s="1"/>
  <c r="F804" i="8" s="1"/>
  <c r="D805" i="8"/>
  <c r="E805" i="8" s="1"/>
  <c r="F805" i="8" s="1"/>
  <c r="D806" i="8"/>
  <c r="E806" i="8" s="1"/>
  <c r="F806" i="8" s="1"/>
  <c r="D807" i="8"/>
  <c r="E807" i="8" s="1"/>
  <c r="F807" i="8" s="1"/>
  <c r="D808" i="8"/>
  <c r="E808" i="8" s="1"/>
  <c r="F808" i="8" s="1"/>
  <c r="D809" i="8"/>
  <c r="E809" i="8" s="1"/>
  <c r="F809" i="8" s="1"/>
  <c r="D810" i="8"/>
  <c r="E810" i="8" s="1"/>
  <c r="F810" i="8" s="1"/>
  <c r="D811" i="8"/>
  <c r="E811" i="8" s="1"/>
  <c r="F811" i="8" s="1"/>
  <c r="D812" i="8"/>
  <c r="E812" i="8" s="1"/>
  <c r="F812" i="8" s="1"/>
  <c r="D813" i="8"/>
  <c r="E813" i="8" s="1"/>
  <c r="F813" i="8" s="1"/>
  <c r="D814" i="8"/>
  <c r="E814" i="8" s="1"/>
  <c r="F814" i="8" s="1"/>
  <c r="D815" i="8"/>
  <c r="E815" i="8" s="1"/>
  <c r="F815" i="8" s="1"/>
  <c r="D816" i="8"/>
  <c r="E816" i="8" s="1"/>
  <c r="F816" i="8" s="1"/>
  <c r="D817" i="8"/>
  <c r="E817" i="8" s="1"/>
  <c r="F817" i="8" s="1"/>
  <c r="D818" i="8"/>
  <c r="E818" i="8" s="1"/>
  <c r="F818" i="8" s="1"/>
  <c r="D819" i="8"/>
  <c r="E819" i="8" s="1"/>
  <c r="F819" i="8" s="1"/>
  <c r="D820" i="8"/>
  <c r="E820" i="8" s="1"/>
  <c r="F820" i="8" s="1"/>
  <c r="D821" i="8"/>
  <c r="E821" i="8" s="1"/>
  <c r="F821" i="8" s="1"/>
  <c r="D822" i="8"/>
  <c r="E822" i="8" s="1"/>
  <c r="F822" i="8" s="1"/>
  <c r="D823" i="8"/>
  <c r="E823" i="8" s="1"/>
  <c r="F823" i="8" s="1"/>
  <c r="D824" i="8"/>
  <c r="E824" i="8" s="1"/>
  <c r="F824" i="8" s="1"/>
  <c r="D825" i="8"/>
  <c r="E825" i="8" s="1"/>
  <c r="F825" i="8" s="1"/>
  <c r="D826" i="8"/>
  <c r="E826" i="8" s="1"/>
  <c r="F826" i="8" s="1"/>
  <c r="D827" i="8"/>
  <c r="E827" i="8" s="1"/>
  <c r="F827" i="8" s="1"/>
  <c r="D828" i="8"/>
  <c r="E828" i="8" s="1"/>
  <c r="F828" i="8" s="1"/>
  <c r="D829" i="8"/>
  <c r="E829" i="8" s="1"/>
  <c r="F829" i="8" s="1"/>
  <c r="D830" i="8"/>
  <c r="E830" i="8" s="1"/>
  <c r="F830" i="8" s="1"/>
  <c r="D831" i="8"/>
  <c r="E831" i="8" s="1"/>
  <c r="F831" i="8" s="1"/>
  <c r="D832" i="8"/>
  <c r="E832" i="8" s="1"/>
  <c r="F832" i="8" s="1"/>
  <c r="D833" i="8"/>
  <c r="E833" i="8" s="1"/>
  <c r="F833" i="8" s="1"/>
  <c r="D834" i="8"/>
  <c r="E834" i="8" s="1"/>
  <c r="F834" i="8" s="1"/>
  <c r="D835" i="8"/>
  <c r="E835" i="8" s="1"/>
  <c r="F835" i="8" s="1"/>
  <c r="D836" i="8"/>
  <c r="E836" i="8" s="1"/>
  <c r="F836" i="8" s="1"/>
  <c r="D837" i="8"/>
  <c r="E837" i="8" s="1"/>
  <c r="F837" i="8" s="1"/>
  <c r="D838" i="8"/>
  <c r="E838" i="8" s="1"/>
  <c r="F838" i="8" s="1"/>
  <c r="D839" i="8"/>
  <c r="E839" i="8" s="1"/>
  <c r="F839" i="8" s="1"/>
  <c r="D840" i="8"/>
  <c r="E840" i="8" s="1"/>
  <c r="F840" i="8" s="1"/>
  <c r="D841" i="8"/>
  <c r="E841" i="8" s="1"/>
  <c r="F841" i="8" s="1"/>
  <c r="D842" i="8"/>
  <c r="E842" i="8" s="1"/>
  <c r="F842" i="8" s="1"/>
  <c r="D843" i="8"/>
  <c r="E843" i="8" s="1"/>
  <c r="F843" i="8" s="1"/>
  <c r="D844" i="8"/>
  <c r="E844" i="8" s="1"/>
  <c r="F844" i="8" s="1"/>
  <c r="D845" i="8"/>
  <c r="E845" i="8" s="1"/>
  <c r="F845" i="8" s="1"/>
  <c r="D846" i="8"/>
  <c r="E846" i="8" s="1"/>
  <c r="F846" i="8" s="1"/>
  <c r="D847" i="8"/>
  <c r="E847" i="8" s="1"/>
  <c r="F847" i="8" s="1"/>
  <c r="D848" i="8"/>
  <c r="E848" i="8" s="1"/>
  <c r="F848" i="8" s="1"/>
  <c r="D849" i="8"/>
  <c r="E849" i="8" s="1"/>
  <c r="F849" i="8" s="1"/>
  <c r="D850" i="8"/>
  <c r="E850" i="8" s="1"/>
  <c r="F850" i="8" s="1"/>
  <c r="D851" i="8"/>
  <c r="E851" i="8" s="1"/>
  <c r="F851" i="8" s="1"/>
  <c r="D852" i="8"/>
  <c r="E852" i="8" s="1"/>
  <c r="F852" i="8" s="1"/>
  <c r="D853" i="8"/>
  <c r="E853" i="8" s="1"/>
  <c r="F853" i="8" s="1"/>
  <c r="D854" i="8"/>
  <c r="E854" i="8" s="1"/>
  <c r="F854" i="8" s="1"/>
  <c r="D855" i="8"/>
  <c r="E855" i="8" s="1"/>
  <c r="F855" i="8" s="1"/>
  <c r="D856" i="8"/>
  <c r="E856" i="8" s="1"/>
  <c r="F856" i="8" s="1"/>
  <c r="D857" i="8"/>
  <c r="E857" i="8" s="1"/>
  <c r="F857" i="8" s="1"/>
  <c r="D858" i="8"/>
  <c r="E858" i="8" s="1"/>
  <c r="F858" i="8" s="1"/>
  <c r="D859" i="8"/>
  <c r="E859" i="8" s="1"/>
  <c r="F859" i="8" s="1"/>
  <c r="D860" i="8"/>
  <c r="E860" i="8" s="1"/>
  <c r="F860" i="8" s="1"/>
  <c r="D861" i="8"/>
  <c r="E861" i="8" s="1"/>
  <c r="F861" i="8" s="1"/>
  <c r="D862" i="8"/>
  <c r="E862" i="8" s="1"/>
  <c r="F862" i="8" s="1"/>
  <c r="D863" i="8"/>
  <c r="E863" i="8" s="1"/>
  <c r="F863" i="8" s="1"/>
  <c r="D864" i="8"/>
  <c r="E864" i="8" s="1"/>
  <c r="F864" i="8" s="1"/>
  <c r="D865" i="8"/>
  <c r="E865" i="8" s="1"/>
  <c r="F865" i="8" s="1"/>
  <c r="D866" i="8"/>
  <c r="E866" i="8" s="1"/>
  <c r="F866" i="8" s="1"/>
  <c r="D867" i="8"/>
  <c r="E867" i="8" s="1"/>
  <c r="F867" i="8" s="1"/>
  <c r="D868" i="8"/>
  <c r="E868" i="8" s="1"/>
  <c r="F868" i="8" s="1"/>
  <c r="D869" i="8"/>
  <c r="E869" i="8" s="1"/>
  <c r="F869" i="8" s="1"/>
  <c r="D870" i="8"/>
  <c r="E870" i="8" s="1"/>
  <c r="F870" i="8" s="1"/>
  <c r="D871" i="8"/>
  <c r="E871" i="8" s="1"/>
  <c r="F871" i="8" s="1"/>
  <c r="D872" i="8"/>
  <c r="E872" i="8" s="1"/>
  <c r="F872" i="8" s="1"/>
  <c r="D873" i="8"/>
  <c r="E873" i="8" s="1"/>
  <c r="F873" i="8" s="1"/>
  <c r="D874" i="8"/>
  <c r="E874" i="8" s="1"/>
  <c r="F874" i="8" s="1"/>
  <c r="D875" i="8"/>
  <c r="E875" i="8" s="1"/>
  <c r="F875" i="8" s="1"/>
  <c r="D876" i="8"/>
  <c r="E876" i="8" s="1"/>
  <c r="F876" i="8" s="1"/>
  <c r="D877" i="8"/>
  <c r="E877" i="8" s="1"/>
  <c r="F877" i="8" s="1"/>
  <c r="D878" i="8"/>
  <c r="E878" i="8" s="1"/>
  <c r="F878" i="8" s="1"/>
  <c r="D879" i="8"/>
  <c r="E879" i="8" s="1"/>
  <c r="F879" i="8" s="1"/>
  <c r="D880" i="8"/>
  <c r="E880" i="8" s="1"/>
  <c r="F880" i="8" s="1"/>
  <c r="D881" i="8"/>
  <c r="E881" i="8" s="1"/>
  <c r="F881" i="8" s="1"/>
  <c r="D882" i="8"/>
  <c r="E882" i="8" s="1"/>
  <c r="F882" i="8" s="1"/>
  <c r="D883" i="8"/>
  <c r="E883" i="8" s="1"/>
  <c r="F883" i="8" s="1"/>
  <c r="D884" i="8"/>
  <c r="E884" i="8" s="1"/>
  <c r="F884" i="8" s="1"/>
  <c r="D885" i="8"/>
  <c r="E885" i="8" s="1"/>
  <c r="F885" i="8" s="1"/>
  <c r="D886" i="8"/>
  <c r="E886" i="8" s="1"/>
  <c r="F886" i="8" s="1"/>
  <c r="D887" i="8"/>
  <c r="E887" i="8" s="1"/>
  <c r="F887" i="8" s="1"/>
  <c r="D888" i="8"/>
  <c r="E888" i="8" s="1"/>
  <c r="F888" i="8" s="1"/>
  <c r="D889" i="8"/>
  <c r="E889" i="8" s="1"/>
  <c r="F889" i="8" s="1"/>
  <c r="D890" i="8"/>
  <c r="E890" i="8" s="1"/>
  <c r="F890" i="8" s="1"/>
  <c r="D891" i="8"/>
  <c r="E891" i="8" s="1"/>
  <c r="F891" i="8" s="1"/>
  <c r="D892" i="8"/>
  <c r="E892" i="8" s="1"/>
  <c r="F892" i="8" s="1"/>
  <c r="D893" i="8"/>
  <c r="E893" i="8" s="1"/>
  <c r="F893" i="8" s="1"/>
  <c r="D894" i="8"/>
  <c r="E894" i="8" s="1"/>
  <c r="F894" i="8" s="1"/>
  <c r="D895" i="8"/>
  <c r="E895" i="8" s="1"/>
  <c r="F895" i="8" s="1"/>
  <c r="D896" i="8"/>
  <c r="E896" i="8" s="1"/>
  <c r="F896" i="8" s="1"/>
  <c r="D897" i="8"/>
  <c r="E897" i="8" s="1"/>
  <c r="F897" i="8" s="1"/>
  <c r="D898" i="8"/>
  <c r="E898" i="8" s="1"/>
  <c r="F898" i="8" s="1"/>
  <c r="D899" i="8"/>
  <c r="E899" i="8" s="1"/>
  <c r="F899" i="8" s="1"/>
  <c r="D900" i="8"/>
  <c r="E900" i="8" s="1"/>
  <c r="F900" i="8" s="1"/>
  <c r="D901" i="8"/>
  <c r="E901" i="8" s="1"/>
  <c r="F901" i="8" s="1"/>
  <c r="D902" i="8"/>
  <c r="E902" i="8" s="1"/>
  <c r="F902" i="8" s="1"/>
  <c r="D903" i="8"/>
  <c r="E903" i="8" s="1"/>
  <c r="F903" i="8" s="1"/>
  <c r="D904" i="8"/>
  <c r="E904" i="8" s="1"/>
  <c r="F904" i="8" s="1"/>
  <c r="D905" i="8"/>
  <c r="E905" i="8" s="1"/>
  <c r="F905" i="8" s="1"/>
  <c r="D906" i="8"/>
  <c r="E906" i="8" s="1"/>
  <c r="F906" i="8" s="1"/>
  <c r="D907" i="8"/>
  <c r="E907" i="8" s="1"/>
  <c r="F907" i="8" s="1"/>
  <c r="D908" i="8"/>
  <c r="E908" i="8" s="1"/>
  <c r="F908" i="8" s="1"/>
  <c r="D909" i="8"/>
  <c r="E909" i="8" s="1"/>
  <c r="F909" i="8" s="1"/>
  <c r="D910" i="8"/>
  <c r="E910" i="8" s="1"/>
  <c r="F910" i="8" s="1"/>
  <c r="D911" i="8"/>
  <c r="E911" i="8" s="1"/>
  <c r="F911" i="8" s="1"/>
  <c r="D912" i="8"/>
  <c r="E912" i="8" s="1"/>
  <c r="F912" i="8" s="1"/>
  <c r="D913" i="8"/>
  <c r="E913" i="8" s="1"/>
  <c r="F913" i="8" s="1"/>
  <c r="D914" i="8"/>
  <c r="E914" i="8" s="1"/>
  <c r="F914" i="8" s="1"/>
  <c r="D915" i="8"/>
  <c r="E915" i="8" s="1"/>
  <c r="F915" i="8" s="1"/>
  <c r="D916" i="8"/>
  <c r="E916" i="8" s="1"/>
  <c r="F916" i="8" s="1"/>
  <c r="D917" i="8"/>
  <c r="E917" i="8" s="1"/>
  <c r="F917" i="8" s="1"/>
  <c r="D918" i="8"/>
  <c r="E918" i="8" s="1"/>
  <c r="F918" i="8" s="1"/>
  <c r="D919" i="8"/>
  <c r="E919" i="8" s="1"/>
  <c r="F919" i="8" s="1"/>
  <c r="D920" i="8"/>
  <c r="E920" i="8" s="1"/>
  <c r="F920" i="8" s="1"/>
  <c r="D921" i="8"/>
  <c r="E921" i="8" s="1"/>
  <c r="F921" i="8" s="1"/>
  <c r="D922" i="8"/>
  <c r="E922" i="8" s="1"/>
  <c r="F922" i="8" s="1"/>
  <c r="D923" i="8"/>
  <c r="E923" i="8" s="1"/>
  <c r="F923" i="8" s="1"/>
  <c r="D924" i="8"/>
  <c r="E924" i="8" s="1"/>
  <c r="F924" i="8" s="1"/>
  <c r="D925" i="8"/>
  <c r="E925" i="8" s="1"/>
  <c r="F925" i="8" s="1"/>
  <c r="D926" i="8"/>
  <c r="E926" i="8" s="1"/>
  <c r="F926" i="8" s="1"/>
  <c r="D927" i="8"/>
  <c r="E927" i="8" s="1"/>
  <c r="F927" i="8" s="1"/>
  <c r="D928" i="8"/>
  <c r="E928" i="8" s="1"/>
  <c r="F928" i="8" s="1"/>
  <c r="D929" i="8"/>
  <c r="E929" i="8" s="1"/>
  <c r="F929" i="8" s="1"/>
  <c r="D930" i="8"/>
  <c r="E930" i="8" s="1"/>
  <c r="F930" i="8" s="1"/>
  <c r="D931" i="8"/>
  <c r="E931" i="8" s="1"/>
  <c r="F931" i="8" s="1"/>
  <c r="D932" i="8"/>
  <c r="E932" i="8" s="1"/>
  <c r="F932" i="8" s="1"/>
  <c r="D933" i="8"/>
  <c r="E933" i="8" s="1"/>
  <c r="F933" i="8" s="1"/>
  <c r="D934" i="8"/>
  <c r="E934" i="8" s="1"/>
  <c r="F934" i="8" s="1"/>
  <c r="D935" i="8"/>
  <c r="E935" i="8" s="1"/>
  <c r="F935" i="8" s="1"/>
  <c r="D936" i="8"/>
  <c r="E936" i="8" s="1"/>
  <c r="F936" i="8" s="1"/>
  <c r="D937" i="8"/>
  <c r="E937" i="8" s="1"/>
  <c r="F937" i="8" s="1"/>
  <c r="D938" i="8"/>
  <c r="E938" i="8" s="1"/>
  <c r="F938" i="8" s="1"/>
  <c r="D939" i="8"/>
  <c r="E939" i="8" s="1"/>
  <c r="F939" i="8" s="1"/>
  <c r="D940" i="8"/>
  <c r="E940" i="8" s="1"/>
  <c r="F940" i="8" s="1"/>
  <c r="D941" i="8"/>
  <c r="E941" i="8" s="1"/>
  <c r="F941" i="8" s="1"/>
  <c r="D942" i="8"/>
  <c r="E942" i="8" s="1"/>
  <c r="F942" i="8" s="1"/>
  <c r="D943" i="8"/>
  <c r="E943" i="8" s="1"/>
  <c r="F943" i="8" s="1"/>
  <c r="D944" i="8"/>
  <c r="E944" i="8" s="1"/>
  <c r="F944" i="8" s="1"/>
  <c r="D945" i="8"/>
  <c r="E945" i="8" s="1"/>
  <c r="F945" i="8" s="1"/>
  <c r="D946" i="8"/>
  <c r="E946" i="8" s="1"/>
  <c r="F946" i="8" s="1"/>
  <c r="D947" i="8"/>
  <c r="E947" i="8" s="1"/>
  <c r="F947" i="8" s="1"/>
  <c r="D948" i="8"/>
  <c r="E948" i="8" s="1"/>
  <c r="F948" i="8" s="1"/>
  <c r="D949" i="8"/>
  <c r="E949" i="8" s="1"/>
  <c r="F949" i="8" s="1"/>
  <c r="D950" i="8"/>
  <c r="E950" i="8" s="1"/>
  <c r="F950" i="8" s="1"/>
  <c r="D951" i="8"/>
  <c r="E951" i="8" s="1"/>
  <c r="F951" i="8" s="1"/>
  <c r="D952" i="8"/>
  <c r="E952" i="8" s="1"/>
  <c r="F952" i="8" s="1"/>
  <c r="D953" i="8"/>
  <c r="E953" i="8" s="1"/>
  <c r="F953" i="8" s="1"/>
  <c r="D954" i="8"/>
  <c r="E954" i="8" s="1"/>
  <c r="F954" i="8" s="1"/>
  <c r="D955" i="8"/>
  <c r="E955" i="8" s="1"/>
  <c r="F955" i="8" s="1"/>
  <c r="D956" i="8"/>
  <c r="E956" i="8" s="1"/>
  <c r="F956" i="8" s="1"/>
  <c r="D957" i="8"/>
  <c r="E957" i="8" s="1"/>
  <c r="F957" i="8" s="1"/>
  <c r="D958" i="8"/>
  <c r="E958" i="8" s="1"/>
  <c r="F958" i="8" s="1"/>
  <c r="D959" i="8"/>
  <c r="E959" i="8" s="1"/>
  <c r="F959" i="8" s="1"/>
  <c r="D960" i="8"/>
  <c r="E960" i="8" s="1"/>
  <c r="F960" i="8" s="1"/>
  <c r="D961" i="8"/>
  <c r="E961" i="8" s="1"/>
  <c r="F961" i="8" s="1"/>
  <c r="D962" i="8"/>
  <c r="E962" i="8" s="1"/>
  <c r="F962" i="8" s="1"/>
  <c r="D963" i="8"/>
  <c r="E963" i="8" s="1"/>
  <c r="F963" i="8" s="1"/>
  <c r="D964" i="8"/>
  <c r="E964" i="8" s="1"/>
  <c r="F964" i="8" s="1"/>
  <c r="D965" i="8"/>
  <c r="E965" i="8" s="1"/>
  <c r="F965" i="8" s="1"/>
  <c r="D966" i="8"/>
  <c r="E966" i="8" s="1"/>
  <c r="F966" i="8" s="1"/>
  <c r="D967" i="8"/>
  <c r="E967" i="8" s="1"/>
  <c r="F967" i="8" s="1"/>
  <c r="D968" i="8"/>
  <c r="E968" i="8" s="1"/>
  <c r="F968" i="8" s="1"/>
  <c r="D969" i="8"/>
  <c r="E969" i="8" s="1"/>
  <c r="F969" i="8" s="1"/>
  <c r="D970" i="8"/>
  <c r="E970" i="8" s="1"/>
  <c r="F970" i="8" s="1"/>
  <c r="D971" i="8"/>
  <c r="E971" i="8" s="1"/>
  <c r="F971" i="8" s="1"/>
  <c r="D972" i="8"/>
  <c r="E972" i="8" s="1"/>
  <c r="F972" i="8" s="1"/>
  <c r="D973" i="8"/>
  <c r="E973" i="8" s="1"/>
  <c r="F973" i="8" s="1"/>
  <c r="D974" i="8"/>
  <c r="E974" i="8" s="1"/>
  <c r="F974" i="8" s="1"/>
  <c r="D975" i="8"/>
  <c r="E975" i="8" s="1"/>
  <c r="F975" i="8" s="1"/>
  <c r="D976" i="8"/>
  <c r="E976" i="8" s="1"/>
  <c r="F976" i="8" s="1"/>
  <c r="D977" i="8"/>
  <c r="E977" i="8" s="1"/>
  <c r="F977" i="8" s="1"/>
  <c r="D978" i="8"/>
  <c r="E978" i="8" s="1"/>
  <c r="F978" i="8" s="1"/>
  <c r="D979" i="8"/>
  <c r="E979" i="8" s="1"/>
  <c r="F979" i="8" s="1"/>
  <c r="D980" i="8"/>
  <c r="E980" i="8" s="1"/>
  <c r="F980" i="8" s="1"/>
  <c r="D981" i="8"/>
  <c r="E981" i="8" s="1"/>
  <c r="F981" i="8" s="1"/>
  <c r="D982" i="8"/>
  <c r="E982" i="8" s="1"/>
  <c r="F982" i="8" s="1"/>
  <c r="D983" i="8"/>
  <c r="E983" i="8" s="1"/>
  <c r="F983" i="8" s="1"/>
  <c r="D984" i="8"/>
  <c r="E984" i="8" s="1"/>
  <c r="F984" i="8" s="1"/>
  <c r="D985" i="8"/>
  <c r="E985" i="8" s="1"/>
  <c r="F985" i="8" s="1"/>
  <c r="D986" i="8"/>
  <c r="E986" i="8" s="1"/>
  <c r="F986" i="8" s="1"/>
  <c r="D987" i="8"/>
  <c r="E987" i="8" s="1"/>
  <c r="F987" i="8" s="1"/>
  <c r="D988" i="8"/>
  <c r="E988" i="8" s="1"/>
  <c r="F988" i="8" s="1"/>
  <c r="D989" i="8"/>
  <c r="E989" i="8" s="1"/>
  <c r="F989" i="8" s="1"/>
  <c r="D990" i="8"/>
  <c r="E990" i="8" s="1"/>
  <c r="F990" i="8" s="1"/>
  <c r="D991" i="8"/>
  <c r="E991" i="8" s="1"/>
  <c r="F991" i="8" s="1"/>
  <c r="D992" i="8"/>
  <c r="E992" i="8" s="1"/>
  <c r="F992" i="8" s="1"/>
  <c r="D993" i="8"/>
  <c r="E993" i="8" s="1"/>
  <c r="F993" i="8" s="1"/>
  <c r="D994" i="8"/>
  <c r="E994" i="8" s="1"/>
  <c r="F994" i="8" s="1"/>
  <c r="D995" i="8"/>
  <c r="E995" i="8" s="1"/>
  <c r="F995" i="8" s="1"/>
  <c r="D996" i="8"/>
  <c r="E996" i="8" s="1"/>
  <c r="F996" i="8" s="1"/>
  <c r="D997" i="8"/>
  <c r="E997" i="8" s="1"/>
  <c r="F997" i="8" s="1"/>
  <c r="D998" i="8"/>
  <c r="E998" i="8" s="1"/>
  <c r="F998" i="8" s="1"/>
  <c r="D999" i="8"/>
  <c r="E999" i="8" s="1"/>
  <c r="F999" i="8" s="1"/>
  <c r="D1000" i="8"/>
  <c r="E1000" i="8" s="1"/>
  <c r="F1000" i="8" s="1"/>
  <c r="D1001" i="8"/>
  <c r="E1001" i="8" s="1"/>
  <c r="F1001" i="8" s="1"/>
  <c r="D1002" i="8"/>
  <c r="E1002" i="8" s="1"/>
  <c r="F1002" i="8" s="1"/>
  <c r="D1003" i="8"/>
  <c r="E1003" i="8" s="1"/>
  <c r="F1003" i="8" s="1"/>
  <c r="D1004" i="8"/>
  <c r="E1004" i="8" s="1"/>
  <c r="F1004" i="8" s="1"/>
  <c r="D1005" i="8"/>
  <c r="E1005" i="8" s="1"/>
  <c r="F1005" i="8" s="1"/>
  <c r="D1006" i="8"/>
  <c r="E1006" i="8" s="1"/>
  <c r="F1006" i="8" s="1"/>
  <c r="D1007" i="8"/>
  <c r="E1007" i="8" s="1"/>
  <c r="F1007" i="8" s="1"/>
  <c r="D1008" i="8"/>
  <c r="E1008" i="8" s="1"/>
  <c r="F1008" i="8" s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B6" i="8"/>
  <c r="B5" i="8"/>
  <c r="E9" i="8" l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6" i="8"/>
  <c r="F26" i="8" s="1"/>
  <c r="E28" i="8"/>
  <c r="F28" i="8" s="1"/>
  <c r="E30" i="8"/>
  <c r="F30" i="8" s="1"/>
  <c r="E32" i="8"/>
  <c r="F32" i="8" s="1"/>
  <c r="E34" i="8"/>
  <c r="F34" i="8" s="1"/>
  <c r="E36" i="8"/>
  <c r="F36" i="8" s="1"/>
  <c r="E38" i="8"/>
  <c r="F38" i="8" s="1"/>
  <c r="E40" i="8"/>
  <c r="F40" i="8" s="1"/>
  <c r="E42" i="8"/>
  <c r="F42" i="8" s="1"/>
  <c r="E44" i="8"/>
  <c r="F44" i="8" s="1"/>
  <c r="E46" i="8"/>
  <c r="F46" i="8" s="1"/>
  <c r="E48" i="8"/>
  <c r="F48" i="8" s="1"/>
  <c r="E50" i="8"/>
  <c r="F50" i="8" s="1"/>
  <c r="E52" i="8"/>
  <c r="F52" i="8" s="1"/>
  <c r="E54" i="8"/>
  <c r="F54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F9" i="8"/>
  <c r="E25" i="8"/>
  <c r="F25" i="8" s="1"/>
  <c r="E27" i="8"/>
  <c r="F27" i="8" s="1"/>
  <c r="E29" i="8"/>
  <c r="F29" i="8" s="1"/>
  <c r="E31" i="8"/>
  <c r="F31" i="8" s="1"/>
  <c r="E33" i="8"/>
  <c r="F33" i="8" s="1"/>
  <c r="E35" i="8"/>
  <c r="F35" i="8" s="1"/>
  <c r="E37" i="8"/>
  <c r="F37" i="8" s="1"/>
  <c r="E39" i="8"/>
  <c r="F39" i="8" s="1"/>
  <c r="E41" i="8"/>
  <c r="F41" i="8" s="1"/>
  <c r="E43" i="8"/>
  <c r="F43" i="8" s="1"/>
  <c r="E45" i="8"/>
  <c r="F45" i="8" s="1"/>
  <c r="E47" i="8"/>
  <c r="F47" i="8" s="1"/>
  <c r="E49" i="8"/>
  <c r="F49" i="8" s="1"/>
  <c r="E51" i="8"/>
  <c r="F51" i="8" s="1"/>
  <c r="E53" i="8"/>
  <c r="F53" i="8" s="1"/>
  <c r="E55" i="8"/>
  <c r="F55" i="8" s="1"/>
  <c r="E5" i="8" l="1"/>
  <c r="F6" i="8"/>
  <c r="E6" i="8"/>
  <c r="D75" i="6" l="1"/>
  <c r="E75" i="6" s="1"/>
  <c r="F75" i="6"/>
  <c r="D76" i="6"/>
  <c r="E76" i="6"/>
  <c r="F76" i="6"/>
  <c r="D77" i="6"/>
  <c r="E77" i="6" s="1"/>
  <c r="F77" i="6"/>
  <c r="D78" i="6"/>
  <c r="E78" i="6"/>
  <c r="F78" i="6"/>
  <c r="D79" i="6"/>
  <c r="E79" i="6" s="1"/>
  <c r="F79" i="6"/>
  <c r="D80" i="6"/>
  <c r="E80" i="6"/>
  <c r="F80" i="6"/>
  <c r="D81" i="6"/>
  <c r="E81" i="6" s="1"/>
  <c r="F81" i="6"/>
  <c r="D82" i="6"/>
  <c r="E82" i="6"/>
  <c r="F82" i="6"/>
  <c r="D83" i="6"/>
  <c r="E83" i="6" s="1"/>
  <c r="F83" i="6"/>
  <c r="D84" i="6"/>
  <c r="E84" i="6"/>
  <c r="F84" i="6"/>
  <c r="D85" i="6"/>
  <c r="E85" i="6" s="1"/>
  <c r="F85" i="6"/>
  <c r="D86" i="6"/>
  <c r="E86" i="6"/>
  <c r="F86" i="6"/>
  <c r="D87" i="6"/>
  <c r="E87" i="6" s="1"/>
  <c r="F87" i="6"/>
  <c r="D88" i="6"/>
  <c r="E88" i="6"/>
  <c r="F88" i="6"/>
  <c r="D89" i="6"/>
  <c r="E89" i="6" s="1"/>
  <c r="F89" i="6"/>
  <c r="D90" i="6"/>
  <c r="E90" i="6"/>
  <c r="F90" i="6"/>
  <c r="D91" i="6"/>
  <c r="E91" i="6" s="1"/>
  <c r="F91" i="6"/>
  <c r="D92" i="6"/>
  <c r="E92" i="6"/>
  <c r="F92" i="6"/>
  <c r="D93" i="6"/>
  <c r="E93" i="6" s="1"/>
  <c r="F93" i="6"/>
  <c r="D94" i="6"/>
  <c r="E94" i="6"/>
  <c r="F94" i="6"/>
  <c r="D95" i="6"/>
  <c r="E95" i="6" s="1"/>
  <c r="F95" i="6"/>
  <c r="D96" i="6"/>
  <c r="E96" i="6"/>
  <c r="F96" i="6"/>
  <c r="D97" i="6"/>
  <c r="E97" i="6" s="1"/>
  <c r="F97" i="6"/>
  <c r="D98" i="6"/>
  <c r="E98" i="6"/>
  <c r="F98" i="6"/>
  <c r="D99" i="6"/>
  <c r="E99" i="6" s="1"/>
  <c r="F99" i="6"/>
  <c r="D100" i="6"/>
  <c r="E100" i="6"/>
  <c r="F100" i="6"/>
  <c r="D101" i="6"/>
  <c r="E101" i="6" s="1"/>
  <c r="F101" i="6"/>
  <c r="D102" i="6"/>
  <c r="E102" i="6"/>
  <c r="F102" i="6"/>
  <c r="D103" i="6"/>
  <c r="E103" i="6" s="1"/>
  <c r="F103" i="6"/>
  <c r="D104" i="6"/>
  <c r="E104" i="6"/>
  <c r="F104" i="6"/>
  <c r="D105" i="6"/>
  <c r="E105" i="6" s="1"/>
  <c r="F105" i="6"/>
  <c r="D106" i="6"/>
  <c r="E106" i="6"/>
  <c r="F106" i="6"/>
  <c r="D107" i="6"/>
  <c r="E107" i="6" s="1"/>
  <c r="F107" i="6"/>
  <c r="D108" i="6"/>
  <c r="E108" i="6"/>
  <c r="F108" i="6"/>
  <c r="D109" i="6"/>
  <c r="E109" i="6" s="1"/>
  <c r="F109" i="6"/>
  <c r="D110" i="6"/>
  <c r="E110" i="6"/>
  <c r="F110" i="6"/>
  <c r="D111" i="6"/>
  <c r="E111" i="6" s="1"/>
  <c r="F111" i="6"/>
  <c r="D112" i="6"/>
  <c r="E112" i="6"/>
  <c r="F112" i="6"/>
  <c r="D113" i="6"/>
  <c r="E113" i="6" s="1"/>
  <c r="F113" i="6"/>
  <c r="D114" i="6"/>
  <c r="E114" i="6"/>
  <c r="F114" i="6"/>
  <c r="D115" i="6"/>
  <c r="E115" i="6" s="1"/>
  <c r="F115" i="6"/>
  <c r="D116" i="6"/>
  <c r="E116" i="6"/>
  <c r="F116" i="6"/>
  <c r="D117" i="6"/>
  <c r="E117" i="6" s="1"/>
  <c r="F117" i="6"/>
  <c r="D118" i="6"/>
  <c r="E118" i="6"/>
  <c r="F118" i="6"/>
  <c r="D119" i="6"/>
  <c r="E119" i="6" s="1"/>
  <c r="F119" i="6"/>
  <c r="D120" i="6"/>
  <c r="E120" i="6"/>
  <c r="F120" i="6"/>
  <c r="D121" i="6"/>
  <c r="E121" i="6" s="1"/>
  <c r="F121" i="6"/>
  <c r="D122" i="6"/>
  <c r="E122" i="6"/>
  <c r="F122" i="6"/>
  <c r="D123" i="6"/>
  <c r="E123" i="6" s="1"/>
  <c r="F123" i="6"/>
  <c r="D124" i="6"/>
  <c r="E124" i="6"/>
  <c r="F124" i="6"/>
  <c r="D125" i="6"/>
  <c r="E125" i="6" s="1"/>
  <c r="F125" i="6"/>
  <c r="D126" i="6"/>
  <c r="E126" i="6"/>
  <c r="F126" i="6"/>
  <c r="D127" i="6"/>
  <c r="E127" i="6" s="1"/>
  <c r="F127" i="6"/>
  <c r="D128" i="6"/>
  <c r="E128" i="6"/>
  <c r="F128" i="6"/>
  <c r="D129" i="6"/>
  <c r="E129" i="6" s="1"/>
  <c r="F129" i="6"/>
  <c r="D130" i="6"/>
  <c r="E130" i="6"/>
  <c r="F130" i="6"/>
  <c r="D131" i="6"/>
  <c r="E131" i="6" s="1"/>
  <c r="F131" i="6"/>
  <c r="D132" i="6"/>
  <c r="E132" i="6"/>
  <c r="F132" i="6"/>
  <c r="D133" i="6"/>
  <c r="E133" i="6" s="1"/>
  <c r="F133" i="6"/>
  <c r="D134" i="6"/>
  <c r="E134" i="6"/>
  <c r="F134" i="6"/>
  <c r="D135" i="6"/>
  <c r="E135" i="6" s="1"/>
  <c r="F135" i="6"/>
  <c r="D136" i="6"/>
  <c r="E136" i="6"/>
  <c r="F136" i="6"/>
  <c r="D137" i="6"/>
  <c r="E137" i="6" s="1"/>
  <c r="F137" i="6"/>
  <c r="D138" i="6"/>
  <c r="E138" i="6"/>
  <c r="F138" i="6"/>
  <c r="D139" i="6"/>
  <c r="E139" i="6" s="1"/>
  <c r="F139" i="6"/>
  <c r="D140" i="6"/>
  <c r="E140" i="6"/>
  <c r="F140" i="6"/>
  <c r="D141" i="6"/>
  <c r="E141" i="6" s="1"/>
  <c r="F141" i="6"/>
  <c r="D142" i="6"/>
  <c r="E142" i="6"/>
  <c r="F142" i="6"/>
  <c r="D143" i="6"/>
  <c r="E143" i="6" s="1"/>
  <c r="F143" i="6"/>
  <c r="D144" i="6"/>
  <c r="E144" i="6"/>
  <c r="F144" i="6"/>
  <c r="D145" i="6"/>
  <c r="E145" i="6" s="1"/>
  <c r="F145" i="6"/>
  <c r="D146" i="6"/>
  <c r="E146" i="6"/>
  <c r="F146" i="6"/>
  <c r="D147" i="6"/>
  <c r="E147" i="6" s="1"/>
  <c r="F147" i="6"/>
  <c r="D148" i="6"/>
  <c r="E148" i="6"/>
  <c r="F148" i="6"/>
  <c r="D149" i="6"/>
  <c r="E149" i="6" s="1"/>
  <c r="F149" i="6"/>
  <c r="D150" i="6"/>
  <c r="E150" i="6"/>
  <c r="F150" i="6"/>
  <c r="D151" i="6"/>
  <c r="E151" i="6" s="1"/>
  <c r="F151" i="6"/>
  <c r="D152" i="6"/>
  <c r="E152" i="6"/>
  <c r="F152" i="6"/>
  <c r="D153" i="6"/>
  <c r="E153" i="6" s="1"/>
  <c r="F153" i="6"/>
  <c r="D154" i="6"/>
  <c r="E154" i="6"/>
  <c r="F154" i="6"/>
  <c r="D155" i="6"/>
  <c r="E155" i="6" s="1"/>
  <c r="F155" i="6"/>
  <c r="D156" i="6"/>
  <c r="E156" i="6"/>
  <c r="F156" i="6"/>
  <c r="D157" i="6"/>
  <c r="E157" i="6" s="1"/>
  <c r="F157" i="6"/>
  <c r="D158" i="6"/>
  <c r="E158" i="6"/>
  <c r="F158" i="6"/>
  <c r="D159" i="6"/>
  <c r="E159" i="6" s="1"/>
  <c r="F159" i="6"/>
  <c r="D160" i="6"/>
  <c r="E160" i="6"/>
  <c r="F160" i="6"/>
  <c r="D161" i="6"/>
  <c r="E161" i="6" s="1"/>
  <c r="F161" i="6"/>
  <c r="D162" i="6"/>
  <c r="E162" i="6"/>
  <c r="F162" i="6"/>
  <c r="D163" i="6"/>
  <c r="E163" i="6" s="1"/>
  <c r="F163" i="6"/>
  <c r="D164" i="6"/>
  <c r="E164" i="6"/>
  <c r="F164" i="6"/>
  <c r="D165" i="6"/>
  <c r="E165" i="6" s="1"/>
  <c r="F165" i="6"/>
  <c r="D166" i="6"/>
  <c r="E166" i="6"/>
  <c r="F166" i="6"/>
  <c r="D167" i="6"/>
  <c r="E167" i="6" s="1"/>
  <c r="F167" i="6"/>
  <c r="D168" i="6"/>
  <c r="E168" i="6"/>
  <c r="F168" i="6"/>
  <c r="D169" i="6"/>
  <c r="E169" i="6" s="1"/>
  <c r="F169" i="6"/>
  <c r="D170" i="6"/>
  <c r="E170" i="6"/>
  <c r="F170" i="6"/>
  <c r="D171" i="6"/>
  <c r="E171" i="6" s="1"/>
  <c r="F171" i="6"/>
  <c r="D172" i="6"/>
  <c r="E172" i="6"/>
  <c r="F172" i="6"/>
  <c r="D173" i="6"/>
  <c r="E173" i="6" s="1"/>
  <c r="F173" i="6"/>
  <c r="D174" i="6"/>
  <c r="E174" i="6"/>
  <c r="F174" i="6"/>
  <c r="D175" i="6"/>
  <c r="E175" i="6" s="1"/>
  <c r="F175" i="6"/>
  <c r="D176" i="6"/>
  <c r="E176" i="6"/>
  <c r="F176" i="6"/>
  <c r="D177" i="6"/>
  <c r="E177" i="6" s="1"/>
  <c r="F177" i="6"/>
  <c r="D178" i="6"/>
  <c r="E178" i="6"/>
  <c r="F178" i="6"/>
  <c r="D179" i="6"/>
  <c r="E179" i="6" s="1"/>
  <c r="F179" i="6"/>
  <c r="D180" i="6"/>
  <c r="E180" i="6"/>
  <c r="F180" i="6"/>
  <c r="D181" i="6"/>
  <c r="E181" i="6" s="1"/>
  <c r="F181" i="6"/>
  <c r="D182" i="6"/>
  <c r="E182" i="6"/>
  <c r="F182" i="6"/>
  <c r="D183" i="6"/>
  <c r="E183" i="6" s="1"/>
  <c r="F183" i="6"/>
  <c r="D184" i="6"/>
  <c r="E184" i="6"/>
  <c r="F184" i="6"/>
  <c r="D185" i="6"/>
  <c r="E185" i="6" s="1"/>
  <c r="F185" i="6"/>
  <c r="D186" i="6"/>
  <c r="E186" i="6"/>
  <c r="F186" i="6"/>
  <c r="D187" i="6"/>
  <c r="E187" i="6" s="1"/>
  <c r="F187" i="6"/>
  <c r="D188" i="6"/>
  <c r="E188" i="6"/>
  <c r="F188" i="6"/>
  <c r="D189" i="6"/>
  <c r="E189" i="6" s="1"/>
  <c r="F189" i="6"/>
  <c r="D190" i="6"/>
  <c r="E190" i="6"/>
  <c r="F190" i="6"/>
  <c r="D191" i="6"/>
  <c r="E191" i="6" s="1"/>
  <c r="F191" i="6"/>
  <c r="D192" i="6"/>
  <c r="E192" i="6"/>
  <c r="F192" i="6"/>
  <c r="D193" i="6"/>
  <c r="E193" i="6" s="1"/>
  <c r="F193" i="6"/>
  <c r="D194" i="6"/>
  <c r="E194" i="6"/>
  <c r="F194" i="6"/>
  <c r="D195" i="6"/>
  <c r="E195" i="6" s="1"/>
  <c r="F195" i="6"/>
  <c r="D196" i="6"/>
  <c r="E196" i="6"/>
  <c r="F196" i="6"/>
  <c r="D197" i="6"/>
  <c r="E197" i="6" s="1"/>
  <c r="F197" i="6"/>
  <c r="D198" i="6"/>
  <c r="E198" i="6"/>
  <c r="F198" i="6"/>
  <c r="D199" i="6"/>
  <c r="E199" i="6" s="1"/>
  <c r="F199" i="6"/>
  <c r="D200" i="6"/>
  <c r="E200" i="6"/>
  <c r="F200" i="6"/>
  <c r="D201" i="6"/>
  <c r="E201" i="6" s="1"/>
  <c r="F201" i="6"/>
  <c r="D202" i="6"/>
  <c r="E202" i="6"/>
  <c r="F202" i="6"/>
  <c r="D203" i="6"/>
  <c r="E203" i="6" s="1"/>
  <c r="F203" i="6"/>
  <c r="D204" i="6"/>
  <c r="E204" i="6"/>
  <c r="F204" i="6"/>
  <c r="D205" i="6"/>
  <c r="E205" i="6" s="1"/>
  <c r="F205" i="6"/>
  <c r="D206" i="6"/>
  <c r="E206" i="6"/>
  <c r="F206" i="6"/>
  <c r="D207" i="6"/>
  <c r="E207" i="6" s="1"/>
  <c r="F207" i="6"/>
  <c r="D208" i="6"/>
  <c r="E208" i="6"/>
  <c r="F208" i="6"/>
  <c r="D209" i="6"/>
  <c r="E209" i="6" s="1"/>
  <c r="F209" i="6"/>
  <c r="D210" i="6"/>
  <c r="E210" i="6"/>
  <c r="F210" i="6"/>
  <c r="D211" i="6"/>
  <c r="E211" i="6" s="1"/>
  <c r="F211" i="6"/>
  <c r="D212" i="6"/>
  <c r="E212" i="6"/>
  <c r="F212" i="6"/>
  <c r="D213" i="6"/>
  <c r="E213" i="6" s="1"/>
  <c r="F213" i="6"/>
  <c r="D214" i="6"/>
  <c r="E214" i="6"/>
  <c r="F214" i="6"/>
  <c r="D215" i="6"/>
  <c r="E215" i="6" s="1"/>
  <c r="F215" i="6"/>
  <c r="D216" i="6"/>
  <c r="E216" i="6"/>
  <c r="F216" i="6"/>
  <c r="D217" i="6"/>
  <c r="E217" i="6" s="1"/>
  <c r="F217" i="6"/>
  <c r="D218" i="6"/>
  <c r="E218" i="6"/>
  <c r="F218" i="6"/>
  <c r="D219" i="6"/>
  <c r="E219" i="6" s="1"/>
  <c r="F219" i="6"/>
  <c r="D220" i="6"/>
  <c r="E220" i="6"/>
  <c r="F220" i="6"/>
  <c r="D221" i="6"/>
  <c r="E221" i="6" s="1"/>
  <c r="F221" i="6"/>
  <c r="D222" i="6"/>
  <c r="E222" i="6"/>
  <c r="F222" i="6"/>
  <c r="D223" i="6"/>
  <c r="E223" i="6" s="1"/>
  <c r="F223" i="6"/>
  <c r="D224" i="6"/>
  <c r="E224" i="6"/>
  <c r="F224" i="6"/>
  <c r="D225" i="6"/>
  <c r="E225" i="6" s="1"/>
  <c r="F225" i="6"/>
  <c r="D226" i="6"/>
  <c r="E226" i="6"/>
  <c r="F226" i="6"/>
  <c r="D227" i="6"/>
  <c r="E227" i="6" s="1"/>
  <c r="F227" i="6"/>
  <c r="D228" i="6"/>
  <c r="E228" i="6"/>
  <c r="F228" i="6"/>
  <c r="D229" i="6"/>
  <c r="E229" i="6" s="1"/>
  <c r="F229" i="6"/>
  <c r="D230" i="6"/>
  <c r="E230" i="6"/>
  <c r="F230" i="6"/>
  <c r="D231" i="6"/>
  <c r="E231" i="6" s="1"/>
  <c r="F231" i="6"/>
  <c r="D232" i="6"/>
  <c r="E232" i="6"/>
  <c r="F232" i="6"/>
  <c r="D233" i="6"/>
  <c r="E233" i="6" s="1"/>
  <c r="F233" i="6"/>
  <c r="D234" i="6"/>
  <c r="E234" i="6"/>
  <c r="F234" i="6"/>
  <c r="D235" i="6"/>
  <c r="E235" i="6" s="1"/>
  <c r="F235" i="6"/>
  <c r="D236" i="6"/>
  <c r="E236" i="6"/>
  <c r="F236" i="6"/>
  <c r="D237" i="6"/>
  <c r="E237" i="6" s="1"/>
  <c r="F237" i="6"/>
  <c r="D238" i="6"/>
  <c r="E238" i="6"/>
  <c r="F238" i="6"/>
  <c r="D239" i="6"/>
  <c r="E239" i="6" s="1"/>
  <c r="F239" i="6"/>
  <c r="D240" i="6"/>
  <c r="E240" i="6"/>
  <c r="F240" i="6"/>
  <c r="D241" i="6"/>
  <c r="E241" i="6" s="1"/>
  <c r="F241" i="6"/>
  <c r="D242" i="6"/>
  <c r="E242" i="6"/>
  <c r="F242" i="6"/>
  <c r="D243" i="6"/>
  <c r="E243" i="6" s="1"/>
  <c r="F243" i="6"/>
  <c r="D244" i="6"/>
  <c r="E244" i="6"/>
  <c r="F244" i="6"/>
  <c r="D245" i="6"/>
  <c r="E245" i="6" s="1"/>
  <c r="F245" i="6"/>
  <c r="D246" i="6"/>
  <c r="E246" i="6"/>
  <c r="F246" i="6"/>
  <c r="D247" i="6"/>
  <c r="E247" i="6" s="1"/>
  <c r="F247" i="6"/>
  <c r="D248" i="6"/>
  <c r="E248" i="6"/>
  <c r="F248" i="6"/>
  <c r="D249" i="6"/>
  <c r="E249" i="6" s="1"/>
  <c r="F249" i="6"/>
  <c r="D250" i="6"/>
  <c r="E250" i="6"/>
  <c r="F250" i="6"/>
  <c r="D251" i="6"/>
  <c r="E251" i="6" s="1"/>
  <c r="F251" i="6"/>
  <c r="D252" i="6"/>
  <c r="E252" i="6"/>
  <c r="F252" i="6"/>
  <c r="D253" i="6"/>
  <c r="E253" i="6" s="1"/>
  <c r="F253" i="6"/>
  <c r="D254" i="6"/>
  <c r="E254" i="6"/>
  <c r="F254" i="6"/>
  <c r="D255" i="6"/>
  <c r="E255" i="6" s="1"/>
  <c r="F255" i="6"/>
  <c r="D256" i="6"/>
  <c r="E256" i="6"/>
  <c r="F256" i="6"/>
  <c r="D257" i="6"/>
  <c r="E257" i="6" s="1"/>
  <c r="F257" i="6"/>
  <c r="D258" i="6"/>
  <c r="E258" i="6"/>
  <c r="F258" i="6"/>
  <c r="D259" i="6"/>
  <c r="E259" i="6" s="1"/>
  <c r="F259" i="6"/>
  <c r="D260" i="6"/>
  <c r="E260" i="6"/>
  <c r="F260" i="6"/>
  <c r="D261" i="6"/>
  <c r="E261" i="6" s="1"/>
  <c r="F261" i="6"/>
  <c r="D262" i="6"/>
  <c r="E262" i="6"/>
  <c r="F262" i="6"/>
  <c r="D263" i="6"/>
  <c r="E263" i="6" s="1"/>
  <c r="F263" i="6"/>
  <c r="D264" i="6"/>
  <c r="E264" i="6"/>
  <c r="F264" i="6"/>
  <c r="D265" i="6"/>
  <c r="E265" i="6" s="1"/>
  <c r="F265" i="6"/>
  <c r="D266" i="6"/>
  <c r="E266" i="6"/>
  <c r="F266" i="6"/>
  <c r="D267" i="6"/>
  <c r="E267" i="6" s="1"/>
  <c r="F267" i="6"/>
  <c r="D268" i="6"/>
  <c r="E268" i="6"/>
  <c r="F268" i="6"/>
  <c r="D269" i="6"/>
  <c r="E269" i="6" s="1"/>
  <c r="F269" i="6"/>
  <c r="D270" i="6"/>
  <c r="E270" i="6"/>
  <c r="F270" i="6"/>
  <c r="D271" i="6"/>
  <c r="E271" i="6" s="1"/>
  <c r="F271" i="6"/>
  <c r="D272" i="6"/>
  <c r="E272" i="6"/>
  <c r="F272" i="6"/>
  <c r="D273" i="6"/>
  <c r="E273" i="6" s="1"/>
  <c r="F273" i="6"/>
  <c r="D274" i="6"/>
  <c r="E274" i="6"/>
  <c r="F274" i="6"/>
  <c r="D275" i="6"/>
  <c r="E275" i="6" s="1"/>
  <c r="F275" i="6"/>
  <c r="D276" i="6"/>
  <c r="E276" i="6"/>
  <c r="F276" i="6"/>
  <c r="D277" i="6"/>
  <c r="E277" i="6" s="1"/>
  <c r="F277" i="6"/>
  <c r="D278" i="6"/>
  <c r="E278" i="6"/>
  <c r="F278" i="6"/>
  <c r="D279" i="6"/>
  <c r="E279" i="6" s="1"/>
  <c r="F279" i="6"/>
  <c r="D280" i="6"/>
  <c r="E280" i="6"/>
  <c r="F280" i="6"/>
  <c r="D281" i="6"/>
  <c r="E281" i="6" s="1"/>
  <c r="F281" i="6"/>
  <c r="D282" i="6"/>
  <c r="E282" i="6"/>
  <c r="F282" i="6"/>
  <c r="D283" i="6"/>
  <c r="E283" i="6" s="1"/>
  <c r="F283" i="6"/>
  <c r="D284" i="6"/>
  <c r="E284" i="6"/>
  <c r="F284" i="6"/>
  <c r="D285" i="6"/>
  <c r="E285" i="6" s="1"/>
  <c r="F285" i="6"/>
  <c r="D286" i="6"/>
  <c r="E286" i="6"/>
  <c r="F286" i="6"/>
  <c r="D287" i="6"/>
  <c r="E287" i="6" s="1"/>
  <c r="F287" i="6"/>
  <c r="D288" i="6"/>
  <c r="E288" i="6"/>
  <c r="F288" i="6"/>
  <c r="D289" i="6"/>
  <c r="E289" i="6" s="1"/>
  <c r="F289" i="6"/>
  <c r="D290" i="6"/>
  <c r="E290" i="6"/>
  <c r="F290" i="6"/>
  <c r="D291" i="6"/>
  <c r="E291" i="6" s="1"/>
  <c r="F291" i="6"/>
  <c r="D292" i="6"/>
  <c r="E292" i="6"/>
  <c r="F292" i="6"/>
  <c r="D293" i="6"/>
  <c r="E293" i="6" s="1"/>
  <c r="F293" i="6"/>
  <c r="D294" i="6"/>
  <c r="E294" i="6"/>
  <c r="F294" i="6"/>
  <c r="D295" i="6"/>
  <c r="E295" i="6" s="1"/>
  <c r="F295" i="6"/>
  <c r="D296" i="6"/>
  <c r="E296" i="6"/>
  <c r="F296" i="6"/>
  <c r="D297" i="6"/>
  <c r="E297" i="6" s="1"/>
  <c r="F297" i="6"/>
  <c r="D298" i="6"/>
  <c r="E298" i="6"/>
  <c r="F298" i="6"/>
  <c r="D299" i="6"/>
  <c r="E299" i="6" s="1"/>
  <c r="F299" i="6"/>
  <c r="D300" i="6"/>
  <c r="E300" i="6"/>
  <c r="F300" i="6"/>
  <c r="D301" i="6"/>
  <c r="E301" i="6" s="1"/>
  <c r="F301" i="6"/>
  <c r="D302" i="6"/>
  <c r="E302" i="6"/>
  <c r="F302" i="6"/>
  <c r="D303" i="6"/>
  <c r="E303" i="6" s="1"/>
  <c r="F303" i="6"/>
  <c r="D304" i="6"/>
  <c r="E304" i="6"/>
  <c r="F304" i="6"/>
  <c r="D305" i="6"/>
  <c r="E305" i="6" s="1"/>
  <c r="F305" i="6"/>
  <c r="D306" i="6"/>
  <c r="E306" i="6"/>
  <c r="F306" i="6"/>
  <c r="D307" i="6"/>
  <c r="E307" i="6" s="1"/>
  <c r="F307" i="6"/>
  <c r="D308" i="6"/>
  <c r="E308" i="6"/>
  <c r="F308" i="6"/>
  <c r="D309" i="6"/>
  <c r="E309" i="6" s="1"/>
  <c r="F309" i="6"/>
  <c r="D310" i="6"/>
  <c r="E310" i="6"/>
  <c r="F310" i="6"/>
  <c r="D311" i="6"/>
  <c r="E311" i="6" s="1"/>
  <c r="F311" i="6"/>
  <c r="D312" i="6"/>
  <c r="E312" i="6"/>
  <c r="F312" i="6"/>
  <c r="D313" i="6"/>
  <c r="E313" i="6" s="1"/>
  <c r="F313" i="6"/>
  <c r="D314" i="6"/>
  <c r="E314" i="6"/>
  <c r="F314" i="6"/>
  <c r="D315" i="6"/>
  <c r="E315" i="6" s="1"/>
  <c r="F315" i="6"/>
  <c r="D316" i="6"/>
  <c r="E316" i="6"/>
  <c r="F316" i="6"/>
  <c r="D317" i="6"/>
  <c r="E317" i="6" s="1"/>
  <c r="F317" i="6"/>
  <c r="D318" i="6"/>
  <c r="E318" i="6"/>
  <c r="F318" i="6"/>
  <c r="D319" i="6"/>
  <c r="E319" i="6" s="1"/>
  <c r="F319" i="6"/>
  <c r="D320" i="6"/>
  <c r="E320" i="6"/>
  <c r="F320" i="6"/>
  <c r="D321" i="6"/>
  <c r="E321" i="6" s="1"/>
  <c r="F321" i="6"/>
  <c r="D322" i="6"/>
  <c r="E322" i="6"/>
  <c r="F322" i="6"/>
  <c r="D323" i="6"/>
  <c r="E323" i="6" s="1"/>
  <c r="F323" i="6"/>
  <c r="D324" i="6"/>
  <c r="E324" i="6"/>
  <c r="F324" i="6"/>
  <c r="D325" i="6"/>
  <c r="E325" i="6" s="1"/>
  <c r="F325" i="6"/>
  <c r="D326" i="6"/>
  <c r="E326" i="6"/>
  <c r="F326" i="6"/>
  <c r="D327" i="6"/>
  <c r="E327" i="6" s="1"/>
  <c r="F327" i="6"/>
  <c r="D328" i="6"/>
  <c r="E328" i="6"/>
  <c r="F328" i="6"/>
  <c r="D329" i="6"/>
  <c r="E329" i="6" s="1"/>
  <c r="F329" i="6"/>
  <c r="D330" i="6"/>
  <c r="E330" i="6"/>
  <c r="F330" i="6"/>
  <c r="D331" i="6"/>
  <c r="E331" i="6" s="1"/>
  <c r="F331" i="6"/>
  <c r="D332" i="6"/>
  <c r="E332" i="6"/>
  <c r="F332" i="6"/>
  <c r="D333" i="6"/>
  <c r="E333" i="6" s="1"/>
  <c r="F333" i="6"/>
  <c r="D334" i="6"/>
  <c r="E334" i="6"/>
  <c r="F334" i="6"/>
  <c r="D335" i="6"/>
  <c r="E335" i="6" s="1"/>
  <c r="F335" i="6"/>
  <c r="D336" i="6"/>
  <c r="E336" i="6"/>
  <c r="F336" i="6"/>
  <c r="D337" i="6"/>
  <c r="E337" i="6" s="1"/>
  <c r="F337" i="6"/>
  <c r="D338" i="6"/>
  <c r="E338" i="6"/>
  <c r="F338" i="6"/>
  <c r="D339" i="6"/>
  <c r="E339" i="6" s="1"/>
  <c r="F339" i="6"/>
  <c r="D340" i="6"/>
  <c r="E340" i="6"/>
  <c r="F340" i="6"/>
  <c r="D341" i="6"/>
  <c r="E341" i="6" s="1"/>
  <c r="F341" i="6"/>
  <c r="D342" i="6"/>
  <c r="E342" i="6"/>
  <c r="F342" i="6"/>
  <c r="D343" i="6"/>
  <c r="E343" i="6" s="1"/>
  <c r="F343" i="6"/>
  <c r="D344" i="6"/>
  <c r="E344" i="6"/>
  <c r="F344" i="6"/>
  <c r="D345" i="6"/>
  <c r="E345" i="6" s="1"/>
  <c r="F345" i="6"/>
  <c r="D346" i="6"/>
  <c r="E346" i="6"/>
  <c r="F346" i="6"/>
  <c r="D347" i="6"/>
  <c r="E347" i="6" s="1"/>
  <c r="F347" i="6"/>
  <c r="D348" i="6"/>
  <c r="E348" i="6"/>
  <c r="F348" i="6"/>
  <c r="D349" i="6"/>
  <c r="E349" i="6" s="1"/>
  <c r="F349" i="6"/>
  <c r="D350" i="6"/>
  <c r="E350" i="6"/>
  <c r="F350" i="6"/>
  <c r="D351" i="6"/>
  <c r="E351" i="6" s="1"/>
  <c r="F351" i="6"/>
  <c r="D352" i="6"/>
  <c r="E352" i="6"/>
  <c r="F352" i="6"/>
  <c r="D353" i="6"/>
  <c r="E353" i="6" s="1"/>
  <c r="F353" i="6"/>
  <c r="D354" i="6"/>
  <c r="E354" i="6"/>
  <c r="F354" i="6"/>
  <c r="D355" i="6"/>
  <c r="E355" i="6" s="1"/>
  <c r="F355" i="6"/>
  <c r="D356" i="6"/>
  <c r="E356" i="6"/>
  <c r="F356" i="6"/>
  <c r="D357" i="6"/>
  <c r="E357" i="6" s="1"/>
  <c r="F357" i="6"/>
  <c r="D358" i="6"/>
  <c r="E358" i="6"/>
  <c r="F358" i="6"/>
  <c r="D359" i="6"/>
  <c r="E359" i="6" s="1"/>
  <c r="F359" i="6"/>
  <c r="D360" i="6"/>
  <c r="E360" i="6"/>
  <c r="F360" i="6"/>
  <c r="D361" i="6"/>
  <c r="E361" i="6" s="1"/>
  <c r="F361" i="6"/>
  <c r="D362" i="6"/>
  <c r="E362" i="6"/>
  <c r="F362" i="6"/>
  <c r="D363" i="6"/>
  <c r="E363" i="6" s="1"/>
  <c r="F363" i="6"/>
  <c r="D364" i="6"/>
  <c r="E364" i="6"/>
  <c r="F364" i="6"/>
  <c r="D365" i="6"/>
  <c r="E365" i="6" s="1"/>
  <c r="F365" i="6"/>
  <c r="D366" i="6"/>
  <c r="E366" i="6"/>
  <c r="F366" i="6"/>
  <c r="D367" i="6"/>
  <c r="E367" i="6" s="1"/>
  <c r="F367" i="6"/>
  <c r="D368" i="6"/>
  <c r="E368" i="6"/>
  <c r="F368" i="6"/>
  <c r="D369" i="6"/>
  <c r="E369" i="6" s="1"/>
  <c r="F369" i="6"/>
  <c r="D370" i="6"/>
  <c r="E370" i="6"/>
  <c r="F370" i="6"/>
  <c r="D371" i="6"/>
  <c r="E371" i="6" s="1"/>
  <c r="F371" i="6"/>
  <c r="D372" i="6"/>
  <c r="E372" i="6"/>
  <c r="F372" i="6"/>
  <c r="D373" i="6"/>
  <c r="E373" i="6" s="1"/>
  <c r="F373" i="6"/>
  <c r="D374" i="6"/>
  <c r="E374" i="6"/>
  <c r="F374" i="6"/>
  <c r="D375" i="6"/>
  <c r="E375" i="6" s="1"/>
  <c r="F375" i="6"/>
  <c r="D376" i="6"/>
  <c r="E376" i="6"/>
  <c r="F376" i="6"/>
  <c r="D377" i="6"/>
  <c r="E377" i="6" s="1"/>
  <c r="F377" i="6"/>
  <c r="D378" i="6"/>
  <c r="E378" i="6"/>
  <c r="F378" i="6"/>
  <c r="D379" i="6"/>
  <c r="E379" i="6" s="1"/>
  <c r="F379" i="6"/>
  <c r="D380" i="6"/>
  <c r="E380" i="6"/>
  <c r="F380" i="6"/>
  <c r="D381" i="6"/>
  <c r="E381" i="6" s="1"/>
  <c r="F381" i="6"/>
  <c r="D382" i="6"/>
  <c r="E382" i="6"/>
  <c r="F382" i="6"/>
  <c r="D383" i="6"/>
  <c r="E383" i="6" s="1"/>
  <c r="F383" i="6"/>
  <c r="D384" i="6"/>
  <c r="E384" i="6"/>
  <c r="F384" i="6"/>
  <c r="D385" i="6"/>
  <c r="E385" i="6" s="1"/>
  <c r="F385" i="6"/>
  <c r="D386" i="6"/>
  <c r="E386" i="6"/>
  <c r="F386" i="6"/>
  <c r="D387" i="6"/>
  <c r="E387" i="6" s="1"/>
  <c r="F387" i="6"/>
  <c r="D388" i="6"/>
  <c r="E388" i="6"/>
  <c r="F388" i="6"/>
  <c r="D389" i="6"/>
  <c r="E389" i="6" s="1"/>
  <c r="F389" i="6"/>
  <c r="D390" i="6"/>
  <c r="E390" i="6"/>
  <c r="F390" i="6"/>
  <c r="D391" i="6"/>
  <c r="E391" i="6" s="1"/>
  <c r="F391" i="6"/>
  <c r="D392" i="6"/>
  <c r="E392" i="6"/>
  <c r="F392" i="6"/>
  <c r="D393" i="6"/>
  <c r="E393" i="6" s="1"/>
  <c r="F393" i="6"/>
  <c r="D394" i="6"/>
  <c r="E394" i="6"/>
  <c r="F394" i="6"/>
  <c r="D395" i="6"/>
  <c r="E395" i="6" s="1"/>
  <c r="F395" i="6"/>
  <c r="D396" i="6"/>
  <c r="E396" i="6"/>
  <c r="F396" i="6"/>
  <c r="D397" i="6"/>
  <c r="E397" i="6" s="1"/>
  <c r="F397" i="6"/>
  <c r="D398" i="6"/>
  <c r="E398" i="6"/>
  <c r="F398" i="6"/>
  <c r="D399" i="6"/>
  <c r="E399" i="6" s="1"/>
  <c r="F399" i="6"/>
  <c r="D400" i="6"/>
  <c r="E400" i="6"/>
  <c r="F400" i="6"/>
  <c r="D401" i="6"/>
  <c r="E401" i="6" s="1"/>
  <c r="F401" i="6"/>
  <c r="D402" i="6"/>
  <c r="E402" i="6"/>
  <c r="F402" i="6"/>
  <c r="D403" i="6"/>
  <c r="E403" i="6" s="1"/>
  <c r="F403" i="6"/>
  <c r="D404" i="6"/>
  <c r="E404" i="6"/>
  <c r="F404" i="6"/>
  <c r="D405" i="6"/>
  <c r="E405" i="6" s="1"/>
  <c r="F405" i="6"/>
  <c r="D406" i="6"/>
  <c r="E406" i="6"/>
  <c r="F406" i="6"/>
  <c r="D407" i="6"/>
  <c r="E407" i="6" s="1"/>
  <c r="F407" i="6"/>
  <c r="D408" i="6"/>
  <c r="E408" i="6"/>
  <c r="F408" i="6"/>
  <c r="D409" i="6"/>
  <c r="E409" i="6" s="1"/>
  <c r="F409" i="6"/>
  <c r="D410" i="6"/>
  <c r="E410" i="6"/>
  <c r="F410" i="6"/>
  <c r="D411" i="6"/>
  <c r="E411" i="6" s="1"/>
  <c r="F411" i="6"/>
  <c r="D412" i="6"/>
  <c r="E412" i="6"/>
  <c r="F412" i="6"/>
  <c r="D413" i="6"/>
  <c r="E413" i="6" s="1"/>
  <c r="F413" i="6"/>
  <c r="D414" i="6"/>
  <c r="E414" i="6"/>
  <c r="F414" i="6"/>
  <c r="D415" i="6"/>
  <c r="E415" i="6" s="1"/>
  <c r="F415" i="6"/>
  <c r="D416" i="6"/>
  <c r="E416" i="6"/>
  <c r="F416" i="6"/>
  <c r="D417" i="6"/>
  <c r="E417" i="6" s="1"/>
  <c r="F417" i="6"/>
  <c r="D418" i="6"/>
  <c r="E418" i="6"/>
  <c r="F418" i="6"/>
  <c r="D419" i="6"/>
  <c r="E419" i="6" s="1"/>
  <c r="F419" i="6"/>
  <c r="D420" i="6"/>
  <c r="E420" i="6"/>
  <c r="F420" i="6"/>
  <c r="D421" i="6"/>
  <c r="E421" i="6" s="1"/>
  <c r="F421" i="6"/>
  <c r="D422" i="6"/>
  <c r="E422" i="6"/>
  <c r="F422" i="6"/>
  <c r="D423" i="6"/>
  <c r="E423" i="6" s="1"/>
  <c r="F423" i="6"/>
  <c r="D424" i="6"/>
  <c r="E424" i="6"/>
  <c r="F424" i="6"/>
  <c r="D425" i="6"/>
  <c r="E425" i="6" s="1"/>
  <c r="F425" i="6"/>
  <c r="D426" i="6"/>
  <c r="E426" i="6"/>
  <c r="F426" i="6"/>
  <c r="D427" i="6"/>
  <c r="E427" i="6" s="1"/>
  <c r="F427" i="6"/>
  <c r="D428" i="6"/>
  <c r="E428" i="6"/>
  <c r="F428" i="6"/>
  <c r="D429" i="6"/>
  <c r="E429" i="6" s="1"/>
  <c r="F429" i="6"/>
  <c r="D430" i="6"/>
  <c r="E430" i="6"/>
  <c r="F430" i="6"/>
  <c r="D431" i="6"/>
  <c r="E431" i="6" s="1"/>
  <c r="F431" i="6"/>
  <c r="D432" i="6"/>
  <c r="E432" i="6"/>
  <c r="F432" i="6"/>
  <c r="D433" i="6"/>
  <c r="E433" i="6" s="1"/>
  <c r="F433" i="6"/>
  <c r="D434" i="6"/>
  <c r="E434" i="6"/>
  <c r="F434" i="6"/>
  <c r="D435" i="6"/>
  <c r="E435" i="6" s="1"/>
  <c r="F435" i="6"/>
  <c r="D436" i="6"/>
  <c r="E436" i="6"/>
  <c r="F436" i="6"/>
  <c r="D437" i="6"/>
  <c r="E437" i="6" s="1"/>
  <c r="F437" i="6"/>
  <c r="D438" i="6"/>
  <c r="E438" i="6"/>
  <c r="F438" i="6"/>
  <c r="D439" i="6"/>
  <c r="E439" i="6" s="1"/>
  <c r="F439" i="6"/>
  <c r="D440" i="6"/>
  <c r="E440" i="6"/>
  <c r="F440" i="6"/>
  <c r="D441" i="6"/>
  <c r="E441" i="6" s="1"/>
  <c r="F441" i="6"/>
  <c r="D442" i="6"/>
  <c r="E442" i="6"/>
  <c r="F442" i="6"/>
  <c r="D443" i="6"/>
  <c r="E443" i="6" s="1"/>
  <c r="F443" i="6"/>
  <c r="D444" i="6"/>
  <c r="E444" i="6"/>
  <c r="F444" i="6"/>
  <c r="D445" i="6"/>
  <c r="E445" i="6" s="1"/>
  <c r="F445" i="6"/>
  <c r="D446" i="6"/>
  <c r="E446" i="6"/>
  <c r="F446" i="6"/>
  <c r="D447" i="6"/>
  <c r="E447" i="6" s="1"/>
  <c r="F447" i="6"/>
  <c r="D448" i="6"/>
  <c r="E448" i="6"/>
  <c r="F448" i="6"/>
  <c r="D449" i="6"/>
  <c r="E449" i="6" s="1"/>
  <c r="F449" i="6"/>
  <c r="D450" i="6"/>
  <c r="E450" i="6"/>
  <c r="F450" i="6"/>
  <c r="D451" i="6"/>
  <c r="E451" i="6" s="1"/>
  <c r="F451" i="6"/>
  <c r="D452" i="6"/>
  <c r="E452" i="6"/>
  <c r="F452" i="6"/>
  <c r="D453" i="6"/>
  <c r="E453" i="6" s="1"/>
  <c r="F453" i="6"/>
  <c r="D454" i="6"/>
  <c r="E454" i="6"/>
  <c r="F454" i="6"/>
  <c r="D455" i="6"/>
  <c r="E455" i="6" s="1"/>
  <c r="F455" i="6"/>
  <c r="D456" i="6"/>
  <c r="E456" i="6"/>
  <c r="F456" i="6"/>
  <c r="D457" i="6"/>
  <c r="E457" i="6" s="1"/>
  <c r="F457" i="6"/>
  <c r="D458" i="6"/>
  <c r="E458" i="6"/>
  <c r="F458" i="6"/>
  <c r="D459" i="6"/>
  <c r="E459" i="6" s="1"/>
  <c r="F459" i="6"/>
  <c r="D460" i="6"/>
  <c r="E460" i="6"/>
  <c r="F460" i="6"/>
  <c r="D461" i="6"/>
  <c r="E461" i="6" s="1"/>
  <c r="F461" i="6"/>
  <c r="D462" i="6"/>
  <c r="E462" i="6"/>
  <c r="F462" i="6"/>
  <c r="D463" i="6"/>
  <c r="E463" i="6" s="1"/>
  <c r="F463" i="6"/>
  <c r="D464" i="6"/>
  <c r="E464" i="6"/>
  <c r="F464" i="6"/>
  <c r="D465" i="6"/>
  <c r="E465" i="6" s="1"/>
  <c r="F465" i="6"/>
  <c r="D466" i="6"/>
  <c r="E466" i="6"/>
  <c r="F466" i="6"/>
  <c r="D467" i="6"/>
  <c r="E467" i="6" s="1"/>
  <c r="F467" i="6"/>
  <c r="D468" i="6"/>
  <c r="E468" i="6"/>
  <c r="F468" i="6"/>
  <c r="D469" i="6"/>
  <c r="E469" i="6" s="1"/>
  <c r="F469" i="6"/>
  <c r="D470" i="6"/>
  <c r="E470" i="6"/>
  <c r="F470" i="6"/>
  <c r="D471" i="6"/>
  <c r="E471" i="6" s="1"/>
  <c r="F471" i="6"/>
  <c r="D472" i="6"/>
  <c r="E472" i="6"/>
  <c r="F472" i="6"/>
  <c r="D473" i="6"/>
  <c r="E473" i="6" s="1"/>
  <c r="F473" i="6"/>
  <c r="D474" i="6"/>
  <c r="E474" i="6"/>
  <c r="F474" i="6"/>
  <c r="D475" i="6"/>
  <c r="E475" i="6" s="1"/>
  <c r="F475" i="6"/>
  <c r="D476" i="6"/>
  <c r="E476" i="6"/>
  <c r="F476" i="6"/>
  <c r="D477" i="6"/>
  <c r="E477" i="6" s="1"/>
  <c r="F477" i="6"/>
  <c r="D478" i="6"/>
  <c r="E478" i="6"/>
  <c r="F478" i="6"/>
  <c r="D479" i="6"/>
  <c r="E479" i="6" s="1"/>
  <c r="F479" i="6"/>
  <c r="D480" i="6"/>
  <c r="E480" i="6"/>
  <c r="F480" i="6"/>
  <c r="D481" i="6"/>
  <c r="E481" i="6" s="1"/>
  <c r="F481" i="6"/>
  <c r="D482" i="6"/>
  <c r="E482" i="6"/>
  <c r="F482" i="6"/>
  <c r="D483" i="6"/>
  <c r="E483" i="6" s="1"/>
  <c r="F483" i="6"/>
  <c r="D484" i="6"/>
  <c r="E484" i="6"/>
  <c r="F484" i="6"/>
  <c r="D485" i="6"/>
  <c r="E485" i="6" s="1"/>
  <c r="F485" i="6"/>
  <c r="D486" i="6"/>
  <c r="E486" i="6"/>
  <c r="F486" i="6"/>
  <c r="D487" i="6"/>
  <c r="E487" i="6" s="1"/>
  <c r="F487" i="6"/>
  <c r="D488" i="6"/>
  <c r="E488" i="6"/>
  <c r="F488" i="6"/>
  <c r="D489" i="6"/>
  <c r="E489" i="6" s="1"/>
  <c r="F489" i="6"/>
  <c r="D490" i="6"/>
  <c r="E490" i="6"/>
  <c r="F490" i="6"/>
  <c r="D491" i="6"/>
  <c r="E491" i="6" s="1"/>
  <c r="F491" i="6"/>
  <c r="D492" i="6"/>
  <c r="E492" i="6"/>
  <c r="F492" i="6"/>
  <c r="D493" i="6"/>
  <c r="E493" i="6" s="1"/>
  <c r="F493" i="6"/>
  <c r="D494" i="6"/>
  <c r="E494" i="6"/>
  <c r="F494" i="6"/>
  <c r="D495" i="6"/>
  <c r="E495" i="6" s="1"/>
  <c r="F495" i="6"/>
  <c r="D496" i="6"/>
  <c r="E496" i="6"/>
  <c r="F496" i="6"/>
  <c r="D497" i="6"/>
  <c r="E497" i="6" s="1"/>
  <c r="F497" i="6"/>
  <c r="D498" i="6"/>
  <c r="E498" i="6"/>
  <c r="F498" i="6"/>
  <c r="D499" i="6"/>
  <c r="E499" i="6" s="1"/>
  <c r="F499" i="6"/>
  <c r="D500" i="6"/>
  <c r="E500" i="6"/>
  <c r="F500" i="6"/>
  <c r="D501" i="6"/>
  <c r="E501" i="6" s="1"/>
  <c r="F501" i="6"/>
  <c r="D502" i="6"/>
  <c r="E502" i="6"/>
  <c r="F502" i="6"/>
  <c r="D503" i="6"/>
  <c r="E503" i="6" s="1"/>
  <c r="F503" i="6"/>
  <c r="D504" i="6"/>
  <c r="E504" i="6"/>
  <c r="F504" i="6"/>
  <c r="D505" i="6"/>
  <c r="E505" i="6" s="1"/>
  <c r="F505" i="6"/>
  <c r="D506" i="6"/>
  <c r="E506" i="6"/>
  <c r="F506" i="6"/>
  <c r="D507" i="6"/>
  <c r="E507" i="6" s="1"/>
  <c r="F507" i="6"/>
  <c r="D508" i="6"/>
  <c r="E508" i="6"/>
  <c r="F508" i="6"/>
  <c r="D509" i="6"/>
  <c r="E509" i="6" s="1"/>
  <c r="F509" i="6"/>
  <c r="D510" i="6"/>
  <c r="E510" i="6"/>
  <c r="F510" i="6"/>
  <c r="D511" i="6"/>
  <c r="E511" i="6" s="1"/>
  <c r="F511" i="6"/>
  <c r="D512" i="6"/>
  <c r="E512" i="6"/>
  <c r="F512" i="6"/>
  <c r="D513" i="6"/>
  <c r="E513" i="6" s="1"/>
  <c r="F513" i="6"/>
  <c r="D514" i="6"/>
  <c r="E514" i="6"/>
  <c r="F514" i="6"/>
  <c r="D515" i="6"/>
  <c r="E515" i="6" s="1"/>
  <c r="F515" i="6"/>
  <c r="D516" i="6"/>
  <c r="E516" i="6"/>
  <c r="F516" i="6"/>
  <c r="D517" i="6"/>
  <c r="E517" i="6" s="1"/>
  <c r="F517" i="6"/>
  <c r="D518" i="6"/>
  <c r="E518" i="6"/>
  <c r="F518" i="6"/>
  <c r="D519" i="6"/>
  <c r="E519" i="6" s="1"/>
  <c r="F519" i="6"/>
  <c r="D520" i="6"/>
  <c r="E520" i="6"/>
  <c r="F520" i="6"/>
  <c r="D521" i="6"/>
  <c r="E521" i="6" s="1"/>
  <c r="F521" i="6"/>
  <c r="D522" i="6"/>
  <c r="E522" i="6"/>
  <c r="F522" i="6"/>
  <c r="D523" i="6"/>
  <c r="E523" i="6" s="1"/>
  <c r="F523" i="6"/>
  <c r="D524" i="6"/>
  <c r="E524" i="6"/>
  <c r="F524" i="6"/>
  <c r="D525" i="6"/>
  <c r="E525" i="6" s="1"/>
  <c r="F525" i="6"/>
  <c r="D526" i="6"/>
  <c r="E526" i="6"/>
  <c r="F526" i="6"/>
  <c r="D527" i="6"/>
  <c r="E527" i="6" s="1"/>
  <c r="F527" i="6"/>
  <c r="D528" i="6"/>
  <c r="E528" i="6"/>
  <c r="F528" i="6"/>
  <c r="D529" i="6"/>
  <c r="E529" i="6" s="1"/>
  <c r="F529" i="6"/>
  <c r="D530" i="6"/>
  <c r="E530" i="6"/>
  <c r="F530" i="6"/>
  <c r="D531" i="6"/>
  <c r="E531" i="6" s="1"/>
  <c r="F531" i="6"/>
  <c r="D532" i="6"/>
  <c r="E532" i="6"/>
  <c r="F532" i="6"/>
  <c r="D533" i="6"/>
  <c r="E533" i="6" s="1"/>
  <c r="F533" i="6"/>
  <c r="D534" i="6"/>
  <c r="E534" i="6"/>
  <c r="F534" i="6"/>
  <c r="D535" i="6"/>
  <c r="E535" i="6" s="1"/>
  <c r="F535" i="6"/>
  <c r="D536" i="6"/>
  <c r="E536" i="6"/>
  <c r="F536" i="6"/>
  <c r="D537" i="6"/>
  <c r="E537" i="6" s="1"/>
  <c r="F537" i="6"/>
  <c r="D538" i="6"/>
  <c r="E538" i="6"/>
  <c r="F538" i="6"/>
  <c r="D539" i="6"/>
  <c r="E539" i="6" s="1"/>
  <c r="F539" i="6"/>
  <c r="D540" i="6"/>
  <c r="E540" i="6"/>
  <c r="F540" i="6"/>
  <c r="D541" i="6"/>
  <c r="E541" i="6" s="1"/>
  <c r="F541" i="6"/>
  <c r="D542" i="6"/>
  <c r="E542" i="6"/>
  <c r="F542" i="6"/>
  <c r="D543" i="6"/>
  <c r="E543" i="6" s="1"/>
  <c r="F543" i="6"/>
  <c r="D544" i="6"/>
  <c r="E544" i="6"/>
  <c r="F544" i="6"/>
  <c r="D545" i="6"/>
  <c r="E545" i="6" s="1"/>
  <c r="F545" i="6"/>
  <c r="D546" i="6"/>
  <c r="E546" i="6"/>
  <c r="F546" i="6"/>
  <c r="D547" i="6"/>
  <c r="E547" i="6" s="1"/>
  <c r="F547" i="6"/>
  <c r="D548" i="6"/>
  <c r="E548" i="6"/>
  <c r="F548" i="6"/>
  <c r="D549" i="6"/>
  <c r="E549" i="6" s="1"/>
  <c r="F549" i="6"/>
  <c r="D550" i="6"/>
  <c r="E550" i="6"/>
  <c r="F550" i="6"/>
  <c r="D551" i="6"/>
  <c r="E551" i="6" s="1"/>
  <c r="F551" i="6"/>
  <c r="D552" i="6"/>
  <c r="E552" i="6"/>
  <c r="F552" i="6"/>
  <c r="D553" i="6"/>
  <c r="E553" i="6" s="1"/>
  <c r="F553" i="6"/>
  <c r="D554" i="6"/>
  <c r="E554" i="6"/>
  <c r="F554" i="6"/>
  <c r="D555" i="6"/>
  <c r="E555" i="6" s="1"/>
  <c r="F555" i="6"/>
  <c r="D556" i="6"/>
  <c r="E556" i="6"/>
  <c r="F556" i="6"/>
  <c r="D557" i="6"/>
  <c r="E557" i="6" s="1"/>
  <c r="F557" i="6"/>
  <c r="D558" i="6"/>
  <c r="E558" i="6"/>
  <c r="F558" i="6"/>
  <c r="D559" i="6"/>
  <c r="E559" i="6" s="1"/>
  <c r="F559" i="6"/>
  <c r="D560" i="6"/>
  <c r="E560" i="6"/>
  <c r="F560" i="6"/>
  <c r="D561" i="6"/>
  <c r="E561" i="6" s="1"/>
  <c r="F561" i="6"/>
  <c r="D562" i="6"/>
  <c r="E562" i="6"/>
  <c r="F562" i="6"/>
  <c r="D563" i="6"/>
  <c r="E563" i="6" s="1"/>
  <c r="F563" i="6"/>
  <c r="D564" i="6"/>
  <c r="E564" i="6"/>
  <c r="F564" i="6"/>
  <c r="D565" i="6"/>
  <c r="E565" i="6" s="1"/>
  <c r="F565" i="6"/>
  <c r="D566" i="6"/>
  <c r="E566" i="6"/>
  <c r="F566" i="6"/>
  <c r="D567" i="6"/>
  <c r="E567" i="6" s="1"/>
  <c r="F567" i="6"/>
  <c r="D568" i="6"/>
  <c r="E568" i="6"/>
  <c r="F568" i="6"/>
  <c r="D569" i="6"/>
  <c r="E569" i="6" s="1"/>
  <c r="F569" i="6"/>
  <c r="D570" i="6"/>
  <c r="E570" i="6"/>
  <c r="F570" i="6"/>
  <c r="D571" i="6"/>
  <c r="E571" i="6" s="1"/>
  <c r="F571" i="6"/>
  <c r="D572" i="6"/>
  <c r="E572" i="6"/>
  <c r="F572" i="6"/>
  <c r="D573" i="6"/>
  <c r="E573" i="6" s="1"/>
  <c r="F573" i="6"/>
  <c r="D574" i="6"/>
  <c r="E574" i="6"/>
  <c r="F574" i="6"/>
  <c r="D575" i="6"/>
  <c r="E575" i="6" s="1"/>
  <c r="F575" i="6"/>
  <c r="D576" i="6"/>
  <c r="E576" i="6"/>
  <c r="F576" i="6"/>
  <c r="D577" i="6"/>
  <c r="E577" i="6" s="1"/>
  <c r="F577" i="6"/>
  <c r="D578" i="6"/>
  <c r="E578" i="6"/>
  <c r="F578" i="6"/>
  <c r="D579" i="6"/>
  <c r="E579" i="6" s="1"/>
  <c r="F579" i="6"/>
  <c r="D580" i="6"/>
  <c r="E580" i="6"/>
  <c r="F580" i="6"/>
  <c r="D581" i="6"/>
  <c r="E581" i="6" s="1"/>
  <c r="F581" i="6"/>
  <c r="D582" i="6"/>
  <c r="E582" i="6"/>
  <c r="F582" i="6"/>
  <c r="D583" i="6"/>
  <c r="E583" i="6" s="1"/>
  <c r="F583" i="6"/>
  <c r="D584" i="6"/>
  <c r="E584" i="6"/>
  <c r="F584" i="6"/>
  <c r="D585" i="6"/>
  <c r="E585" i="6" s="1"/>
  <c r="F585" i="6"/>
  <c r="D586" i="6"/>
  <c r="E586" i="6"/>
  <c r="F586" i="6"/>
  <c r="D587" i="6"/>
  <c r="E587" i="6" s="1"/>
  <c r="F587" i="6"/>
  <c r="D588" i="6"/>
  <c r="E588" i="6"/>
  <c r="F588" i="6"/>
  <c r="D589" i="6"/>
  <c r="E589" i="6" s="1"/>
  <c r="F589" i="6"/>
  <c r="D590" i="6"/>
  <c r="E590" i="6"/>
  <c r="F590" i="6"/>
  <c r="D591" i="6"/>
  <c r="E591" i="6" s="1"/>
  <c r="F591" i="6"/>
  <c r="D592" i="6"/>
  <c r="E592" i="6"/>
  <c r="F592" i="6"/>
  <c r="D593" i="6"/>
  <c r="E593" i="6" s="1"/>
  <c r="F593" i="6"/>
  <c r="D594" i="6"/>
  <c r="E594" i="6"/>
  <c r="F594" i="6"/>
  <c r="D595" i="6"/>
  <c r="E595" i="6" s="1"/>
  <c r="F595" i="6"/>
  <c r="D596" i="6"/>
  <c r="E596" i="6"/>
  <c r="F596" i="6"/>
  <c r="D597" i="6"/>
  <c r="E597" i="6" s="1"/>
  <c r="F597" i="6"/>
  <c r="D598" i="6"/>
  <c r="E598" i="6"/>
  <c r="F598" i="6"/>
  <c r="D599" i="6"/>
  <c r="E599" i="6" s="1"/>
  <c r="F599" i="6"/>
  <c r="D600" i="6"/>
  <c r="E600" i="6"/>
  <c r="F600" i="6"/>
  <c r="D601" i="6"/>
  <c r="E601" i="6" s="1"/>
  <c r="F601" i="6"/>
  <c r="D602" i="6"/>
  <c r="E602" i="6"/>
  <c r="F602" i="6"/>
  <c r="D603" i="6"/>
  <c r="E603" i="6" s="1"/>
  <c r="F603" i="6"/>
  <c r="D604" i="6"/>
  <c r="E604" i="6"/>
  <c r="F604" i="6"/>
  <c r="D605" i="6"/>
  <c r="E605" i="6" s="1"/>
  <c r="F605" i="6"/>
  <c r="D606" i="6"/>
  <c r="E606" i="6"/>
  <c r="F606" i="6"/>
  <c r="D607" i="6"/>
  <c r="E607" i="6" s="1"/>
  <c r="F607" i="6"/>
  <c r="D608" i="6"/>
  <c r="E608" i="6"/>
  <c r="F608" i="6"/>
  <c r="D609" i="6"/>
  <c r="E609" i="6" s="1"/>
  <c r="F609" i="6"/>
  <c r="D610" i="6"/>
  <c r="E610" i="6"/>
  <c r="F610" i="6"/>
  <c r="D611" i="6"/>
  <c r="E611" i="6" s="1"/>
  <c r="F611" i="6"/>
  <c r="D612" i="6"/>
  <c r="E612" i="6"/>
  <c r="F612" i="6"/>
  <c r="D613" i="6"/>
  <c r="E613" i="6" s="1"/>
  <c r="F613" i="6"/>
  <c r="D614" i="6"/>
  <c r="E614" i="6"/>
  <c r="F614" i="6"/>
  <c r="D615" i="6"/>
  <c r="E615" i="6" s="1"/>
  <c r="F615" i="6"/>
  <c r="D616" i="6"/>
  <c r="E616" i="6"/>
  <c r="F616" i="6"/>
  <c r="D617" i="6"/>
  <c r="E617" i="6" s="1"/>
  <c r="F617" i="6"/>
  <c r="D618" i="6"/>
  <c r="E618" i="6"/>
  <c r="F618" i="6"/>
  <c r="D619" i="6"/>
  <c r="E619" i="6" s="1"/>
  <c r="F619" i="6"/>
  <c r="D620" i="6"/>
  <c r="E620" i="6"/>
  <c r="F620" i="6"/>
  <c r="D621" i="6"/>
  <c r="E621" i="6" s="1"/>
  <c r="F621" i="6"/>
  <c r="D622" i="6"/>
  <c r="E622" i="6"/>
  <c r="F622" i="6"/>
  <c r="D623" i="6"/>
  <c r="E623" i="6" s="1"/>
  <c r="F623" i="6"/>
  <c r="D624" i="6"/>
  <c r="E624" i="6"/>
  <c r="F624" i="6"/>
  <c r="D625" i="6"/>
  <c r="E625" i="6" s="1"/>
  <c r="F625" i="6"/>
  <c r="D626" i="6"/>
  <c r="E626" i="6"/>
  <c r="F626" i="6"/>
  <c r="D627" i="6"/>
  <c r="E627" i="6" s="1"/>
  <c r="F627" i="6"/>
  <c r="D628" i="6"/>
  <c r="E628" i="6"/>
  <c r="F628" i="6"/>
  <c r="D629" i="6"/>
  <c r="E629" i="6" s="1"/>
  <c r="F629" i="6"/>
  <c r="D630" i="6"/>
  <c r="E630" i="6"/>
  <c r="F630" i="6"/>
  <c r="D631" i="6"/>
  <c r="E631" i="6" s="1"/>
  <c r="F631" i="6"/>
  <c r="D632" i="6"/>
  <c r="E632" i="6"/>
  <c r="F632" i="6"/>
  <c r="D633" i="6"/>
  <c r="E633" i="6" s="1"/>
  <c r="F633" i="6"/>
  <c r="D634" i="6"/>
  <c r="E634" i="6"/>
  <c r="F634" i="6"/>
  <c r="D635" i="6"/>
  <c r="E635" i="6" s="1"/>
  <c r="F635" i="6"/>
  <c r="D636" i="6"/>
  <c r="E636" i="6"/>
  <c r="F636" i="6"/>
  <c r="D637" i="6"/>
  <c r="E637" i="6" s="1"/>
  <c r="F637" i="6"/>
  <c r="D638" i="6"/>
  <c r="E638" i="6"/>
  <c r="F638" i="6"/>
  <c r="D639" i="6"/>
  <c r="E639" i="6" s="1"/>
  <c r="F639" i="6"/>
  <c r="D640" i="6"/>
  <c r="E640" i="6"/>
  <c r="F640" i="6"/>
  <c r="D641" i="6"/>
  <c r="E641" i="6" s="1"/>
  <c r="F641" i="6"/>
  <c r="D642" i="6"/>
  <c r="E642" i="6"/>
  <c r="F642" i="6"/>
  <c r="D643" i="6"/>
  <c r="E643" i="6" s="1"/>
  <c r="F643" i="6"/>
  <c r="D644" i="6"/>
  <c r="E644" i="6"/>
  <c r="F644" i="6"/>
  <c r="D645" i="6"/>
  <c r="E645" i="6" s="1"/>
  <c r="F645" i="6"/>
  <c r="D646" i="6"/>
  <c r="E646" i="6"/>
  <c r="F646" i="6"/>
  <c r="D647" i="6"/>
  <c r="E647" i="6" s="1"/>
  <c r="F647" i="6"/>
  <c r="D648" i="6"/>
  <c r="E648" i="6"/>
  <c r="F648" i="6"/>
  <c r="D649" i="6"/>
  <c r="E649" i="6" s="1"/>
  <c r="F649" i="6"/>
  <c r="D650" i="6"/>
  <c r="E650" i="6"/>
  <c r="F650" i="6"/>
  <c r="D651" i="6"/>
  <c r="E651" i="6" s="1"/>
  <c r="F651" i="6"/>
  <c r="D652" i="6"/>
  <c r="E652" i="6"/>
  <c r="F652" i="6"/>
  <c r="D653" i="6"/>
  <c r="E653" i="6" s="1"/>
  <c r="F653" i="6"/>
  <c r="D654" i="6"/>
  <c r="E654" i="6"/>
  <c r="F654" i="6"/>
  <c r="D655" i="6"/>
  <c r="E655" i="6" s="1"/>
  <c r="F655" i="6"/>
  <c r="D656" i="6"/>
  <c r="E656" i="6"/>
  <c r="F656" i="6"/>
  <c r="D657" i="6"/>
  <c r="E657" i="6" s="1"/>
  <c r="F657" i="6"/>
  <c r="D658" i="6"/>
  <c r="E658" i="6"/>
  <c r="F658" i="6"/>
  <c r="D659" i="6"/>
  <c r="E659" i="6" s="1"/>
  <c r="F659" i="6"/>
  <c r="D660" i="6"/>
  <c r="E660" i="6"/>
  <c r="F660" i="6"/>
  <c r="D661" i="6"/>
  <c r="E661" i="6" s="1"/>
  <c r="F661" i="6"/>
  <c r="D662" i="6"/>
  <c r="E662" i="6"/>
  <c r="F662" i="6"/>
  <c r="D663" i="6"/>
  <c r="E663" i="6" s="1"/>
  <c r="F663" i="6"/>
  <c r="D664" i="6"/>
  <c r="E664" i="6"/>
  <c r="F664" i="6"/>
  <c r="D665" i="6"/>
  <c r="E665" i="6" s="1"/>
  <c r="F665" i="6"/>
  <c r="D666" i="6"/>
  <c r="E666" i="6"/>
  <c r="F666" i="6"/>
  <c r="D667" i="6"/>
  <c r="E667" i="6" s="1"/>
  <c r="F667" i="6"/>
  <c r="D668" i="6"/>
  <c r="E668" i="6"/>
  <c r="F668" i="6"/>
  <c r="D669" i="6"/>
  <c r="E669" i="6" s="1"/>
  <c r="F669" i="6"/>
  <c r="D670" i="6"/>
  <c r="E670" i="6"/>
  <c r="F670" i="6"/>
  <c r="D671" i="6"/>
  <c r="E671" i="6" s="1"/>
  <c r="F671" i="6"/>
  <c r="D672" i="6"/>
  <c r="E672" i="6"/>
  <c r="F672" i="6"/>
  <c r="D673" i="6"/>
  <c r="E673" i="6" s="1"/>
  <c r="F673" i="6"/>
  <c r="D674" i="6"/>
  <c r="E674" i="6"/>
  <c r="F674" i="6"/>
  <c r="D675" i="6"/>
  <c r="E675" i="6" s="1"/>
  <c r="F675" i="6"/>
  <c r="D676" i="6"/>
  <c r="E676" i="6"/>
  <c r="F676" i="6"/>
  <c r="D677" i="6"/>
  <c r="E677" i="6" s="1"/>
  <c r="F677" i="6"/>
  <c r="D678" i="6"/>
  <c r="E678" i="6"/>
  <c r="F678" i="6"/>
  <c r="D679" i="6"/>
  <c r="E679" i="6" s="1"/>
  <c r="F679" i="6"/>
  <c r="D680" i="6"/>
  <c r="E680" i="6"/>
  <c r="F680" i="6"/>
  <c r="D681" i="6"/>
  <c r="E681" i="6" s="1"/>
  <c r="F681" i="6"/>
  <c r="D682" i="6"/>
  <c r="E682" i="6"/>
  <c r="F682" i="6"/>
  <c r="D683" i="6"/>
  <c r="E683" i="6" s="1"/>
  <c r="F683" i="6"/>
  <c r="D684" i="6"/>
  <c r="E684" i="6"/>
  <c r="F684" i="6"/>
  <c r="D685" i="6"/>
  <c r="E685" i="6" s="1"/>
  <c r="F685" i="6"/>
  <c r="D686" i="6"/>
  <c r="E686" i="6"/>
  <c r="F686" i="6"/>
  <c r="D687" i="6"/>
  <c r="E687" i="6" s="1"/>
  <c r="F687" i="6"/>
  <c r="D688" i="6"/>
  <c r="E688" i="6"/>
  <c r="F688" i="6"/>
  <c r="D689" i="6"/>
  <c r="E689" i="6" s="1"/>
  <c r="F689" i="6"/>
  <c r="D690" i="6"/>
  <c r="E690" i="6"/>
  <c r="F690" i="6"/>
  <c r="D691" i="6"/>
  <c r="E691" i="6" s="1"/>
  <c r="F691" i="6"/>
  <c r="D692" i="6"/>
  <c r="E692" i="6"/>
  <c r="F692" i="6"/>
  <c r="D693" i="6"/>
  <c r="E693" i="6" s="1"/>
  <c r="F693" i="6"/>
  <c r="D694" i="6"/>
  <c r="E694" i="6"/>
  <c r="F694" i="6"/>
  <c r="D695" i="6"/>
  <c r="E695" i="6" s="1"/>
  <c r="F695" i="6"/>
  <c r="D696" i="6"/>
  <c r="E696" i="6"/>
  <c r="F696" i="6"/>
  <c r="D697" i="6"/>
  <c r="E697" i="6" s="1"/>
  <c r="F697" i="6"/>
  <c r="D698" i="6"/>
  <c r="E698" i="6"/>
  <c r="F698" i="6"/>
  <c r="D699" i="6"/>
  <c r="E699" i="6" s="1"/>
  <c r="F699" i="6"/>
  <c r="D700" i="6"/>
  <c r="E700" i="6"/>
  <c r="F700" i="6"/>
  <c r="D701" i="6"/>
  <c r="E701" i="6" s="1"/>
  <c r="F701" i="6"/>
  <c r="D702" i="6"/>
  <c r="E702" i="6"/>
  <c r="F702" i="6"/>
  <c r="D703" i="6"/>
  <c r="E703" i="6" s="1"/>
  <c r="F703" i="6"/>
  <c r="D704" i="6"/>
  <c r="E704" i="6"/>
  <c r="F704" i="6"/>
  <c r="D705" i="6"/>
  <c r="E705" i="6" s="1"/>
  <c r="F705" i="6"/>
  <c r="D706" i="6"/>
  <c r="E706" i="6"/>
  <c r="F706" i="6"/>
  <c r="D707" i="6"/>
  <c r="E707" i="6" s="1"/>
  <c r="F707" i="6"/>
  <c r="D708" i="6"/>
  <c r="E708" i="6"/>
  <c r="F708" i="6"/>
  <c r="D709" i="6"/>
  <c r="E709" i="6" s="1"/>
  <c r="F709" i="6"/>
  <c r="D710" i="6"/>
  <c r="E710" i="6"/>
  <c r="F710" i="6"/>
  <c r="D711" i="6"/>
  <c r="E711" i="6" s="1"/>
  <c r="F711" i="6"/>
  <c r="D712" i="6"/>
  <c r="E712" i="6"/>
  <c r="F712" i="6"/>
  <c r="D713" i="6"/>
  <c r="E713" i="6" s="1"/>
  <c r="F713" i="6"/>
  <c r="D714" i="6"/>
  <c r="E714" i="6"/>
  <c r="F714" i="6"/>
  <c r="D715" i="6"/>
  <c r="E715" i="6" s="1"/>
  <c r="F715" i="6"/>
  <c r="D716" i="6"/>
  <c r="E716" i="6"/>
  <c r="F716" i="6"/>
  <c r="D717" i="6"/>
  <c r="E717" i="6" s="1"/>
  <c r="F717" i="6"/>
  <c r="D718" i="6"/>
  <c r="E718" i="6"/>
  <c r="F718" i="6"/>
  <c r="D719" i="6"/>
  <c r="E719" i="6" s="1"/>
  <c r="F719" i="6"/>
  <c r="D720" i="6"/>
  <c r="E720" i="6"/>
  <c r="F720" i="6"/>
  <c r="D721" i="6"/>
  <c r="E721" i="6" s="1"/>
  <c r="F721" i="6"/>
  <c r="D722" i="6"/>
  <c r="E722" i="6"/>
  <c r="F722" i="6"/>
  <c r="D723" i="6"/>
  <c r="E723" i="6" s="1"/>
  <c r="F723" i="6"/>
  <c r="D724" i="6"/>
  <c r="E724" i="6"/>
  <c r="F724" i="6"/>
  <c r="D725" i="6"/>
  <c r="E725" i="6" s="1"/>
  <c r="F725" i="6"/>
  <c r="D726" i="6"/>
  <c r="E726" i="6"/>
  <c r="F726" i="6"/>
  <c r="D727" i="6"/>
  <c r="E727" i="6" s="1"/>
  <c r="F727" i="6"/>
  <c r="D728" i="6"/>
  <c r="E728" i="6"/>
  <c r="F728" i="6"/>
  <c r="D729" i="6"/>
  <c r="E729" i="6" s="1"/>
  <c r="F729" i="6"/>
  <c r="D730" i="6"/>
  <c r="E730" i="6"/>
  <c r="F730" i="6"/>
  <c r="D731" i="6"/>
  <c r="E731" i="6" s="1"/>
  <c r="F731" i="6"/>
  <c r="D732" i="6"/>
  <c r="E732" i="6"/>
  <c r="F732" i="6"/>
  <c r="D733" i="6"/>
  <c r="E733" i="6" s="1"/>
  <c r="F733" i="6"/>
  <c r="D734" i="6"/>
  <c r="E734" i="6"/>
  <c r="F734" i="6"/>
  <c r="D735" i="6"/>
  <c r="E735" i="6" s="1"/>
  <c r="F735" i="6"/>
  <c r="D736" i="6"/>
  <c r="E736" i="6"/>
  <c r="F736" i="6"/>
  <c r="D737" i="6"/>
  <c r="E737" i="6" s="1"/>
  <c r="F737" i="6"/>
  <c r="D738" i="6"/>
  <c r="E738" i="6"/>
  <c r="F738" i="6"/>
  <c r="D739" i="6"/>
  <c r="E739" i="6" s="1"/>
  <c r="F739" i="6"/>
  <c r="D740" i="6"/>
  <c r="E740" i="6"/>
  <c r="F740" i="6"/>
  <c r="D741" i="6"/>
  <c r="E741" i="6" s="1"/>
  <c r="F741" i="6"/>
  <c r="D742" i="6"/>
  <c r="E742" i="6"/>
  <c r="F742" i="6"/>
  <c r="D743" i="6"/>
  <c r="E743" i="6" s="1"/>
  <c r="F743" i="6"/>
  <c r="D744" i="6"/>
  <c r="E744" i="6"/>
  <c r="F744" i="6"/>
  <c r="D745" i="6"/>
  <c r="E745" i="6" s="1"/>
  <c r="F745" i="6"/>
  <c r="D746" i="6"/>
  <c r="E746" i="6"/>
  <c r="F746" i="6"/>
  <c r="D747" i="6"/>
  <c r="E747" i="6" s="1"/>
  <c r="F747" i="6"/>
  <c r="D748" i="6"/>
  <c r="E748" i="6"/>
  <c r="F748" i="6"/>
  <c r="D749" i="6"/>
  <c r="E749" i="6" s="1"/>
  <c r="F749" i="6"/>
  <c r="D750" i="6"/>
  <c r="E750" i="6"/>
  <c r="F750" i="6"/>
  <c r="D751" i="6"/>
  <c r="E751" i="6" s="1"/>
  <c r="F751" i="6"/>
  <c r="D752" i="6"/>
  <c r="E752" i="6"/>
  <c r="F752" i="6"/>
  <c r="D753" i="6"/>
  <c r="E753" i="6" s="1"/>
  <c r="F753" i="6"/>
  <c r="D754" i="6"/>
  <c r="E754" i="6" s="1"/>
  <c r="F754" i="6"/>
  <c r="D755" i="6"/>
  <c r="E755" i="6"/>
  <c r="F755" i="6"/>
  <c r="D756" i="6"/>
  <c r="E756" i="6" s="1"/>
  <c r="F756" i="6"/>
  <c r="D757" i="6"/>
  <c r="E757" i="6"/>
  <c r="F757" i="6"/>
  <c r="D758" i="6"/>
  <c r="E758" i="6" s="1"/>
  <c r="F758" i="6"/>
  <c r="D759" i="6"/>
  <c r="E759" i="6"/>
  <c r="F759" i="6"/>
  <c r="D760" i="6"/>
  <c r="E760" i="6" s="1"/>
  <c r="F760" i="6"/>
  <c r="D761" i="6"/>
  <c r="E761" i="6"/>
  <c r="F761" i="6"/>
  <c r="D762" i="6"/>
  <c r="E762" i="6" s="1"/>
  <c r="F762" i="6"/>
  <c r="D763" i="6"/>
  <c r="E763" i="6"/>
  <c r="F763" i="6"/>
  <c r="D764" i="6"/>
  <c r="E764" i="6" s="1"/>
  <c r="F764" i="6"/>
  <c r="D765" i="6"/>
  <c r="E765" i="6"/>
  <c r="F765" i="6"/>
  <c r="D766" i="6"/>
  <c r="E766" i="6" s="1"/>
  <c r="F766" i="6"/>
  <c r="D767" i="6"/>
  <c r="E767" i="6"/>
  <c r="F767" i="6"/>
  <c r="D768" i="6"/>
  <c r="E768" i="6" s="1"/>
  <c r="F768" i="6"/>
  <c r="D769" i="6"/>
  <c r="E769" i="6"/>
  <c r="F769" i="6"/>
  <c r="D770" i="6"/>
  <c r="E770" i="6" s="1"/>
  <c r="F770" i="6"/>
  <c r="D771" i="6"/>
  <c r="E771" i="6"/>
  <c r="F771" i="6"/>
  <c r="D772" i="6"/>
  <c r="E772" i="6" s="1"/>
  <c r="F772" i="6"/>
  <c r="D773" i="6"/>
  <c r="E773" i="6"/>
  <c r="F773" i="6"/>
  <c r="D774" i="6"/>
  <c r="E774" i="6" s="1"/>
  <c r="F774" i="6"/>
  <c r="D775" i="6"/>
  <c r="E775" i="6"/>
  <c r="F775" i="6"/>
  <c r="D776" i="6"/>
  <c r="E776" i="6" s="1"/>
  <c r="F776" i="6"/>
  <c r="D777" i="6"/>
  <c r="E777" i="6"/>
  <c r="F777" i="6"/>
  <c r="D778" i="6"/>
  <c r="E778" i="6" s="1"/>
  <c r="F778" i="6"/>
  <c r="D779" i="6"/>
  <c r="E779" i="6"/>
  <c r="F779" i="6"/>
  <c r="D780" i="6"/>
  <c r="E780" i="6" s="1"/>
  <c r="F780" i="6"/>
  <c r="D781" i="6"/>
  <c r="E781" i="6"/>
  <c r="F781" i="6"/>
  <c r="D782" i="6"/>
  <c r="E782" i="6" s="1"/>
  <c r="F782" i="6"/>
  <c r="D783" i="6"/>
  <c r="E783" i="6"/>
  <c r="F783" i="6"/>
  <c r="D784" i="6"/>
  <c r="E784" i="6" s="1"/>
  <c r="F784" i="6"/>
  <c r="D785" i="6"/>
  <c r="E785" i="6"/>
  <c r="F785" i="6"/>
  <c r="D786" i="6"/>
  <c r="E786" i="6" s="1"/>
  <c r="F786" i="6"/>
  <c r="D787" i="6"/>
  <c r="E787" i="6"/>
  <c r="F787" i="6"/>
  <c r="D788" i="6"/>
  <c r="E788" i="6" s="1"/>
  <c r="F788" i="6"/>
  <c r="D789" i="6"/>
  <c r="E789" i="6"/>
  <c r="F789" i="6"/>
  <c r="D790" i="6"/>
  <c r="E790" i="6" s="1"/>
  <c r="F790" i="6"/>
  <c r="D791" i="6"/>
  <c r="E791" i="6"/>
  <c r="F791" i="6"/>
  <c r="D792" i="6"/>
  <c r="E792" i="6" s="1"/>
  <c r="F792" i="6"/>
  <c r="D793" i="6"/>
  <c r="E793" i="6"/>
  <c r="F793" i="6"/>
  <c r="D794" i="6"/>
  <c r="E794" i="6" s="1"/>
  <c r="F794" i="6"/>
  <c r="D795" i="6"/>
  <c r="E795" i="6"/>
  <c r="F795" i="6"/>
  <c r="D796" i="6"/>
  <c r="E796" i="6" s="1"/>
  <c r="F796" i="6"/>
  <c r="D797" i="6"/>
  <c r="E797" i="6"/>
  <c r="F797" i="6"/>
  <c r="D798" i="6"/>
  <c r="E798" i="6" s="1"/>
  <c r="F798" i="6"/>
  <c r="D799" i="6"/>
  <c r="E799" i="6"/>
  <c r="F799" i="6"/>
  <c r="D800" i="6"/>
  <c r="E800" i="6" s="1"/>
  <c r="F800" i="6"/>
  <c r="D801" i="6"/>
  <c r="E801" i="6"/>
  <c r="F801" i="6"/>
  <c r="D802" i="6"/>
  <c r="E802" i="6" s="1"/>
  <c r="F802" i="6"/>
  <c r="D803" i="6"/>
  <c r="E803" i="6"/>
  <c r="F803" i="6"/>
  <c r="D804" i="6"/>
  <c r="E804" i="6" s="1"/>
  <c r="F804" i="6"/>
  <c r="D805" i="6"/>
  <c r="E805" i="6"/>
  <c r="F805" i="6"/>
  <c r="D806" i="6"/>
  <c r="E806" i="6" s="1"/>
  <c r="F806" i="6"/>
  <c r="D807" i="6"/>
  <c r="E807" i="6"/>
  <c r="F807" i="6"/>
  <c r="D808" i="6"/>
  <c r="E808" i="6" s="1"/>
  <c r="F808" i="6"/>
  <c r="D809" i="6"/>
  <c r="E809" i="6"/>
  <c r="F809" i="6"/>
  <c r="D810" i="6"/>
  <c r="E810" i="6" s="1"/>
  <c r="F810" i="6"/>
  <c r="D811" i="6"/>
  <c r="E811" i="6"/>
  <c r="F811" i="6"/>
  <c r="D812" i="6"/>
  <c r="E812" i="6" s="1"/>
  <c r="F812" i="6"/>
  <c r="D813" i="6"/>
  <c r="E813" i="6"/>
  <c r="F813" i="6"/>
  <c r="D814" i="6"/>
  <c r="E814" i="6" s="1"/>
  <c r="F814" i="6"/>
  <c r="D815" i="6"/>
  <c r="E815" i="6"/>
  <c r="F815" i="6"/>
  <c r="D816" i="6"/>
  <c r="E816" i="6" s="1"/>
  <c r="F816" i="6"/>
  <c r="D817" i="6"/>
  <c r="E817" i="6"/>
  <c r="F817" i="6"/>
  <c r="D818" i="6"/>
  <c r="E818" i="6" s="1"/>
  <c r="F818" i="6"/>
  <c r="D819" i="6"/>
  <c r="E819" i="6"/>
  <c r="F819" i="6"/>
  <c r="D820" i="6"/>
  <c r="E820" i="6" s="1"/>
  <c r="F820" i="6"/>
  <c r="D821" i="6"/>
  <c r="E821" i="6"/>
  <c r="F821" i="6"/>
  <c r="D822" i="6"/>
  <c r="E822" i="6" s="1"/>
  <c r="F822" i="6"/>
  <c r="D823" i="6"/>
  <c r="E823" i="6"/>
  <c r="F823" i="6"/>
  <c r="D824" i="6"/>
  <c r="E824" i="6" s="1"/>
  <c r="F824" i="6"/>
  <c r="D825" i="6"/>
  <c r="E825" i="6"/>
  <c r="F825" i="6"/>
  <c r="D826" i="6"/>
  <c r="E826" i="6" s="1"/>
  <c r="F826" i="6"/>
  <c r="D827" i="6"/>
  <c r="E827" i="6"/>
  <c r="F827" i="6"/>
  <c r="D828" i="6"/>
  <c r="E828" i="6" s="1"/>
  <c r="F828" i="6"/>
  <c r="D829" i="6"/>
  <c r="E829" i="6"/>
  <c r="F829" i="6"/>
  <c r="D830" i="6"/>
  <c r="E830" i="6" s="1"/>
  <c r="F830" i="6"/>
  <c r="D831" i="6"/>
  <c r="E831" i="6"/>
  <c r="F831" i="6"/>
  <c r="D832" i="6"/>
  <c r="E832" i="6" s="1"/>
  <c r="F832" i="6"/>
  <c r="D833" i="6"/>
  <c r="E833" i="6"/>
  <c r="F833" i="6"/>
  <c r="D834" i="6"/>
  <c r="E834" i="6" s="1"/>
  <c r="F834" i="6"/>
  <c r="D835" i="6"/>
  <c r="E835" i="6"/>
  <c r="F835" i="6"/>
  <c r="D836" i="6"/>
  <c r="E836" i="6" s="1"/>
  <c r="F836" i="6"/>
  <c r="D837" i="6"/>
  <c r="E837" i="6"/>
  <c r="F837" i="6"/>
  <c r="D838" i="6"/>
  <c r="E838" i="6" s="1"/>
  <c r="F838" i="6"/>
  <c r="D839" i="6"/>
  <c r="E839" i="6"/>
  <c r="F839" i="6"/>
  <c r="D840" i="6"/>
  <c r="E840" i="6" s="1"/>
  <c r="F840" i="6"/>
  <c r="D841" i="6"/>
  <c r="E841" i="6"/>
  <c r="F841" i="6"/>
  <c r="D842" i="6"/>
  <c r="E842" i="6" s="1"/>
  <c r="F842" i="6"/>
  <c r="D843" i="6"/>
  <c r="E843" i="6"/>
  <c r="F843" i="6"/>
  <c r="D844" i="6"/>
  <c r="E844" i="6" s="1"/>
  <c r="F844" i="6"/>
  <c r="D845" i="6"/>
  <c r="E845" i="6"/>
  <c r="F845" i="6"/>
  <c r="D846" i="6"/>
  <c r="E846" i="6" s="1"/>
  <c r="F846" i="6"/>
  <c r="D847" i="6"/>
  <c r="E847" i="6"/>
  <c r="F847" i="6"/>
  <c r="D848" i="6"/>
  <c r="E848" i="6" s="1"/>
  <c r="F848" i="6"/>
  <c r="D849" i="6"/>
  <c r="E849" i="6"/>
  <c r="F849" i="6"/>
  <c r="D850" i="6"/>
  <c r="E850" i="6" s="1"/>
  <c r="F850" i="6"/>
  <c r="D851" i="6"/>
  <c r="E851" i="6"/>
  <c r="F851" i="6"/>
  <c r="D852" i="6"/>
  <c r="E852" i="6" s="1"/>
  <c r="F852" i="6"/>
  <c r="D853" i="6"/>
  <c r="E853" i="6"/>
  <c r="F853" i="6"/>
  <c r="D854" i="6"/>
  <c r="E854" i="6" s="1"/>
  <c r="F854" i="6"/>
  <c r="D855" i="6"/>
  <c r="E855" i="6"/>
  <c r="F855" i="6"/>
  <c r="D856" i="6"/>
  <c r="E856" i="6" s="1"/>
  <c r="F856" i="6"/>
  <c r="D857" i="6"/>
  <c r="E857" i="6"/>
  <c r="F857" i="6"/>
  <c r="D858" i="6"/>
  <c r="E858" i="6" s="1"/>
  <c r="F858" i="6"/>
  <c r="D859" i="6"/>
  <c r="E859" i="6"/>
  <c r="F859" i="6"/>
  <c r="D860" i="6"/>
  <c r="E860" i="6" s="1"/>
  <c r="F860" i="6"/>
  <c r="D861" i="6"/>
  <c r="E861" i="6"/>
  <c r="F861" i="6"/>
  <c r="D862" i="6"/>
  <c r="E862" i="6" s="1"/>
  <c r="F862" i="6"/>
  <c r="D863" i="6"/>
  <c r="E863" i="6"/>
  <c r="F863" i="6"/>
  <c r="D864" i="6"/>
  <c r="E864" i="6" s="1"/>
  <c r="F864" i="6"/>
  <c r="D865" i="6"/>
  <c r="E865" i="6"/>
  <c r="F865" i="6"/>
  <c r="D866" i="6"/>
  <c r="E866" i="6" s="1"/>
  <c r="F866" i="6"/>
  <c r="D867" i="6"/>
  <c r="E867" i="6"/>
  <c r="F867" i="6"/>
  <c r="D868" i="6"/>
  <c r="E868" i="6" s="1"/>
  <c r="F868" i="6"/>
  <c r="D869" i="6"/>
  <c r="E869" i="6"/>
  <c r="F869" i="6"/>
  <c r="D870" i="6"/>
  <c r="E870" i="6" s="1"/>
  <c r="F870" i="6"/>
  <c r="D871" i="6"/>
  <c r="E871" i="6"/>
  <c r="F871" i="6"/>
  <c r="D872" i="6"/>
  <c r="E872" i="6" s="1"/>
  <c r="F872" i="6"/>
  <c r="D873" i="6"/>
  <c r="E873" i="6"/>
  <c r="F873" i="6"/>
  <c r="D874" i="6"/>
  <c r="E874" i="6" s="1"/>
  <c r="F874" i="6"/>
  <c r="D875" i="6"/>
  <c r="E875" i="6"/>
  <c r="F875" i="6"/>
  <c r="D876" i="6"/>
  <c r="E876" i="6" s="1"/>
  <c r="F876" i="6"/>
  <c r="D877" i="6"/>
  <c r="E877" i="6"/>
  <c r="F877" i="6"/>
  <c r="D878" i="6"/>
  <c r="E878" i="6" s="1"/>
  <c r="F878" i="6"/>
  <c r="D879" i="6"/>
  <c r="E879" i="6"/>
  <c r="F879" i="6"/>
  <c r="D880" i="6"/>
  <c r="E880" i="6" s="1"/>
  <c r="F880" i="6"/>
  <c r="D881" i="6"/>
  <c r="E881" i="6"/>
  <c r="F881" i="6"/>
  <c r="D882" i="6"/>
  <c r="E882" i="6" s="1"/>
  <c r="F882" i="6"/>
  <c r="D883" i="6"/>
  <c r="E883" i="6"/>
  <c r="F883" i="6"/>
  <c r="D884" i="6"/>
  <c r="E884" i="6" s="1"/>
  <c r="F884" i="6"/>
  <c r="D885" i="6"/>
  <c r="E885" i="6"/>
  <c r="F885" i="6"/>
  <c r="D886" i="6"/>
  <c r="E886" i="6" s="1"/>
  <c r="F886" i="6"/>
  <c r="D887" i="6"/>
  <c r="E887" i="6"/>
  <c r="F887" i="6"/>
  <c r="D888" i="6"/>
  <c r="E888" i="6" s="1"/>
  <c r="F888" i="6"/>
  <c r="D889" i="6"/>
  <c r="E889" i="6"/>
  <c r="F889" i="6"/>
  <c r="D890" i="6"/>
  <c r="E890" i="6" s="1"/>
  <c r="F890" i="6"/>
  <c r="D891" i="6"/>
  <c r="E891" i="6"/>
  <c r="F891" i="6"/>
  <c r="D892" i="6"/>
  <c r="E892" i="6" s="1"/>
  <c r="F892" i="6"/>
  <c r="D893" i="6"/>
  <c r="E893" i="6"/>
  <c r="F893" i="6"/>
  <c r="D894" i="6"/>
  <c r="E894" i="6" s="1"/>
  <c r="F894" i="6"/>
  <c r="D895" i="6"/>
  <c r="E895" i="6"/>
  <c r="F895" i="6"/>
  <c r="D896" i="6"/>
  <c r="E896" i="6" s="1"/>
  <c r="F896" i="6"/>
  <c r="D897" i="6"/>
  <c r="E897" i="6"/>
  <c r="F897" i="6"/>
  <c r="D898" i="6"/>
  <c r="E898" i="6" s="1"/>
  <c r="F898" i="6"/>
  <c r="D899" i="6"/>
  <c r="E899" i="6"/>
  <c r="F899" i="6"/>
  <c r="D900" i="6"/>
  <c r="E900" i="6" s="1"/>
  <c r="F900" i="6"/>
  <c r="D901" i="6"/>
  <c r="E901" i="6"/>
  <c r="F901" i="6"/>
  <c r="D902" i="6"/>
  <c r="E902" i="6" s="1"/>
  <c r="F902" i="6"/>
  <c r="D903" i="6"/>
  <c r="E903" i="6"/>
  <c r="F903" i="6"/>
  <c r="D904" i="6"/>
  <c r="E904" i="6" s="1"/>
  <c r="F904" i="6"/>
  <c r="D905" i="6"/>
  <c r="E905" i="6"/>
  <c r="F905" i="6"/>
  <c r="D906" i="6"/>
  <c r="E906" i="6" s="1"/>
  <c r="F906" i="6"/>
  <c r="D907" i="6"/>
  <c r="E907" i="6"/>
  <c r="F907" i="6"/>
  <c r="D908" i="6"/>
  <c r="E908" i="6" s="1"/>
  <c r="F908" i="6"/>
  <c r="D909" i="6"/>
  <c r="E909" i="6"/>
  <c r="F909" i="6"/>
  <c r="D910" i="6"/>
  <c r="E910" i="6" s="1"/>
  <c r="F910" i="6"/>
  <c r="D911" i="6"/>
  <c r="E911" i="6"/>
  <c r="F911" i="6"/>
  <c r="D912" i="6"/>
  <c r="E912" i="6" s="1"/>
  <c r="F912" i="6"/>
  <c r="D913" i="6"/>
  <c r="E913" i="6"/>
  <c r="F913" i="6"/>
  <c r="D914" i="6"/>
  <c r="E914" i="6" s="1"/>
  <c r="F914" i="6"/>
  <c r="D915" i="6"/>
  <c r="E915" i="6"/>
  <c r="F915" i="6"/>
  <c r="D916" i="6"/>
  <c r="E916" i="6" s="1"/>
  <c r="F916" i="6"/>
  <c r="D917" i="6"/>
  <c r="E917" i="6"/>
  <c r="F917" i="6"/>
  <c r="D918" i="6"/>
  <c r="E918" i="6" s="1"/>
  <c r="F918" i="6"/>
  <c r="D919" i="6"/>
  <c r="E919" i="6"/>
  <c r="F919" i="6"/>
  <c r="D920" i="6"/>
  <c r="E920" i="6" s="1"/>
  <c r="F920" i="6"/>
  <c r="D921" i="6"/>
  <c r="E921" i="6"/>
  <c r="F921" i="6"/>
  <c r="D922" i="6"/>
  <c r="E922" i="6" s="1"/>
  <c r="F922" i="6"/>
  <c r="D923" i="6"/>
  <c r="E923" i="6"/>
  <c r="F923" i="6"/>
  <c r="D924" i="6"/>
  <c r="E924" i="6" s="1"/>
  <c r="F924" i="6"/>
  <c r="D925" i="6"/>
  <c r="E925" i="6"/>
  <c r="F925" i="6"/>
  <c r="D926" i="6"/>
  <c r="E926" i="6" s="1"/>
  <c r="F926" i="6"/>
  <c r="D927" i="6"/>
  <c r="E927" i="6"/>
  <c r="F927" i="6"/>
  <c r="D928" i="6"/>
  <c r="E928" i="6" s="1"/>
  <c r="F928" i="6"/>
  <c r="D929" i="6"/>
  <c r="E929" i="6"/>
  <c r="F929" i="6"/>
  <c r="D930" i="6"/>
  <c r="E930" i="6" s="1"/>
  <c r="F930" i="6"/>
  <c r="D931" i="6"/>
  <c r="E931" i="6"/>
  <c r="F931" i="6"/>
  <c r="D932" i="6"/>
  <c r="E932" i="6" s="1"/>
  <c r="F932" i="6"/>
  <c r="D933" i="6"/>
  <c r="E933" i="6"/>
  <c r="F933" i="6"/>
  <c r="D934" i="6"/>
  <c r="E934" i="6" s="1"/>
  <c r="F934" i="6"/>
  <c r="D935" i="6"/>
  <c r="E935" i="6"/>
  <c r="F935" i="6"/>
  <c r="D936" i="6"/>
  <c r="E936" i="6" s="1"/>
  <c r="F936" i="6"/>
  <c r="D937" i="6"/>
  <c r="E937" i="6"/>
  <c r="F937" i="6"/>
  <c r="D938" i="6"/>
  <c r="E938" i="6" s="1"/>
  <c r="F938" i="6"/>
  <c r="D939" i="6"/>
  <c r="E939" i="6"/>
  <c r="F939" i="6"/>
  <c r="D940" i="6"/>
  <c r="E940" i="6" s="1"/>
  <c r="F940" i="6"/>
  <c r="D941" i="6"/>
  <c r="E941" i="6"/>
  <c r="F941" i="6"/>
  <c r="D942" i="6"/>
  <c r="E942" i="6" s="1"/>
  <c r="F942" i="6"/>
  <c r="D943" i="6"/>
  <c r="E943" i="6"/>
  <c r="F943" i="6"/>
  <c r="D944" i="6"/>
  <c r="E944" i="6" s="1"/>
  <c r="F944" i="6"/>
  <c r="D945" i="6"/>
  <c r="E945" i="6"/>
  <c r="F945" i="6"/>
  <c r="D946" i="6"/>
  <c r="E946" i="6" s="1"/>
  <c r="F946" i="6"/>
  <c r="D947" i="6"/>
  <c r="E947" i="6"/>
  <c r="F947" i="6"/>
  <c r="D948" i="6"/>
  <c r="E948" i="6" s="1"/>
  <c r="F948" i="6"/>
  <c r="D949" i="6"/>
  <c r="E949" i="6"/>
  <c r="F949" i="6"/>
  <c r="D950" i="6"/>
  <c r="E950" i="6" s="1"/>
  <c r="F950" i="6"/>
  <c r="D951" i="6"/>
  <c r="E951" i="6"/>
  <c r="F951" i="6"/>
  <c r="D952" i="6"/>
  <c r="E952" i="6" s="1"/>
  <c r="F952" i="6"/>
  <c r="D953" i="6"/>
  <c r="E953" i="6"/>
  <c r="F953" i="6"/>
  <c r="D954" i="6"/>
  <c r="E954" i="6" s="1"/>
  <c r="F954" i="6"/>
  <c r="D955" i="6"/>
  <c r="E955" i="6"/>
  <c r="F955" i="6"/>
  <c r="D956" i="6"/>
  <c r="E956" i="6" s="1"/>
  <c r="F956" i="6"/>
  <c r="D957" i="6"/>
  <c r="E957" i="6"/>
  <c r="F957" i="6"/>
  <c r="D958" i="6"/>
  <c r="E958" i="6" s="1"/>
  <c r="F958" i="6"/>
  <c r="D959" i="6"/>
  <c r="E959" i="6"/>
  <c r="F959" i="6"/>
  <c r="D960" i="6"/>
  <c r="E960" i="6" s="1"/>
  <c r="F960" i="6"/>
  <c r="D961" i="6"/>
  <c r="E961" i="6"/>
  <c r="F961" i="6"/>
  <c r="D962" i="6"/>
  <c r="E962" i="6" s="1"/>
  <c r="F962" i="6"/>
  <c r="D963" i="6"/>
  <c r="E963" i="6"/>
  <c r="F963" i="6"/>
  <c r="D964" i="6"/>
  <c r="E964" i="6" s="1"/>
  <c r="F964" i="6"/>
  <c r="D965" i="6"/>
  <c r="E965" i="6"/>
  <c r="F965" i="6"/>
  <c r="D966" i="6"/>
  <c r="E966" i="6" s="1"/>
  <c r="F966" i="6"/>
  <c r="D967" i="6"/>
  <c r="E967" i="6"/>
  <c r="F967" i="6"/>
  <c r="D968" i="6"/>
  <c r="E968" i="6" s="1"/>
  <c r="F968" i="6"/>
  <c r="D969" i="6"/>
  <c r="E969" i="6"/>
  <c r="F969" i="6"/>
  <c r="D970" i="6"/>
  <c r="E970" i="6" s="1"/>
  <c r="F970" i="6"/>
  <c r="D971" i="6"/>
  <c r="E971" i="6"/>
  <c r="F971" i="6"/>
  <c r="D972" i="6"/>
  <c r="E972" i="6" s="1"/>
  <c r="F972" i="6"/>
  <c r="D973" i="6"/>
  <c r="E973" i="6"/>
  <c r="F973" i="6"/>
  <c r="D974" i="6"/>
  <c r="E974" i="6" s="1"/>
  <c r="F974" i="6"/>
  <c r="D975" i="6"/>
  <c r="E975" i="6"/>
  <c r="F975" i="6"/>
  <c r="D976" i="6"/>
  <c r="E976" i="6" s="1"/>
  <c r="F976" i="6"/>
  <c r="D977" i="6"/>
  <c r="E977" i="6"/>
  <c r="F977" i="6"/>
  <c r="D978" i="6"/>
  <c r="E978" i="6" s="1"/>
  <c r="F978" i="6"/>
  <c r="D979" i="6"/>
  <c r="E979" i="6"/>
  <c r="F979" i="6"/>
  <c r="D980" i="6"/>
  <c r="E980" i="6" s="1"/>
  <c r="F980" i="6"/>
  <c r="D981" i="6"/>
  <c r="E981" i="6"/>
  <c r="F981" i="6"/>
  <c r="D982" i="6"/>
  <c r="E982" i="6" s="1"/>
  <c r="F982" i="6"/>
  <c r="D983" i="6"/>
  <c r="E983" i="6"/>
  <c r="F983" i="6"/>
  <c r="D984" i="6"/>
  <c r="E984" i="6" s="1"/>
  <c r="F984" i="6"/>
  <c r="D985" i="6"/>
  <c r="E985" i="6"/>
  <c r="F985" i="6"/>
  <c r="D986" i="6"/>
  <c r="E986" i="6" s="1"/>
  <c r="F986" i="6"/>
  <c r="D987" i="6"/>
  <c r="E987" i="6"/>
  <c r="F987" i="6"/>
  <c r="D988" i="6"/>
  <c r="E988" i="6" s="1"/>
  <c r="F988" i="6"/>
  <c r="D989" i="6"/>
  <c r="E989" i="6"/>
  <c r="F989" i="6"/>
  <c r="D990" i="6"/>
  <c r="E990" i="6" s="1"/>
  <c r="F990" i="6"/>
  <c r="D991" i="6"/>
  <c r="E991" i="6"/>
  <c r="F991" i="6"/>
  <c r="D992" i="6"/>
  <c r="E992" i="6" s="1"/>
  <c r="F992" i="6"/>
  <c r="D993" i="6"/>
  <c r="E993" i="6"/>
  <c r="F993" i="6"/>
  <c r="D994" i="6"/>
  <c r="E994" i="6" s="1"/>
  <c r="F994" i="6"/>
  <c r="D995" i="6"/>
  <c r="E995" i="6"/>
  <c r="F995" i="6"/>
  <c r="D996" i="6"/>
  <c r="E996" i="6" s="1"/>
  <c r="F996" i="6"/>
  <c r="D997" i="6"/>
  <c r="E997" i="6"/>
  <c r="F997" i="6"/>
  <c r="D998" i="6"/>
  <c r="E998" i="6" s="1"/>
  <c r="F998" i="6"/>
  <c r="D999" i="6"/>
  <c r="E999" i="6"/>
  <c r="F999" i="6"/>
  <c r="D1000" i="6"/>
  <c r="E1000" i="6" s="1"/>
  <c r="F1000" i="6"/>
  <c r="D1001" i="6"/>
  <c r="E1001" i="6"/>
  <c r="F1001" i="6"/>
  <c r="D1002" i="6"/>
  <c r="E1002" i="6" s="1"/>
  <c r="F1002" i="6"/>
  <c r="D1003" i="6"/>
  <c r="E1003" i="6"/>
  <c r="F1003" i="6"/>
  <c r="D1004" i="6"/>
  <c r="E1004" i="6" s="1"/>
  <c r="F1004" i="6"/>
  <c r="D1005" i="6"/>
  <c r="E1005" i="6"/>
  <c r="F1005" i="6"/>
  <c r="D1006" i="6"/>
  <c r="E1006" i="6" s="1"/>
  <c r="F1006" i="6"/>
  <c r="D1007" i="6"/>
  <c r="E1007" i="6"/>
  <c r="F1007" i="6"/>
  <c r="D1008" i="6"/>
  <c r="E1008" i="6" s="1"/>
  <c r="F1008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C9" i="6"/>
  <c r="C1008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C10" i="6"/>
  <c r="D10" i="6" s="1"/>
  <c r="F9" i="6"/>
  <c r="D9" i="6"/>
  <c r="E74" i="6" l="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10" i="1"/>
  <c r="C9" i="1"/>
  <c r="C74" i="1"/>
  <c r="B6" i="1"/>
  <c r="B5" i="1"/>
  <c r="D9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10" i="1"/>
</calcChain>
</file>

<file path=xl/sharedStrings.xml><?xml version="1.0" encoding="utf-8"?>
<sst xmlns="http://schemas.openxmlformats.org/spreadsheetml/2006/main" count="99" uniqueCount="51">
  <si>
    <t>Uk</t>
  </si>
  <si>
    <t>Approximate uniform order statistic medians:</t>
  </si>
  <si>
    <t>Inverse</t>
  </si>
  <si>
    <t>CDF(Uk)</t>
  </si>
  <si>
    <t>Filliben, J. J. (February 1975), The Probability Plot Correlation Coefficient Test for Normality, Technometrics, pp. 111-117.</t>
  </si>
  <si>
    <t>Result</t>
  </si>
  <si>
    <t>n =</t>
  </si>
  <si>
    <t>mean =</t>
  </si>
  <si>
    <t>StdDev =</t>
  </si>
  <si>
    <t>Expected</t>
  </si>
  <si>
    <t>Slope=1</t>
  </si>
  <si>
    <t>Line</t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</si>
  <si>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1 - </t>
    </r>
    <r>
      <rPr>
        <i/>
        <sz val="12"/>
        <color rgb="FF000000"/>
        <rFont val="Times New Roman"/>
        <family val="1"/>
      </rPr>
      <t>U</t>
    </r>
    <r>
      <rPr>
        <i/>
        <vertAlign val="subscript"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</t>
    </r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</si>
  <si>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(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- 0.3175)/(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+ 0.365) 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2, 3, ..., 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-1 </t>
    </r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</si>
  <si>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0.5</t>
    </r>
    <r>
      <rPr>
        <vertAlign val="superscript"/>
        <sz val="12"/>
        <color rgb="FF000000"/>
        <rFont val="Times New Roman"/>
        <family val="1"/>
      </rPr>
      <t>(1/</t>
    </r>
    <r>
      <rPr>
        <i/>
        <vertAlign val="superscript"/>
        <sz val="12"/>
        <color rgb="FF000000"/>
        <rFont val="Times New Roman"/>
        <family val="1"/>
      </rPr>
      <t>n</t>
    </r>
    <r>
      <rPr>
        <vertAlign val="superscript"/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 </t>
    </r>
    <r>
      <rPr>
        <i/>
        <sz val="12"/>
        <color rgb="FF000000"/>
        <rFont val="Times New Roman"/>
        <family val="1"/>
      </rPr>
      <t>n</t>
    </r>
  </si>
  <si>
    <t>NORM.S.INV function</t>
  </si>
  <si>
    <t xml:space="preserve">Returns the inverse of the standard normal cumulative distribution. </t>
  </si>
  <si>
    <t>The distribution has a mean of zero and a standard deviation of one.</t>
  </si>
  <si>
    <t>Bin</t>
  </si>
  <si>
    <t>More</t>
  </si>
  <si>
    <t>Frequency</t>
  </si>
  <si>
    <t>Excel Histogram Function</t>
  </si>
  <si>
    <r>
      <t xml:space="preserve">Stigler, S.M., "Do robust estimators work with real data?" </t>
    </r>
    <r>
      <rPr>
        <i/>
        <sz val="10"/>
        <rFont val="Arial"/>
        <family val="2"/>
      </rPr>
      <t>Annals of Statistics</t>
    </r>
    <r>
      <rPr>
        <sz val="10"/>
        <rFont val="Arial"/>
        <family val="2"/>
      </rPr>
      <t>, 5 (1977), pp. 1055-1078.</t>
    </r>
  </si>
  <si>
    <t xml:space="preserve">Simon Newcomb measured the time required for light to travel from his laboratory at Fort Myer on the west bank of the Potomac River to a fixed mirror </t>
  </si>
  <si>
    <t xml:space="preserve">at the base of the Washington Monument and back, a total distance of about 7442 meters. These measurements were used to estimate the speed of light. </t>
  </si>
  <si>
    <t>(Note:  the "true" value is 23.8 ns in vacuum, assuming the distance is correct.)</t>
  </si>
  <si>
    <t>t-24,800</t>
  </si>
  <si>
    <t>k</t>
  </si>
  <si>
    <t>(ns)</t>
  </si>
  <si>
    <t>Conclusions:  Either this data set contains two outliers, or the distribution is skewed left.</t>
  </si>
  <si>
    <t>http://www-psych.stanford.edu/~andreas/Time-Series/SantaFe.html</t>
  </si>
  <si>
    <t>Intensity Measurements for a chaotic laser</t>
  </si>
  <si>
    <t>(A.U.)</t>
  </si>
  <si>
    <t>Intensity</t>
  </si>
  <si>
    <t>Conclusions:  the data is non-normal.  It is skewed right.</t>
  </si>
  <si>
    <t>Empirical</t>
  </si>
  <si>
    <t>Reference</t>
  </si>
  <si>
    <t>Absolute</t>
  </si>
  <si>
    <t>Squared</t>
  </si>
  <si>
    <t>CDF Uk</t>
  </si>
  <si>
    <t>CDF</t>
  </si>
  <si>
    <t>Error</t>
  </si>
  <si>
    <t>alpha =</t>
  </si>
  <si>
    <t>beta =</t>
  </si>
  <si>
    <t>Conclusions:  minimizing the sum of squared errors, the best fit alpha and beta are</t>
  </si>
  <si>
    <t>1.45 and 41.4, respectively.  The Gamma distribution does a  good job of fitting this data.</t>
  </si>
  <si>
    <t>Homework #2 – Generating QQ plots and Empirical CDFs</t>
  </si>
  <si>
    <t>1.  Using the Newcomb data set from Data_Sets_1.xlsx, generate a normal probability plot.  What can you conclude from this plot?</t>
  </si>
  <si>
    <t>2.  Using the Laser Intensity data set from Data_Sets_1.xlsx, generate a normal probability plot.  What can you conclude from this plot?</t>
  </si>
  <si>
    <t>3.  Using the same data set from problem 2, generate a plot of the empirical CDF.  Compare this to the CDF of a Gamma distribution.  What Gamma distribution parameters produce a best fit to the empirical CDF?  What can you conclude from this result?</t>
  </si>
  <si>
    <t>Solution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</si>
</sst>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i/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i/>
      <vertAlign val="superscript"/>
      <sz val="12"/>
      <color rgb="FF00000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3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center"/>
    </xf>
    <xf numFmtId="0" fontId="26" fillId="0" borderId="0" xfId="0" applyFont="1"/>
    <xf numFmtId="1" fontId="0" fillId="0" borderId="0" xfId="0" applyNumberFormat="1" applyFill="1" applyBorder="1" applyAlignment="1"/>
    <xf numFmtId="0" fontId="14" fillId="0" borderId="0" xfId="0" applyFont="1" applyAlignment="1">
      <alignment horizontal="right"/>
    </xf>
    <xf numFmtId="0" fontId="27" fillId="0" borderId="0" xfId="0" applyFont="1" applyAlignment="1">
      <alignment vertical="center"/>
    </xf>
    <xf numFmtId="0" fontId="2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'Prob. 1'!$E$9:$E$108</c:f>
              <c:numCache>
                <c:formatCode>General</c:formatCode>
                <c:ptCount val="100"/>
                <c:pt idx="0">
                  <c:v>1.3916618327830435</c:v>
                </c:pt>
                <c:pt idx="1">
                  <c:v>5.2160491859375462</c:v>
                </c:pt>
                <c:pt idx="2">
                  <c:v>7.4526299079587197</c:v>
                </c:pt>
                <c:pt idx="3">
                  <c:v>9.0860467593781316</c:v>
                </c:pt>
                <c:pt idx="4">
                  <c:v>10.39868933333916</c:v>
                </c:pt>
                <c:pt idx="5">
                  <c:v>11.510382412154899</c:v>
                </c:pt>
                <c:pt idx="6">
                  <c:v>12.483765497361414</c:v>
                </c:pt>
                <c:pt idx="7">
                  <c:v>13.355922574948522</c:v>
                </c:pt>
                <c:pt idx="8">
                  <c:v>14.150724234128427</c:v>
                </c:pt>
                <c:pt idx="9">
                  <c:v>14.884494055433256</c:v>
                </c:pt>
                <c:pt idx="10">
                  <c:v>15.56891994912727</c:v>
                </c:pt>
                <c:pt idx="11">
                  <c:v>16.212679652265596</c:v>
                </c:pt>
                <c:pt idx="12">
                  <c:v>16.822408487656659</c:v>
                </c:pt>
                <c:pt idx="13">
                  <c:v>17.403305818266759</c:v>
                </c:pt>
                <c:pt idx="14">
                  <c:v>17.959531354914354</c:v>
                </c:pt>
                <c:pt idx="15">
                  <c:v>18.49447336002871</c:v>
                </c:pt>
                <c:pt idx="16">
                  <c:v>19.010935631619517</c:v>
                </c:pt>
                <c:pt idx="17">
                  <c:v>19.511271246156344</c:v>
                </c:pt>
                <c:pt idx="18">
                  <c:v>19.997480386175834</c:v>
                </c:pt>
                <c:pt idx="19">
                  <c:v>20.471283330450532</c:v>
                </c:pt>
                <c:pt idx="20">
                  <c:v>20.934175890759597</c:v>
                </c:pt>
                <c:pt idx="21">
                  <c:v>21.387472204780629</c:v>
                </c:pt>
                <c:pt idx="22">
                  <c:v>21.832338268171533</c:v>
                </c:pt>
                <c:pt idx="23">
                  <c:v>22.269818584124195</c:v>
                </c:pt>
                <c:pt idx="24">
                  <c:v>22.700857633195152</c:v>
                </c:pt>
                <c:pt idx="25">
                  <c:v>23.126317403544014</c:v>
                </c:pt>
                <c:pt idx="26">
                  <c:v>23.546991899515188</c:v>
                </c:pt>
                <c:pt idx="27">
                  <c:v>23.963619318885272</c:v>
                </c:pt>
                <c:pt idx="28">
                  <c:v>24.376892426363138</c:v>
                </c:pt>
                <c:pt idx="29">
                  <c:v>24.787467533510213</c:v>
                </c:pt>
                <c:pt idx="30">
                  <c:v>25.195972410071803</c:v>
                </c:pt>
                <c:pt idx="31">
                  <c:v>25.603013389938088</c:v>
                </c:pt>
                <c:pt idx="32">
                  <c:v>26.00918189057257</c:v>
                </c:pt>
                <c:pt idx="33">
                  <c:v>26.415060533669852</c:v>
                </c:pt>
                <c:pt idx="34">
                  <c:v>26.821229034304334</c:v>
                </c:pt>
                <c:pt idx="35">
                  <c:v>27.228270014170619</c:v>
                </c:pt>
                <c:pt idx="36">
                  <c:v>27.636774890732209</c:v>
                </c:pt>
                <c:pt idx="37">
                  <c:v>28.047349997879284</c:v>
                </c:pt>
                <c:pt idx="38">
                  <c:v>28.460623105357151</c:v>
                </c:pt>
                <c:pt idx="39">
                  <c:v>28.877250524727234</c:v>
                </c:pt>
                <c:pt idx="40">
                  <c:v>29.297925020698408</c:v>
                </c:pt>
                <c:pt idx="41">
                  <c:v>29.723384791047273</c:v>
                </c:pt>
                <c:pt idx="42">
                  <c:v>30.154423840118231</c:v>
                </c:pt>
                <c:pt idx="43">
                  <c:v>30.591904156070896</c:v>
                </c:pt>
                <c:pt idx="44">
                  <c:v>31.036770219461793</c:v>
                </c:pt>
                <c:pt idx="45">
                  <c:v>31.490066533482832</c:v>
                </c:pt>
                <c:pt idx="46">
                  <c:v>31.952959093791893</c:v>
                </c:pt>
                <c:pt idx="47">
                  <c:v>32.426762038066592</c:v>
                </c:pt>
                <c:pt idx="48">
                  <c:v>32.912971178086082</c:v>
                </c:pt>
                <c:pt idx="49">
                  <c:v>33.413306792622905</c:v>
                </c:pt>
                <c:pt idx="50">
                  <c:v>33.929769064213716</c:v>
                </c:pt>
                <c:pt idx="51">
                  <c:v>34.464711069328068</c:v>
                </c:pt>
                <c:pt idx="52">
                  <c:v>35.020936605975663</c:v>
                </c:pt>
                <c:pt idx="53">
                  <c:v>35.601833936585763</c:v>
                </c:pt>
                <c:pt idx="54">
                  <c:v>36.21156277197683</c:v>
                </c:pt>
                <c:pt idx="55">
                  <c:v>36.855322475115152</c:v>
                </c:pt>
                <c:pt idx="56">
                  <c:v>37.539748368809171</c:v>
                </c:pt>
                <c:pt idx="57">
                  <c:v>38.273518190113997</c:v>
                </c:pt>
                <c:pt idx="58">
                  <c:v>39.0683198492939</c:v>
                </c:pt>
                <c:pt idx="59">
                  <c:v>39.940476926881004</c:v>
                </c:pt>
                <c:pt idx="60">
                  <c:v>40.913860012087532</c:v>
                </c:pt>
                <c:pt idx="61">
                  <c:v>42.025553090903273</c:v>
                </c:pt>
                <c:pt idx="62">
                  <c:v>43.338195664864301</c:v>
                </c:pt>
                <c:pt idx="63">
                  <c:v>44.971612516283713</c:v>
                </c:pt>
                <c:pt idx="64">
                  <c:v>47.208193238304901</c:v>
                </c:pt>
                <c:pt idx="65">
                  <c:v>51.032580591459379</c:v>
                </c:pt>
              </c:numCache>
            </c:numRef>
          </c:xVal>
          <c:yVal>
            <c:numRef>
              <c:f>'Prob. 1'!$B$9:$B$108</c:f>
              <c:numCache>
                <c:formatCode>General</c:formatCode>
                <c:ptCount val="100"/>
                <c:pt idx="0">
                  <c:v>-44</c:v>
                </c:pt>
                <c:pt idx="1">
                  <c:v>-2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39</c:v>
                </c:pt>
                <c:pt idx="65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v>Slope = 1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'Prob. 1'!$F$9:$F$108</c:f>
              <c:numCache>
                <c:formatCode>General</c:formatCode>
                <c:ptCount val="100"/>
                <c:pt idx="0">
                  <c:v>-44</c:v>
                </c:pt>
                <c:pt idx="1">
                  <c:v>-2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39</c:v>
                </c:pt>
                <c:pt idx="65">
                  <c:v>40</c:v>
                </c:pt>
              </c:numCache>
            </c:numRef>
          </c:xVal>
          <c:yVal>
            <c:numRef>
              <c:f>'Prob. 1'!$B$9:$B$108</c:f>
              <c:numCache>
                <c:formatCode>General</c:formatCode>
                <c:ptCount val="100"/>
                <c:pt idx="0">
                  <c:v>-44</c:v>
                </c:pt>
                <c:pt idx="1">
                  <c:v>-2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39</c:v>
                </c:pt>
                <c:pt idx="65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6880"/>
        <c:axId val="161867456"/>
      </c:scatterChart>
      <c:valAx>
        <c:axId val="1618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1867456"/>
        <c:crossesAt val="-100"/>
        <c:crossBetween val="midCat"/>
      </c:valAx>
      <c:valAx>
        <c:axId val="161867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27556531520671179"/>
            </c:manualLayout>
          </c:layout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1866880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'Prob. 1'!$S$12:$S$23</c:f>
              <c:strCache>
                <c:ptCount val="9"/>
                <c:pt idx="0">
                  <c:v>-44</c:v>
                </c:pt>
                <c:pt idx="1">
                  <c:v>-33.5</c:v>
                </c:pt>
                <c:pt idx="2">
                  <c:v>-23</c:v>
                </c:pt>
                <c:pt idx="3">
                  <c:v>-12.5</c:v>
                </c:pt>
                <c:pt idx="4">
                  <c:v>-2</c:v>
                </c:pt>
                <c:pt idx="5">
                  <c:v>8.5</c:v>
                </c:pt>
                <c:pt idx="6">
                  <c:v>19</c:v>
                </c:pt>
                <c:pt idx="7">
                  <c:v>29.5</c:v>
                </c:pt>
                <c:pt idx="8">
                  <c:v>More</c:v>
                </c:pt>
              </c:strCache>
            </c:strRef>
          </c:cat>
          <c:val>
            <c:numRef>
              <c:f>'Prob. 1'!$T$12:$T$23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41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49444608"/>
        <c:axId val="161869184"/>
      </c:barChart>
      <c:catAx>
        <c:axId val="1494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1869184"/>
        <c:crosses val="autoZero"/>
        <c:auto val="1"/>
        <c:lblAlgn val="ctr"/>
        <c:lblOffset val="100"/>
        <c:noMultiLvlLbl val="0"/>
      </c:catAx>
      <c:valAx>
        <c:axId val="161869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44460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'Prob. 2'!$E$9:$E$1008</c:f>
              <c:numCache>
                <c:formatCode>General</c:formatCode>
                <c:ptCount val="1000"/>
                <c:pt idx="0">
                  <c:v>-89.994387074910151</c:v>
                </c:pt>
                <c:pt idx="1">
                  <c:v>-77.562476548410473</c:v>
                </c:pt>
                <c:pt idx="2">
                  <c:v>-70.624939114705455</c:v>
                </c:pt>
                <c:pt idx="3">
                  <c:v>-65.731950009496558</c:v>
                </c:pt>
                <c:pt idx="4">
                  <c:v>-61.914595754429193</c:v>
                </c:pt>
                <c:pt idx="5">
                  <c:v>-58.766419958544653</c:v>
                </c:pt>
                <c:pt idx="6">
                  <c:v>-56.076877884132394</c:v>
                </c:pt>
                <c:pt idx="7">
                  <c:v>-53.722302333757774</c:v>
                </c:pt>
                <c:pt idx="8">
                  <c:v>-51.623658540288297</c:v>
                </c:pt>
                <c:pt idx="9">
                  <c:v>-49.727264633389517</c:v>
                </c:pt>
                <c:pt idx="10">
                  <c:v>-47.994937669898711</c:v>
                </c:pt>
                <c:pt idx="11">
                  <c:v>-46.398517596378589</c:v>
                </c:pt>
                <c:pt idx="12">
                  <c:v>-44.916621006395822</c:v>
                </c:pt>
                <c:pt idx="13">
                  <c:v>-43.532614996556696</c:v>
                </c:pt>
                <c:pt idx="14">
                  <c:v>-42.233298159839784</c:v>
                </c:pt>
                <c:pt idx="15">
                  <c:v>-41.008011249533318</c:v>
                </c:pt>
                <c:pt idx="16">
                  <c:v>-39.848019456791555</c:v>
                </c:pt>
                <c:pt idx="17">
                  <c:v>-38.746072262017115</c:v>
                </c:pt>
                <c:pt idx="18">
                  <c:v>-37.696082792579837</c:v>
                </c:pt>
                <c:pt idx="19">
                  <c:v>-36.692889662726323</c:v>
                </c:pt>
                <c:pt idx="20">
                  <c:v>-35.732077018365821</c:v>
                </c:pt>
                <c:pt idx="21">
                  <c:v>-34.809836469982621</c:v>
                </c:pt>
                <c:pt idx="22">
                  <c:v>-33.922859704217451</c:v>
                </c:pt>
                <c:pt idx="23">
                  <c:v>-33.068253920913868</c:v>
                </c:pt>
                <c:pt idx="24">
                  <c:v>-32.243474495896585</c:v>
                </c:pt>
                <c:pt idx="25">
                  <c:v>-31.446270812378394</c:v>
                </c:pt>
                <c:pt idx="26">
                  <c:v>-30.674642278612602</c:v>
                </c:pt>
                <c:pt idx="27">
                  <c:v>-29.926802310203932</c:v>
                </c:pt>
                <c:pt idx="28">
                  <c:v>-29.20114860199191</c:v>
                </c:pt>
                <c:pt idx="29">
                  <c:v>-28.496238412289024</c:v>
                </c:pt>
                <c:pt idx="30">
                  <c:v>-27.810767875519751</c:v>
                </c:pt>
                <c:pt idx="31">
                  <c:v>-27.143554577952393</c:v>
                </c:pt>
                <c:pt idx="32">
                  <c:v>-26.493522795965823</c:v>
                </c:pt>
                <c:pt idx="33">
                  <c:v>-25.859690921663237</c:v>
                </c:pt>
                <c:pt idx="34">
                  <c:v>-25.241160696927331</c:v>
                </c:pt>
                <c:pt idx="35">
                  <c:v>-24.637107951594182</c:v>
                </c:pt>
                <c:pt idx="36">
                  <c:v>-24.046774599660814</c:v>
                </c:pt>
                <c:pt idx="37">
                  <c:v>-23.469461693264527</c:v>
                </c:pt>
                <c:pt idx="38">
                  <c:v>-22.904523370479147</c:v>
                </c:pt>
                <c:pt idx="39">
                  <c:v>-22.351361561939335</c:v>
                </c:pt>
                <c:pt idx="40">
                  <c:v>-21.809421344553847</c:v>
                </c:pt>
                <c:pt idx="41">
                  <c:v>-21.278186849346746</c:v>
                </c:pt>
                <c:pt idx="42">
                  <c:v>-20.757177645715394</c:v>
                </c:pt>
                <c:pt idx="43">
                  <c:v>-20.245945536845973</c:v>
                </c:pt>
                <c:pt idx="44">
                  <c:v>-19.744071711246285</c:v>
                </c:pt>
                <c:pt idx="45">
                  <c:v>-19.251164203783382</c:v>
                </c:pt>
                <c:pt idx="46">
                  <c:v>-18.766855626595081</c:v>
                </c:pt>
                <c:pt idx="47">
                  <c:v>-18.290801136054718</c:v>
                </c:pt>
                <c:pt idx="48">
                  <c:v>-17.822676606822618</c:v>
                </c:pt>
                <c:pt idx="49">
                  <c:v>-17.36217698809245</c:v>
                </c:pt>
                <c:pt idx="50">
                  <c:v>-16.909014820568736</c:v>
                </c:pt>
                <c:pt idx="51">
                  <c:v>-16.462918895613633</c:v>
                </c:pt>
                <c:pt idx="52">
                  <c:v>-16.023633040459423</c:v>
                </c:pt>
                <c:pt idx="53">
                  <c:v>-15.590915015476959</c:v>
                </c:pt>
                <c:pt idx="54">
                  <c:v>-15.164535511278395</c:v>
                </c:pt>
                <c:pt idx="55">
                  <c:v>-14.74427723496273</c:v>
                </c:pt>
                <c:pt idx="56">
                  <c:v>-14.32993407612927</c:v>
                </c:pt>
                <c:pt idx="57">
                  <c:v>-13.921310344416177</c:v>
                </c:pt>
                <c:pt idx="58">
                  <c:v>-13.518220071301791</c:v>
                </c:pt>
                <c:pt idx="59">
                  <c:v>-13.120486369753159</c:v>
                </c:pt>
                <c:pt idx="60">
                  <c:v>-12.727940846044071</c:v>
                </c:pt>
                <c:pt idx="61">
                  <c:v>-12.340423058705532</c:v>
                </c:pt>
                <c:pt idx="62">
                  <c:v>-11.9577800201318</c:v>
                </c:pt>
                <c:pt idx="63">
                  <c:v>-11.579865736854266</c:v>
                </c:pt>
                <c:pt idx="64">
                  <c:v>-11.206540784925146</c:v>
                </c:pt>
                <c:pt idx="65">
                  <c:v>-10.837671917230288</c:v>
                </c:pt>
                <c:pt idx="66">
                  <c:v>-10.473131699881286</c:v>
                </c:pt>
                <c:pt idx="67">
                  <c:v>-10.112798175132077</c:v>
                </c:pt>
                <c:pt idx="68">
                  <c:v>-9.7565545485220397</c:v>
                </c:pt>
                <c:pt idx="69">
                  <c:v>-9.404288898178585</c:v>
                </c:pt>
                <c:pt idx="70">
                  <c:v>-9.0558939044147948</c:v>
                </c:pt>
                <c:pt idx="71">
                  <c:v>-8.7112665979388666</c:v>
                </c:pt>
                <c:pt idx="72">
                  <c:v>-8.3703081251534783</c:v>
                </c:pt>
                <c:pt idx="73">
                  <c:v>-8.0329235291661476</c:v>
                </c:pt>
                <c:pt idx="74">
                  <c:v>-7.6990215452606421</c:v>
                </c:pt>
                <c:pt idx="75">
                  <c:v>-7.3685144096942636</c:v>
                </c:pt>
                <c:pt idx="76">
                  <c:v>-7.0413176807877917</c:v>
                </c:pt>
                <c:pt idx="77">
                  <c:v>-6.7173500713697152</c:v>
                </c:pt>
                <c:pt idx="78">
                  <c:v>-6.3965332917156346</c:v>
                </c:pt>
                <c:pt idx="79">
                  <c:v>-6.0787919022016936</c:v>
                </c:pt>
                <c:pt idx="80">
                  <c:v>-5.7640531749576311</c:v>
                </c:pt>
                <c:pt idx="81">
                  <c:v>-5.4522469638640771</c:v>
                </c:pt>
                <c:pt idx="82">
                  <c:v>-5.1433055822957598</c:v>
                </c:pt>
                <c:pt idx="83">
                  <c:v>-4.8371636880608904</c:v>
                </c:pt>
                <c:pt idx="84">
                  <c:v>-4.533758175032979</c:v>
                </c:pt>
                <c:pt idx="85">
                  <c:v>-4.233028071009592</c:v>
                </c:pt>
                <c:pt idx="86">
                  <c:v>-3.9349144413750139</c:v>
                </c:pt>
                <c:pt idx="87">
                  <c:v>-3.6393602981709421</c:v>
                </c:pt>
                <c:pt idx="88">
                  <c:v>-3.3463105142152685</c:v>
                </c:pt>
                <c:pt idx="89">
                  <c:v>-3.0557117419342177</c:v>
                </c:pt>
                <c:pt idx="90">
                  <c:v>-2.767512336599971</c:v>
                </c:pt>
                <c:pt idx="91">
                  <c:v>-2.4816622836890048</c:v>
                </c:pt>
                <c:pt idx="92">
                  <c:v>-2.1981131300965018</c:v>
                </c:pt>
                <c:pt idx="93">
                  <c:v>-1.9168179189632752</c:v>
                </c:pt>
                <c:pt idx="94">
                  <c:v>-1.6377311278899072</c:v>
                </c:pt>
                <c:pt idx="95">
                  <c:v>-1.360808610326842</c:v>
                </c:pt>
                <c:pt idx="96">
                  <c:v>-1.0860075399461024</c:v>
                </c:pt>
                <c:pt idx="97">
                  <c:v>-0.81328635781397196</c:v>
                </c:pt>
                <c:pt idx="98">
                  <c:v>-0.54260472219642253</c:v>
                </c:pt>
                <c:pt idx="99">
                  <c:v>-0.27392346084087649</c:v>
                </c:pt>
                <c:pt idx="100">
                  <c:v>-7.2045255872978942E-3</c:v>
                </c:pt>
                <c:pt idx="101">
                  <c:v>0.25758905082501116</c:v>
                </c:pt>
                <c:pt idx="102">
                  <c:v>0.52049319588343224</c:v>
                </c:pt>
                <c:pt idx="103">
                  <c:v>0.78154283647822353</c:v>
                </c:pt>
                <c:pt idx="104">
                  <c:v>1.0407719362388193</c:v>
                </c:pt>
                <c:pt idx="105">
                  <c:v>1.2982135311346781</c:v>
                </c:pt>
                <c:pt idx="106">
                  <c:v>1.5538997634352398</c:v>
                </c:pt>
                <c:pt idx="107">
                  <c:v>1.8078619141212897</c:v>
                </c:pt>
                <c:pt idx="108">
                  <c:v>2.0601304338299471</c:v>
                </c:pt>
                <c:pt idx="109">
                  <c:v>2.3107349724144228</c:v>
                </c:pt>
                <c:pt idx="110">
                  <c:v>2.5597044071913544</c:v>
                </c:pt>
                <c:pt idx="111">
                  <c:v>2.8070668699456434</c:v>
                </c:pt>
                <c:pt idx="112">
                  <c:v>3.0528497727583783</c:v>
                </c:pt>
                <c:pt idx="113">
                  <c:v>3.2970798327189996</c:v>
                </c:pt>
                <c:pt idx="114">
                  <c:v>3.53978309557872</c:v>
                </c:pt>
                <c:pt idx="115">
                  <c:v>3.7809849584005661</c:v>
                </c:pt>
                <c:pt idx="116">
                  <c:v>4.0207101912555743</c:v>
                </c:pt>
                <c:pt idx="117">
                  <c:v>4.2589829580141725</c:v>
                </c:pt>
                <c:pt idx="118">
                  <c:v>4.495826836277466</c:v>
                </c:pt>
                <c:pt idx="119">
                  <c:v>4.7312648364908085</c:v>
                </c:pt>
                <c:pt idx="120">
                  <c:v>4.9653194202800393</c:v>
                </c:pt>
                <c:pt idx="121">
                  <c:v>5.198012518047932</c:v>
                </c:pt>
                <c:pt idx="122">
                  <c:v>5.4293655458666734</c:v>
                </c:pt>
                <c:pt idx="123">
                  <c:v>5.6593994217003853</c:v>
                </c:pt>
                <c:pt idx="124">
                  <c:v>5.8881345809884849</c:v>
                </c:pt>
                <c:pt idx="125">
                  <c:v>6.1155909916212465</c:v>
                </c:pt>
                <c:pt idx="126">
                  <c:v>6.3417881683348654</c:v>
                </c:pt>
                <c:pt idx="127">
                  <c:v>6.5667451865535895</c:v>
                </c:pt>
                <c:pt idx="128">
                  <c:v>6.790480695703998</c:v>
                </c:pt>
                <c:pt idx="129">
                  <c:v>7.0130129320256742</c:v>
                </c:pt>
                <c:pt idx="130">
                  <c:v>7.234359730901005</c:v>
                </c:pt>
                <c:pt idx="131">
                  <c:v>7.4545385387255365</c:v>
                </c:pt>
                <c:pt idx="132">
                  <c:v>7.673566424339775</c:v>
                </c:pt>
                <c:pt idx="133">
                  <c:v>7.8914600900413845</c:v>
                </c:pt>
                <c:pt idx="134">
                  <c:v>8.1082358821964604</c:v>
                </c:pt>
                <c:pt idx="135">
                  <c:v>8.3239098014671953</c:v>
                </c:pt>
                <c:pt idx="136">
                  <c:v>8.5384975126728193</c:v>
                </c:pt>
                <c:pt idx="137">
                  <c:v>8.7520143542991491</c:v>
                </c:pt>
                <c:pt idx="138">
                  <c:v>8.9644753476720709</c:v>
                </c:pt>
                <c:pt idx="139">
                  <c:v>9.1758952058088852</c:v>
                </c:pt>
                <c:pt idx="140">
                  <c:v>9.3862883419615528</c:v>
                </c:pt>
                <c:pt idx="141">
                  <c:v>9.5956688778636874</c:v>
                </c:pt>
                <c:pt idx="142">
                  <c:v>9.8040506516951424</c:v>
                </c:pt>
                <c:pt idx="143">
                  <c:v>10.011447225774035</c:v>
                </c:pt>
                <c:pt idx="144">
                  <c:v>10.217871893988729</c:v>
                </c:pt>
                <c:pt idx="145">
                  <c:v>10.423337688979551</c:v>
                </c:pt>
                <c:pt idx="146">
                  <c:v>10.62785738908066</c:v>
                </c:pt>
                <c:pt idx="147">
                  <c:v>10.831443525031951</c:v>
                </c:pt>
                <c:pt idx="148">
                  <c:v>11.034108386468198</c:v>
                </c:pt>
                <c:pt idx="149">
                  <c:v>11.235864028198755</c:v>
                </c:pt>
                <c:pt idx="150">
                  <c:v>11.436722276279319</c:v>
                </c:pt>
                <c:pt idx="151">
                  <c:v>11.636694733891225</c:v>
                </c:pt>
                <c:pt idx="152">
                  <c:v>11.835792787029035</c:v>
                </c:pt>
                <c:pt idx="153">
                  <c:v>12.034027610009453</c:v>
                </c:pt>
                <c:pt idx="154">
                  <c:v>12.231410170803365</c:v>
                </c:pt>
                <c:pt idx="155">
                  <c:v>12.4279512362017</c:v>
                </c:pt>
                <c:pt idx="156">
                  <c:v>12.623661376820202</c:v>
                </c:pt>
                <c:pt idx="157">
                  <c:v>12.818550971946763</c:v>
                </c:pt>
                <c:pt idx="158">
                  <c:v>13.0126302142409</c:v>
                </c:pt>
                <c:pt idx="159">
                  <c:v>13.205909114288531</c:v>
                </c:pt>
                <c:pt idx="160">
                  <c:v>13.398397505018494</c:v>
                </c:pt>
                <c:pt idx="161">
                  <c:v>13.590105045983478</c:v>
                </c:pt>
                <c:pt idx="162">
                  <c:v>13.781041227514784</c:v>
                </c:pt>
                <c:pt idx="163">
                  <c:v>13.971215374751225</c:v>
                </c:pt>
                <c:pt idx="164">
                  <c:v>14.160636651547641</c:v>
                </c:pt>
                <c:pt idx="165">
                  <c:v>14.349314064269862</c:v>
                </c:pt>
                <c:pt idx="166">
                  <c:v>14.53725646547678</c:v>
                </c:pt>
                <c:pt idx="167">
                  <c:v>14.724472557494991</c:v>
                </c:pt>
                <c:pt idx="168">
                  <c:v>14.9109708958906</c:v>
                </c:pt>
                <c:pt idx="169">
                  <c:v>15.096759892839948</c:v>
                </c:pt>
                <c:pt idx="170">
                  <c:v>15.281847820404565</c:v>
                </c:pt>
                <c:pt idx="171">
                  <c:v>15.466242813711709</c:v>
                </c:pt>
                <c:pt idx="172">
                  <c:v>15.64995287404566</c:v>
                </c:pt>
                <c:pt idx="173">
                  <c:v>15.832985871851768</c:v>
                </c:pt>
                <c:pt idx="174">
                  <c:v>16.015349549656278</c:v>
                </c:pt>
                <c:pt idx="175">
                  <c:v>16.197051524904097</c:v>
                </c:pt>
                <c:pt idx="176">
                  <c:v>16.378099292720023</c:v>
                </c:pt>
                <c:pt idx="177">
                  <c:v>16.558500228591114</c:v>
                </c:pt>
                <c:pt idx="178">
                  <c:v>16.738261590978325</c:v>
                </c:pt>
                <c:pt idx="179">
                  <c:v>16.91739052385531</c:v>
                </c:pt>
                <c:pt idx="180">
                  <c:v>17.095894059179066</c:v>
                </c:pt>
                <c:pt idx="181">
                  <c:v>17.273779119294296</c:v>
                </c:pt>
                <c:pt idx="182">
                  <c:v>17.451052519272835</c:v>
                </c:pt>
                <c:pt idx="183">
                  <c:v>17.627720969191728</c:v>
                </c:pt>
                <c:pt idx="184">
                  <c:v>17.803791076349682</c:v>
                </c:pt>
                <c:pt idx="185">
                  <c:v>17.979269347426545</c:v>
                </c:pt>
                <c:pt idx="186">
                  <c:v>18.154162190584941</c:v>
                </c:pt>
                <c:pt idx="187">
                  <c:v>18.328475917518325</c:v>
                </c:pt>
                <c:pt idx="188">
                  <c:v>18.50221674544521</c:v>
                </c:pt>
                <c:pt idx="189">
                  <c:v>18.675390799052174</c:v>
                </c:pt>
                <c:pt idx="190">
                  <c:v>18.848004112387336</c:v>
                </c:pt>
                <c:pt idx="191">
                  <c:v>19.020062630705027</c:v>
                </c:pt>
                <c:pt idx="192">
                  <c:v>19.191572212264248</c:v>
                </c:pt>
                <c:pt idx="193">
                  <c:v>19.362538630081531</c:v>
                </c:pt>
                <c:pt idx="194">
                  <c:v>19.532967573639517</c:v>
                </c:pt>
                <c:pt idx="195">
                  <c:v>19.702864650553373</c:v>
                </c:pt>
                <c:pt idx="196">
                  <c:v>19.872235388195392</c:v>
                </c:pt>
                <c:pt idx="197">
                  <c:v>20.04108523527966</c:v>
                </c:pt>
                <c:pt idx="198">
                  <c:v>20.20941956340782</c:v>
                </c:pt>
                <c:pt idx="199">
                  <c:v>20.377243668576817</c:v>
                </c:pt>
                <c:pt idx="200">
                  <c:v>20.544562772650117</c:v>
                </c:pt>
                <c:pt idx="201">
                  <c:v>20.711382024793132</c:v>
                </c:pt>
                <c:pt idx="202">
                  <c:v>20.877706502874375</c:v>
                </c:pt>
                <c:pt idx="203">
                  <c:v>21.043541214832516</c:v>
                </c:pt>
                <c:pt idx="204">
                  <c:v>21.208891100011463</c:v>
                </c:pt>
                <c:pt idx="205">
                  <c:v>21.373761030463235</c:v>
                </c:pt>
                <c:pt idx="206">
                  <c:v>21.538155812220076</c:v>
                </c:pt>
                <c:pt idx="207">
                  <c:v>21.702080186537209</c:v>
                </c:pt>
                <c:pt idx="208">
                  <c:v>21.865538831105816</c:v>
                </c:pt>
                <c:pt idx="209">
                  <c:v>22.028536361238444</c:v>
                </c:pt>
                <c:pt idx="210">
                  <c:v>22.191077331026243</c:v>
                </c:pt>
                <c:pt idx="211">
                  <c:v>22.353166234470173</c:v>
                </c:pt>
                <c:pt idx="212">
                  <c:v>22.514807506585953</c:v>
                </c:pt>
                <c:pt idx="213">
                  <c:v>22.676005524483692</c:v>
                </c:pt>
                <c:pt idx="214">
                  <c:v>22.836764608423344</c:v>
                </c:pt>
                <c:pt idx="215">
                  <c:v>22.997089022845834</c:v>
                </c:pt>
                <c:pt idx="216">
                  <c:v>23.156982977381411</c:v>
                </c:pt>
                <c:pt idx="217">
                  <c:v>23.31645062783501</c:v>
                </c:pt>
                <c:pt idx="218">
                  <c:v>23.475496077149991</c:v>
                </c:pt>
                <c:pt idx="219">
                  <c:v>23.634123376350217</c:v>
                </c:pt>
                <c:pt idx="220">
                  <c:v>23.7923365254616</c:v>
                </c:pt>
                <c:pt idx="221">
                  <c:v>23.950139474412921</c:v>
                </c:pt>
                <c:pt idx="222">
                  <c:v>24.107536123917569</c:v>
                </c:pt>
                <c:pt idx="223">
                  <c:v>24.264530326335425</c:v>
                </c:pt>
                <c:pt idx="224">
                  <c:v>24.42112588651657</c:v>
                </c:pt>
                <c:pt idx="225">
                  <c:v>24.577326562626418</c:v>
                </c:pt>
                <c:pt idx="226">
                  <c:v>24.733136066953293</c:v>
                </c:pt>
                <c:pt idx="227">
                  <c:v>24.888558066698664</c:v>
                </c:pt>
                <c:pt idx="228">
                  <c:v>25.043596184750662</c:v>
                </c:pt>
                <c:pt idx="229">
                  <c:v>25.198254000440883</c:v>
                </c:pt>
                <c:pt idx="230">
                  <c:v>25.352535050285745</c:v>
                </c:pt>
                <c:pt idx="231">
                  <c:v>25.506442828711556</c:v>
                </c:pt>
                <c:pt idx="232">
                  <c:v>25.659980788765196</c:v>
                </c:pt>
                <c:pt idx="233">
                  <c:v>25.813152342809303</c:v>
                </c:pt>
                <c:pt idx="234">
                  <c:v>25.96596086320347</c:v>
                </c:pt>
                <c:pt idx="235">
                  <c:v>26.118409682971269</c:v>
                </c:pt>
                <c:pt idx="236">
                  <c:v>26.270502096453392</c:v>
                </c:pt>
                <c:pt idx="237">
                  <c:v>26.422241359947748</c:v>
                </c:pt>
                <c:pt idx="238">
                  <c:v>26.573630692336131</c:v>
                </c:pt>
                <c:pt idx="239">
                  <c:v>26.724673275698564</c:v>
                </c:pt>
                <c:pt idx="240">
                  <c:v>26.87537225591494</c:v>
                </c:pt>
                <c:pt idx="241">
                  <c:v>27.025730743254591</c:v>
                </c:pt>
                <c:pt idx="242">
                  <c:v>27.175751812954182</c:v>
                </c:pt>
                <c:pt idx="243">
                  <c:v>27.325438505784049</c:v>
                </c:pt>
                <c:pt idx="244">
                  <c:v>27.474793828603133</c:v>
                </c:pt>
                <c:pt idx="245">
                  <c:v>27.623820754903107</c:v>
                </c:pt>
                <c:pt idx="246">
                  <c:v>27.77252222534171</c:v>
                </c:pt>
                <c:pt idx="247">
                  <c:v>27.920901148265628</c:v>
                </c:pt>
                <c:pt idx="248">
                  <c:v>28.068960400223236</c:v>
                </c:pt>
                <c:pt idx="249">
                  <c:v>28.216702826467102</c:v>
                </c:pt>
                <c:pt idx="250">
                  <c:v>28.364131241447264</c:v>
                </c:pt>
                <c:pt idx="251">
                  <c:v>28.511248429294444</c:v>
                </c:pt>
                <c:pt idx="252">
                  <c:v>28.658057144294283</c:v>
                </c:pt>
                <c:pt idx="253">
                  <c:v>28.804560111352476</c:v>
                </c:pt>
                <c:pt idx="254">
                  <c:v>28.950760026451043</c:v>
                </c:pt>
                <c:pt idx="255">
                  <c:v>29.096659557095844</c:v>
                </c:pt>
                <c:pt idx="256">
                  <c:v>29.242261342755768</c:v>
                </c:pt>
                <c:pt idx="257">
                  <c:v>29.387567995293576</c:v>
                </c:pt>
                <c:pt idx="258">
                  <c:v>29.532582099388719</c:v>
                </c:pt>
                <c:pt idx="259">
                  <c:v>29.677306212952193</c:v>
                </c:pt>
                <c:pt idx="260">
                  <c:v>29.821742867533843</c:v>
                </c:pt>
                <c:pt idx="261">
                  <c:v>29.965894568721875</c:v>
                </c:pt>
                <c:pt idx="262">
                  <c:v>30.109763796535322</c:v>
                </c:pt>
                <c:pt idx="263">
                  <c:v>30.253353005808954</c:v>
                </c:pt>
                <c:pt idx="264">
                  <c:v>30.396664626571436</c:v>
                </c:pt>
                <c:pt idx="265">
                  <c:v>30.539701064416416</c:v>
                </c:pt>
                <c:pt idx="266">
                  <c:v>30.682464700867047</c:v>
                </c:pt>
                <c:pt idx="267">
                  <c:v>30.824957893733707</c:v>
                </c:pt>
                <c:pt idx="268">
                  <c:v>30.96718297746548</c:v>
                </c:pt>
                <c:pt idx="269">
                  <c:v>31.109142263495304</c:v>
                </c:pt>
                <c:pt idx="270">
                  <c:v>31.250838040578703</c:v>
                </c:pt>
                <c:pt idx="271">
                  <c:v>31.392272575126992</c:v>
                </c:pt>
                <c:pt idx="272">
                  <c:v>31.533448111534049</c:v>
                </c:pt>
                <c:pt idx="273">
                  <c:v>31.674366872497671</c:v>
                </c:pt>
                <c:pt idx="274">
                  <c:v>31.815031059335226</c:v>
                </c:pt>
                <c:pt idx="275">
                  <c:v>31.955442852293555</c:v>
                </c:pt>
                <c:pt idx="276">
                  <c:v>32.095604410853852</c:v>
                </c:pt>
                <c:pt idx="277">
                  <c:v>32.235517874030904</c:v>
                </c:pt>
                <c:pt idx="278">
                  <c:v>32.375185360667359</c:v>
                </c:pt>
                <c:pt idx="279">
                  <c:v>32.514608969722786</c:v>
                </c:pt>
                <c:pt idx="280">
                  <c:v>32.653790780557983</c:v>
                </c:pt>
                <c:pt idx="281">
                  <c:v>32.792732853214154</c:v>
                </c:pt>
                <c:pt idx="282">
                  <c:v>32.931437228687479</c:v>
                </c:pt>
                <c:pt idx="283">
                  <c:v>33.06990592919913</c:v>
                </c:pt>
                <c:pt idx="284">
                  <c:v>33.208140958460476</c:v>
                </c:pt>
                <c:pt idx="285">
                  <c:v>33.346144301933997</c:v>
                </c:pt>
                <c:pt idx="286">
                  <c:v>33.483917927089848</c:v>
                </c:pt>
                <c:pt idx="287">
                  <c:v>33.62146378365798</c:v>
                </c:pt>
                <c:pt idx="288">
                  <c:v>33.75878380387622</c:v>
                </c:pt>
                <c:pt idx="289">
                  <c:v>33.895879902734151</c:v>
                </c:pt>
                <c:pt idx="290">
                  <c:v>34.032753978213016</c:v>
                </c:pt>
                <c:pt idx="291">
                  <c:v>34.169407911521638</c:v>
                </c:pt>
                <c:pt idx="292">
                  <c:v>34.305843567328523</c:v>
                </c:pt>
                <c:pt idx="293">
                  <c:v>34.442062793990132</c:v>
                </c:pt>
                <c:pt idx="294">
                  <c:v>34.578067423775423</c:v>
                </c:pt>
                <c:pt idx="295">
                  <c:v>34.713859273086882</c:v>
                </c:pt>
                <c:pt idx="296">
                  <c:v>34.849440142677835</c:v>
                </c:pt>
                <c:pt idx="297">
                  <c:v>34.984811817866316</c:v>
                </c:pt>
                <c:pt idx="298">
                  <c:v>35.119976068745622</c:v>
                </c:pt>
                <c:pt idx="299">
                  <c:v>35.25493465039132</c:v>
                </c:pt>
                <c:pt idx="300">
                  <c:v>35.38968930306514</c:v>
                </c:pt>
                <c:pt idx="301">
                  <c:v>35.524241752415556</c:v>
                </c:pt>
                <c:pt idx="302">
                  <c:v>35.658593709675173</c:v>
                </c:pt>
                <c:pt idx="303">
                  <c:v>35.792746871855158</c:v>
                </c:pt>
                <c:pt idx="304">
                  <c:v>35.926702921936453</c:v>
                </c:pt>
                <c:pt idx="305">
                  <c:v>36.06046352905814</c:v>
                </c:pt>
                <c:pt idx="306">
                  <c:v>36.19403034870281</c:v>
                </c:pt>
                <c:pt idx="307">
                  <c:v>36.327405022879141</c:v>
                </c:pt>
                <c:pt idx="308">
                  <c:v>36.460589180301596</c:v>
                </c:pt>
                <c:pt idx="309">
                  <c:v>36.593584436567369</c:v>
                </c:pt>
                <c:pt idx="310">
                  <c:v>36.726392394330659</c:v>
                </c:pt>
                <c:pt idx="311">
                  <c:v>36.859014643474353</c:v>
                </c:pt>
                <c:pt idx="312">
                  <c:v>36.991452761278929</c:v>
                </c:pt>
                <c:pt idx="313">
                  <c:v>37.123708312588988</c:v>
                </c:pt>
                <c:pt idx="314">
                  <c:v>37.255782849977209</c:v>
                </c:pt>
                <c:pt idx="315">
                  <c:v>37.387677913905804</c:v>
                </c:pt>
                <c:pt idx="316">
                  <c:v>37.519395032885697</c:v>
                </c:pt>
                <c:pt idx="317">
                  <c:v>37.650935723633147</c:v>
                </c:pt>
                <c:pt idx="318">
                  <c:v>37.78230149122426</c:v>
                </c:pt>
                <c:pt idx="319">
                  <c:v>37.913493829247059</c:v>
                </c:pt>
                <c:pt idx="320">
                  <c:v>38.044514219951381</c:v>
                </c:pt>
                <c:pt idx="321">
                  <c:v>38.175364134396638</c:v>
                </c:pt>
                <c:pt idx="322">
                  <c:v>38.306045032597304</c:v>
                </c:pt>
                <c:pt idx="323">
                  <c:v>38.436558363666421</c:v>
                </c:pt>
                <c:pt idx="324">
                  <c:v>38.566905565956915</c:v>
                </c:pt>
                <c:pt idx="325">
                  <c:v>38.697088067200973</c:v>
                </c:pt>
                <c:pt idx="326">
                  <c:v>38.827107284647361</c:v>
                </c:pt>
                <c:pt idx="327">
                  <c:v>38.95696462519679</c:v>
                </c:pt>
                <c:pt idx="328">
                  <c:v>39.086661485535394</c:v>
                </c:pt>
                <c:pt idx="329">
                  <c:v>39.216199252266264</c:v>
                </c:pt>
                <c:pt idx="330">
                  <c:v>39.345579302039177</c:v>
                </c:pt>
                <c:pt idx="331">
                  <c:v>39.474803001678467</c:v>
                </c:pt>
                <c:pt idx="332">
                  <c:v>39.603871708309129</c:v>
                </c:pt>
                <c:pt idx="333">
                  <c:v>39.732786769481123</c:v>
                </c:pt>
                <c:pt idx="334">
                  <c:v>39.861549523292041</c:v>
                </c:pt>
                <c:pt idx="335">
                  <c:v>39.990161298507999</c:v>
                </c:pt>
                <c:pt idx="336">
                  <c:v>40.118623414682858</c:v>
                </c:pt>
                <c:pt idx="337">
                  <c:v>40.246937182275886</c:v>
                </c:pt>
                <c:pt idx="338">
                  <c:v>40.375103902767769</c:v>
                </c:pt>
                <c:pt idx="339">
                  <c:v>40.503124868775032</c:v>
                </c:pt>
                <c:pt idx="340">
                  <c:v>40.631001364162955</c:v>
                </c:pt>
                <c:pt idx="341">
                  <c:v>40.758734664156904</c:v>
                </c:pt>
                <c:pt idx="342">
                  <c:v>40.886326035452221</c:v>
                </c:pt>
                <c:pt idx="343">
                  <c:v>41.013776736322662</c:v>
                </c:pt>
                <c:pt idx="344">
                  <c:v>41.141088016727302</c:v>
                </c:pt>
                <c:pt idx="345">
                  <c:v>41.268261118416149</c:v>
                </c:pt>
                <c:pt idx="346">
                  <c:v>41.395297275034252</c:v>
                </c:pt>
                <c:pt idx="347">
                  <c:v>41.522197712224504</c:v>
                </c:pt>
                <c:pt idx="348">
                  <c:v>41.648963647729104</c:v>
                </c:pt>
                <c:pt idx="349">
                  <c:v>41.775596291489663</c:v>
                </c:pt>
                <c:pt idx="350">
                  <c:v>41.90209684574603</c:v>
                </c:pt>
                <c:pt idx="351">
                  <c:v>42.028466505133878</c:v>
                </c:pt>
                <c:pt idx="352">
                  <c:v>42.154706456780957</c:v>
                </c:pt>
                <c:pt idx="353">
                  <c:v>42.280817880402203</c:v>
                </c:pt>
                <c:pt idx="354">
                  <c:v>42.4068019483936</c:v>
                </c:pt>
                <c:pt idx="355">
                  <c:v>42.532659825924824</c:v>
                </c:pt>
                <c:pt idx="356">
                  <c:v>42.658392671030782</c:v>
                </c:pt>
                <c:pt idx="357">
                  <c:v>42.78400163470193</c:v>
                </c:pt>
                <c:pt idx="358">
                  <c:v>42.909487860973542</c:v>
                </c:pt>
                <c:pt idx="359">
                  <c:v>43.034852487013808</c:v>
                </c:pt>
                <c:pt idx="360">
                  <c:v>43.160096643210863</c:v>
                </c:pt>
                <c:pt idx="361">
                  <c:v>43.285221453258742</c:v>
                </c:pt>
                <c:pt idx="362">
                  <c:v>43.410228034242323</c:v>
                </c:pt>
                <c:pt idx="363">
                  <c:v>43.535117496721128</c:v>
                </c:pt>
                <c:pt idx="364">
                  <c:v>43.659890944812233</c:v>
                </c:pt>
                <c:pt idx="365">
                  <c:v>43.784549476272119</c:v>
                </c:pt>
                <c:pt idx="366">
                  <c:v>43.909094182577505</c:v>
                </c:pt>
                <c:pt idx="367">
                  <c:v>44.033526149005283</c:v>
                </c:pt>
                <c:pt idx="368">
                  <c:v>44.157846454711439</c:v>
                </c:pt>
                <c:pt idx="369">
                  <c:v>44.282056172809114</c:v>
                </c:pt>
                <c:pt idx="370">
                  <c:v>44.406156370445686</c:v>
                </c:pt>
                <c:pt idx="371">
                  <c:v>44.530148108878947</c:v>
                </c:pt>
                <c:pt idx="372">
                  <c:v>44.654032443552452</c:v>
                </c:pt>
                <c:pt idx="373">
                  <c:v>44.777810424169928</c:v>
                </c:pt>
                <c:pt idx="374">
                  <c:v>44.901483094768864</c:v>
                </c:pt>
                <c:pt idx="375">
                  <c:v>45.025051493793271</c:v>
                </c:pt>
                <c:pt idx="376">
                  <c:v>45.148516654165519</c:v>
                </c:pt>
                <c:pt idx="377">
                  <c:v>45.271879603357533</c:v>
                </c:pt>
                <c:pt idx="378">
                  <c:v>45.395141363461008</c:v>
                </c:pt>
                <c:pt idx="379">
                  <c:v>45.518302951256935</c:v>
                </c:pt>
                <c:pt idx="380">
                  <c:v>45.641365378284334</c:v>
                </c:pt>
                <c:pt idx="381">
                  <c:v>45.764329650908223</c:v>
                </c:pt>
                <c:pt idx="382">
                  <c:v>45.887196770386836</c:v>
                </c:pt>
                <c:pt idx="383">
                  <c:v>46.009967732938087</c:v>
                </c:pt>
                <c:pt idx="384">
                  <c:v>46.132643529805343</c:v>
                </c:pt>
                <c:pt idx="385">
                  <c:v>46.255225147322498</c:v>
                </c:pt>
                <c:pt idx="386">
                  <c:v>46.377713566978258</c:v>
                </c:pt>
                <c:pt idx="387">
                  <c:v>46.500109765479849</c:v>
                </c:pt>
                <c:pt idx="388">
                  <c:v>46.622414714815989</c:v>
                </c:pt>
                <c:pt idx="389">
                  <c:v>46.744629382319175</c:v>
                </c:pt>
                <c:pt idx="390">
                  <c:v>46.866754730727408</c:v>
                </c:pt>
                <c:pt idx="391">
                  <c:v>46.988791718245118</c:v>
                </c:pt>
                <c:pt idx="392">
                  <c:v>47.110741298603671</c:v>
                </c:pt>
                <c:pt idx="393">
                  <c:v>47.232604421121032</c:v>
                </c:pt>
                <c:pt idx="394">
                  <c:v>47.354382030760959</c:v>
                </c:pt>
                <c:pt idx="395">
                  <c:v>47.476075068191562</c:v>
                </c:pt>
                <c:pt idx="396">
                  <c:v>47.597684469843273</c:v>
                </c:pt>
                <c:pt idx="397">
                  <c:v>47.719211167966208</c:v>
                </c:pt>
                <c:pt idx="398">
                  <c:v>47.840656090686977</c:v>
                </c:pt>
                <c:pt idx="399">
                  <c:v>47.96202016206496</c:v>
                </c:pt>
                <c:pt idx="400">
                  <c:v>48.083304302147987</c:v>
                </c:pt>
                <c:pt idx="401">
                  <c:v>48.204509427027482</c:v>
                </c:pt>
                <c:pt idx="402">
                  <c:v>48.325636448893128</c:v>
                </c:pt>
                <c:pt idx="403">
                  <c:v>48.446686276086929</c:v>
                </c:pt>
                <c:pt idx="404">
                  <c:v>48.56765981315678</c:v>
                </c:pt>
                <c:pt idx="405">
                  <c:v>48.68855796090962</c:v>
                </c:pt>
                <c:pt idx="406">
                  <c:v>48.809381616463909</c:v>
                </c:pt>
                <c:pt idx="407">
                  <c:v>48.930131673301815</c:v>
                </c:pt>
                <c:pt idx="408">
                  <c:v>49.050809021320759</c:v>
                </c:pt>
                <c:pt idx="409">
                  <c:v>49.171414546884556</c:v>
                </c:pt>
                <c:pt idx="410">
                  <c:v>49.291949132874151</c:v>
                </c:pt>
                <c:pt idx="411">
                  <c:v>49.412413658737748</c:v>
                </c:pt>
                <c:pt idx="412">
                  <c:v>49.532809000540666</c:v>
                </c:pt>
                <c:pt idx="413">
                  <c:v>49.653136031014576</c:v>
                </c:pt>
                <c:pt idx="414">
                  <c:v>49.773395619606475</c:v>
                </c:pt>
                <c:pt idx="415">
                  <c:v>49.893588632527113</c:v>
                </c:pt>
                <c:pt idx="416">
                  <c:v>50.013715932799059</c:v>
                </c:pt>
                <c:pt idx="417">
                  <c:v>50.133778380304349</c:v>
                </c:pt>
                <c:pt idx="418">
                  <c:v>50.253776831831701</c:v>
                </c:pt>
                <c:pt idx="419">
                  <c:v>50.373712141123384</c:v>
                </c:pt>
                <c:pt idx="420">
                  <c:v>50.493585158921647</c:v>
                </c:pt>
                <c:pt idx="421">
                  <c:v>50.613396733014824</c:v>
                </c:pt>
                <c:pt idx="422">
                  <c:v>50.733147708283006</c:v>
                </c:pt>
                <c:pt idx="423">
                  <c:v>50.852838926743352</c:v>
                </c:pt>
                <c:pt idx="424">
                  <c:v>50.972471227595108</c:v>
                </c:pt>
                <c:pt idx="425">
                  <c:v>51.092045447264169</c:v>
                </c:pt>
                <c:pt idx="426">
                  <c:v>51.211562419447375</c:v>
                </c:pt>
                <c:pt idx="427">
                  <c:v>51.331022975156401</c:v>
                </c:pt>
                <c:pt idx="428">
                  <c:v>51.450427942761365</c:v>
                </c:pt>
                <c:pt idx="429">
                  <c:v>51.569778148034111</c:v>
                </c:pt>
                <c:pt idx="430">
                  <c:v>51.689074414191055</c:v>
                </c:pt>
                <c:pt idx="431">
                  <c:v>51.808317561935873</c:v>
                </c:pt>
                <c:pt idx="432">
                  <c:v>51.927508409501819</c:v>
                </c:pt>
                <c:pt idx="433">
                  <c:v>52.046647772693639</c:v>
                </c:pt>
                <c:pt idx="434">
                  <c:v>52.165736464929367</c:v>
                </c:pt>
                <c:pt idx="435">
                  <c:v>52.284775297281648</c:v>
                </c:pt>
                <c:pt idx="436">
                  <c:v>52.403765078518916</c:v>
                </c:pt>
                <c:pt idx="437">
                  <c:v>52.522706615146213</c:v>
                </c:pt>
                <c:pt idx="438">
                  <c:v>52.641600711445719</c:v>
                </c:pt>
                <c:pt idx="439">
                  <c:v>52.760448169517083</c:v>
                </c:pt>
                <c:pt idx="440">
                  <c:v>52.87924978931742</c:v>
                </c:pt>
                <c:pt idx="441">
                  <c:v>52.998006368701077</c:v>
                </c:pt>
                <c:pt idx="442">
                  <c:v>53.116718703459156</c:v>
                </c:pt>
                <c:pt idx="443">
                  <c:v>53.235387587358744</c:v>
                </c:pt>
                <c:pt idx="444">
                  <c:v>53.354013812181961</c:v>
                </c:pt>
                <c:pt idx="445">
                  <c:v>53.472598167764701</c:v>
                </c:pt>
                <c:pt idx="446">
                  <c:v>53.591141442035195</c:v>
                </c:pt>
                <c:pt idx="447">
                  <c:v>53.709644421052317</c:v>
                </c:pt>
                <c:pt idx="448">
                  <c:v>53.828107889043672</c:v>
                </c:pt>
                <c:pt idx="449">
                  <c:v>53.946532628443471</c:v>
                </c:pt>
                <c:pt idx="450">
                  <c:v>54.064919419930177</c:v>
                </c:pt>
                <c:pt idx="451">
                  <c:v>54.183269042463948</c:v>
                </c:pt>
                <c:pt idx="452">
                  <c:v>54.301582273323888</c:v>
                </c:pt>
                <c:pt idx="453">
                  <c:v>54.419859888145083</c:v>
                </c:pt>
                <c:pt idx="454">
                  <c:v>54.538102660955474</c:v>
                </c:pt>
                <c:pt idx="455">
                  <c:v>54.656311364212449</c:v>
                </c:pt>
                <c:pt idx="456">
                  <c:v>54.774486768839395</c:v>
                </c:pt>
                <c:pt idx="457">
                  <c:v>54.892629644261923</c:v>
                </c:pt>
                <c:pt idx="458">
                  <c:v>55.010740758444015</c:v>
                </c:pt>
                <c:pt idx="459">
                  <c:v>55.128820877923978</c:v>
                </c:pt>
                <c:pt idx="460">
                  <c:v>55.246870767850169</c:v>
                </c:pt>
                <c:pt idx="461">
                  <c:v>55.364891192016657</c:v>
                </c:pt>
                <c:pt idx="462">
                  <c:v>55.48288291289866</c:v>
                </c:pt>
                <c:pt idx="463">
                  <c:v>55.600846691687806</c:v>
                </c:pt>
                <c:pt idx="464">
                  <c:v>55.718783288327359</c:v>
                </c:pt>
                <c:pt idx="465">
                  <c:v>55.836693461547149</c:v>
                </c:pt>
                <c:pt idx="466">
                  <c:v>55.954577968898484</c:v>
                </c:pt>
                <c:pt idx="467">
                  <c:v>56.072437566788835</c:v>
                </c:pt>
                <c:pt idx="468">
                  <c:v>56.190273010516435</c:v>
                </c:pt>
                <c:pt idx="469">
                  <c:v>56.308085054304797</c:v>
                </c:pt>
                <c:pt idx="470">
                  <c:v>56.425874451336959</c:v>
                </c:pt>
                <c:pt idx="471">
                  <c:v>56.543641953789781</c:v>
                </c:pt>
                <c:pt idx="472">
                  <c:v>56.661388312868006</c:v>
                </c:pt>
                <c:pt idx="473">
                  <c:v>56.779114278838236</c:v>
                </c:pt>
                <c:pt idx="474">
                  <c:v>56.896820601062885</c:v>
                </c:pt>
                <c:pt idx="475">
                  <c:v>57.014508028033845</c:v>
                </c:pt>
                <c:pt idx="476">
                  <c:v>57.132177307406266</c:v>
                </c:pt>
                <c:pt idx="477">
                  <c:v>57.249829186032073</c:v>
                </c:pt>
                <c:pt idx="478">
                  <c:v>57.36746440999346</c:v>
                </c:pt>
                <c:pt idx="479">
                  <c:v>57.485083724636311</c:v>
                </c:pt>
                <c:pt idx="480">
                  <c:v>57.602687874603497</c:v>
                </c:pt>
                <c:pt idx="481">
                  <c:v>57.720277603868126</c:v>
                </c:pt>
                <c:pt idx="482">
                  <c:v>57.837853655766658</c:v>
                </c:pt>
                <c:pt idx="483">
                  <c:v>57.955416773032027</c:v>
                </c:pt>
                <c:pt idx="484">
                  <c:v>58.072967697826677</c:v>
                </c:pt>
                <c:pt idx="485">
                  <c:v>58.190507171775415</c:v>
                </c:pt>
                <c:pt idx="486">
                  <c:v>58.308035935998426</c:v>
                </c:pt>
                <c:pt idx="487">
                  <c:v>58.42555473114399</c:v>
                </c:pt>
                <c:pt idx="488">
                  <c:v>58.543064297421324</c:v>
                </c:pt>
                <c:pt idx="489">
                  <c:v>58.6605653746333</c:v>
                </c:pt>
                <c:pt idx="490">
                  <c:v>58.778058702209073</c:v>
                </c:pt>
                <c:pt idx="491">
                  <c:v>58.895545019236813</c:v>
                </c:pt>
                <c:pt idx="492">
                  <c:v>59.013025064496198</c:v>
                </c:pt>
                <c:pt idx="493">
                  <c:v>59.130499576491033</c:v>
                </c:pt>
                <c:pt idx="494">
                  <c:v>59.247969293481802</c:v>
                </c:pt>
                <c:pt idx="495">
                  <c:v>59.365434953518104</c:v>
                </c:pt>
                <c:pt idx="496">
                  <c:v>59.482897294471186</c:v>
                </c:pt>
                <c:pt idx="497">
                  <c:v>59.600357054066379</c:v>
                </c:pt>
                <c:pt idx="498">
                  <c:v>59.717814969915544</c:v>
                </c:pt>
                <c:pt idx="499">
                  <c:v>59.835271779549515</c:v>
                </c:pt>
                <c:pt idx="500">
                  <c:v>59.952728220450489</c:v>
                </c:pt>
                <c:pt idx="501">
                  <c:v>60.070185030084453</c:v>
                </c:pt>
                <c:pt idx="502">
                  <c:v>60.187642945933618</c:v>
                </c:pt>
                <c:pt idx="503">
                  <c:v>60.305102705528817</c:v>
                </c:pt>
                <c:pt idx="504">
                  <c:v>60.422565046481893</c:v>
                </c:pt>
                <c:pt idx="505">
                  <c:v>60.540030706518195</c:v>
                </c:pt>
                <c:pt idx="506">
                  <c:v>60.657500423508957</c:v>
                </c:pt>
                <c:pt idx="507">
                  <c:v>60.774974935503806</c:v>
                </c:pt>
                <c:pt idx="508">
                  <c:v>60.892454980763183</c:v>
                </c:pt>
                <c:pt idx="509">
                  <c:v>61.009941297790917</c:v>
                </c:pt>
                <c:pt idx="510">
                  <c:v>61.127434625366703</c:v>
                </c:pt>
                <c:pt idx="511">
                  <c:v>61.244935702578672</c:v>
                </c:pt>
                <c:pt idx="512">
                  <c:v>61.362445268856007</c:v>
                </c:pt>
                <c:pt idx="513">
                  <c:v>61.479964064001578</c:v>
                </c:pt>
                <c:pt idx="514">
                  <c:v>61.597492828224581</c:v>
                </c:pt>
                <c:pt idx="515">
                  <c:v>61.71503230217332</c:v>
                </c:pt>
                <c:pt idx="516">
                  <c:v>61.832583226967962</c:v>
                </c:pt>
                <c:pt idx="517">
                  <c:v>61.950146344233346</c:v>
                </c:pt>
                <c:pt idx="518">
                  <c:v>62.06772239613187</c:v>
                </c:pt>
                <c:pt idx="519">
                  <c:v>62.185312125396493</c:v>
                </c:pt>
                <c:pt idx="520">
                  <c:v>62.302916275363692</c:v>
                </c:pt>
                <c:pt idx="521">
                  <c:v>62.420535590006537</c:v>
                </c:pt>
                <c:pt idx="522">
                  <c:v>62.538170813967923</c:v>
                </c:pt>
                <c:pt idx="523">
                  <c:v>62.655822692593723</c:v>
                </c:pt>
                <c:pt idx="524">
                  <c:v>62.773491971966152</c:v>
                </c:pt>
                <c:pt idx="525">
                  <c:v>62.891179398937112</c:v>
                </c:pt>
                <c:pt idx="526">
                  <c:v>63.008885721161754</c:v>
                </c:pt>
                <c:pt idx="527">
                  <c:v>63.126611687131998</c:v>
                </c:pt>
                <c:pt idx="528">
                  <c:v>63.244358046210216</c:v>
                </c:pt>
                <c:pt idx="529">
                  <c:v>63.36212554866303</c:v>
                </c:pt>
                <c:pt idx="530">
                  <c:v>63.479914945695207</c:v>
                </c:pt>
                <c:pt idx="531">
                  <c:v>63.597726989483562</c:v>
                </c:pt>
                <c:pt idx="532">
                  <c:v>63.715562433211161</c:v>
                </c:pt>
                <c:pt idx="533">
                  <c:v>63.833422031101506</c:v>
                </c:pt>
                <c:pt idx="534">
                  <c:v>63.951306538452847</c:v>
                </c:pt>
                <c:pt idx="535">
                  <c:v>64.069216711672638</c:v>
                </c:pt>
                <c:pt idx="536">
                  <c:v>64.18715330831219</c:v>
                </c:pt>
                <c:pt idx="537">
                  <c:v>64.305117087101351</c:v>
                </c:pt>
                <c:pt idx="538">
                  <c:v>64.42310880798334</c:v>
                </c:pt>
                <c:pt idx="539">
                  <c:v>64.541129232149828</c:v>
                </c:pt>
                <c:pt idx="540">
                  <c:v>64.659179122076026</c:v>
                </c:pt>
                <c:pt idx="541">
                  <c:v>64.777259241555981</c:v>
                </c:pt>
                <c:pt idx="542">
                  <c:v>64.895370355738081</c:v>
                </c:pt>
                <c:pt idx="543">
                  <c:v>65.013513231160601</c:v>
                </c:pt>
                <c:pt idx="544">
                  <c:v>65.131688635787555</c:v>
                </c:pt>
                <c:pt idx="545">
                  <c:v>65.249897339044523</c:v>
                </c:pt>
                <c:pt idx="546">
                  <c:v>65.368140111854899</c:v>
                </c:pt>
                <c:pt idx="547">
                  <c:v>65.486417726676109</c:v>
                </c:pt>
                <c:pt idx="548">
                  <c:v>65.604730957536049</c:v>
                </c:pt>
                <c:pt idx="549">
                  <c:v>65.723080580069819</c:v>
                </c:pt>
                <c:pt idx="550">
                  <c:v>65.841467371556533</c:v>
                </c:pt>
                <c:pt idx="551">
                  <c:v>65.959892110956332</c:v>
                </c:pt>
                <c:pt idx="552">
                  <c:v>66.078355578947679</c:v>
                </c:pt>
                <c:pt idx="553">
                  <c:v>66.196858557964802</c:v>
                </c:pt>
                <c:pt idx="554">
                  <c:v>66.315401832235295</c:v>
                </c:pt>
                <c:pt idx="555">
                  <c:v>66.433986187818036</c:v>
                </c:pt>
                <c:pt idx="556">
                  <c:v>66.552612412641253</c:v>
                </c:pt>
                <c:pt idx="557">
                  <c:v>66.67128129654084</c:v>
                </c:pt>
                <c:pt idx="558">
                  <c:v>66.789993631298913</c:v>
                </c:pt>
                <c:pt idx="559">
                  <c:v>66.90875021068257</c:v>
                </c:pt>
                <c:pt idx="560">
                  <c:v>67.027551830482921</c:v>
                </c:pt>
                <c:pt idx="561">
                  <c:v>67.146399288554278</c:v>
                </c:pt>
                <c:pt idx="562">
                  <c:v>67.265293384853777</c:v>
                </c:pt>
                <c:pt idx="563">
                  <c:v>67.384234921481067</c:v>
                </c:pt>
                <c:pt idx="564">
                  <c:v>67.503224702718356</c:v>
                </c:pt>
                <c:pt idx="565">
                  <c:v>67.62226353507063</c:v>
                </c:pt>
                <c:pt idx="566">
                  <c:v>67.741352227306351</c:v>
                </c:pt>
                <c:pt idx="567">
                  <c:v>67.860491590498185</c:v>
                </c:pt>
                <c:pt idx="568">
                  <c:v>67.979682438064117</c:v>
                </c:pt>
                <c:pt idx="569">
                  <c:v>68.098925585808942</c:v>
                </c:pt>
                <c:pt idx="570">
                  <c:v>68.218221851965879</c:v>
                </c:pt>
                <c:pt idx="571">
                  <c:v>68.337572057238631</c:v>
                </c:pt>
                <c:pt idx="572">
                  <c:v>68.456977024843596</c:v>
                </c:pt>
                <c:pt idx="573">
                  <c:v>68.576437580552621</c:v>
                </c:pt>
                <c:pt idx="574">
                  <c:v>68.695954552735827</c:v>
                </c:pt>
                <c:pt idx="575">
                  <c:v>68.815528772404889</c:v>
                </c:pt>
                <c:pt idx="576">
                  <c:v>68.935161073256637</c:v>
                </c:pt>
                <c:pt idx="577">
                  <c:v>69.054852291716998</c:v>
                </c:pt>
                <c:pt idx="578">
                  <c:v>69.174603266985173</c:v>
                </c:pt>
                <c:pt idx="579">
                  <c:v>69.29441484107835</c:v>
                </c:pt>
                <c:pt idx="580">
                  <c:v>69.414287858876605</c:v>
                </c:pt>
                <c:pt idx="581">
                  <c:v>69.534223168168296</c:v>
                </c:pt>
                <c:pt idx="582">
                  <c:v>69.654221619695647</c:v>
                </c:pt>
                <c:pt idx="583">
                  <c:v>69.774284067200924</c:v>
                </c:pt>
                <c:pt idx="584">
                  <c:v>69.894411367472884</c:v>
                </c:pt>
                <c:pt idx="585">
                  <c:v>70.014604380393521</c:v>
                </c:pt>
                <c:pt idx="586">
                  <c:v>70.134863968985414</c:v>
                </c:pt>
                <c:pt idx="587">
                  <c:v>70.255190999459344</c:v>
                </c:pt>
                <c:pt idx="588">
                  <c:v>70.375586341262249</c:v>
                </c:pt>
                <c:pt idx="589">
                  <c:v>70.496050867125845</c:v>
                </c:pt>
                <c:pt idx="590">
                  <c:v>70.616585453115434</c:v>
                </c:pt>
                <c:pt idx="591">
                  <c:v>70.737190978679251</c:v>
                </c:pt>
                <c:pt idx="592">
                  <c:v>70.857868326698181</c:v>
                </c:pt>
                <c:pt idx="593">
                  <c:v>70.978618383536087</c:v>
                </c:pt>
                <c:pt idx="594">
                  <c:v>71.099442039090377</c:v>
                </c:pt>
                <c:pt idx="595">
                  <c:v>71.220340186843217</c:v>
                </c:pt>
                <c:pt idx="596">
                  <c:v>71.341313723913061</c:v>
                </c:pt>
                <c:pt idx="597">
                  <c:v>71.462363551106876</c:v>
                </c:pt>
                <c:pt idx="598">
                  <c:v>71.583490572972508</c:v>
                </c:pt>
                <c:pt idx="599">
                  <c:v>71.704695697852003</c:v>
                </c:pt>
                <c:pt idx="600">
                  <c:v>71.825979837935023</c:v>
                </c:pt>
                <c:pt idx="601">
                  <c:v>71.94734390931302</c:v>
                </c:pt>
                <c:pt idx="602">
                  <c:v>72.068788832033789</c:v>
                </c:pt>
                <c:pt idx="603">
                  <c:v>72.19031553015671</c:v>
                </c:pt>
                <c:pt idx="604">
                  <c:v>72.311924931808434</c:v>
                </c:pt>
                <c:pt idx="605">
                  <c:v>72.433617969239037</c:v>
                </c:pt>
                <c:pt idx="606">
                  <c:v>72.555395578878958</c:v>
                </c:pt>
                <c:pt idx="607">
                  <c:v>72.677258701396326</c:v>
                </c:pt>
                <c:pt idx="608">
                  <c:v>72.799208281754872</c:v>
                </c:pt>
                <c:pt idx="609">
                  <c:v>72.921245269272589</c:v>
                </c:pt>
                <c:pt idx="610">
                  <c:v>73.043370617680807</c:v>
                </c:pt>
                <c:pt idx="611">
                  <c:v>73.165585285184022</c:v>
                </c:pt>
                <c:pt idx="612">
                  <c:v>73.287890234520148</c:v>
                </c:pt>
                <c:pt idx="613">
                  <c:v>73.410286433021739</c:v>
                </c:pt>
                <c:pt idx="614">
                  <c:v>73.532774852677505</c:v>
                </c:pt>
                <c:pt idx="615">
                  <c:v>73.655356470194647</c:v>
                </c:pt>
                <c:pt idx="616">
                  <c:v>73.778032267061917</c:v>
                </c:pt>
                <c:pt idx="617">
                  <c:v>73.90080322961316</c:v>
                </c:pt>
                <c:pt idx="618">
                  <c:v>74.023670349091773</c:v>
                </c:pt>
                <c:pt idx="619">
                  <c:v>74.146634621715663</c:v>
                </c:pt>
                <c:pt idx="620">
                  <c:v>74.269697048743055</c:v>
                </c:pt>
                <c:pt idx="621">
                  <c:v>74.392858636538989</c:v>
                </c:pt>
                <c:pt idx="622">
                  <c:v>74.516120396642464</c:v>
                </c:pt>
                <c:pt idx="623">
                  <c:v>74.639483345834478</c:v>
                </c:pt>
                <c:pt idx="624">
                  <c:v>74.76294850620674</c:v>
                </c:pt>
                <c:pt idx="625">
                  <c:v>74.886516905231133</c:v>
                </c:pt>
                <c:pt idx="626">
                  <c:v>75.010189575830069</c:v>
                </c:pt>
                <c:pt idx="627">
                  <c:v>75.13396755644753</c:v>
                </c:pt>
                <c:pt idx="628">
                  <c:v>75.257851891121049</c:v>
                </c:pt>
                <c:pt idx="629">
                  <c:v>75.381843629554311</c:v>
                </c:pt>
                <c:pt idx="630">
                  <c:v>75.505943827190876</c:v>
                </c:pt>
                <c:pt idx="631">
                  <c:v>75.630153545288564</c:v>
                </c:pt>
                <c:pt idx="632">
                  <c:v>75.754473850994714</c:v>
                </c:pt>
                <c:pt idx="633">
                  <c:v>75.878905817422478</c:v>
                </c:pt>
                <c:pt idx="634">
                  <c:v>76.003450523727878</c:v>
                </c:pt>
                <c:pt idx="635">
                  <c:v>76.128109055187764</c:v>
                </c:pt>
                <c:pt idx="636">
                  <c:v>76.252882503278869</c:v>
                </c:pt>
                <c:pt idx="637">
                  <c:v>76.377771965757674</c:v>
                </c:pt>
                <c:pt idx="638">
                  <c:v>76.502778546741254</c:v>
                </c:pt>
                <c:pt idx="639">
                  <c:v>76.627903356789133</c:v>
                </c:pt>
                <c:pt idx="640">
                  <c:v>76.753147512986189</c:v>
                </c:pt>
                <c:pt idx="641">
                  <c:v>76.878512139026469</c:v>
                </c:pt>
                <c:pt idx="642">
                  <c:v>77.00399836529806</c:v>
                </c:pt>
                <c:pt idx="643">
                  <c:v>77.129607328969215</c:v>
                </c:pt>
                <c:pt idx="644">
                  <c:v>77.255340174075172</c:v>
                </c:pt>
                <c:pt idx="645">
                  <c:v>77.38119805160639</c:v>
                </c:pt>
                <c:pt idx="646">
                  <c:v>77.507182119597786</c:v>
                </c:pt>
                <c:pt idx="647">
                  <c:v>77.63329354321904</c:v>
                </c:pt>
                <c:pt idx="648">
                  <c:v>77.759533494866133</c:v>
                </c:pt>
                <c:pt idx="649">
                  <c:v>77.885903154253967</c:v>
                </c:pt>
                <c:pt idx="650">
                  <c:v>78.012403708510334</c:v>
                </c:pt>
                <c:pt idx="651">
                  <c:v>78.139036352270892</c:v>
                </c:pt>
                <c:pt idx="652">
                  <c:v>78.2658022877755</c:v>
                </c:pt>
                <c:pt idx="653">
                  <c:v>78.392702724965744</c:v>
                </c:pt>
                <c:pt idx="654">
                  <c:v>78.519738881583848</c:v>
                </c:pt>
                <c:pt idx="655">
                  <c:v>78.646911983272702</c:v>
                </c:pt>
                <c:pt idx="656">
                  <c:v>78.774223263677328</c:v>
                </c:pt>
                <c:pt idx="657">
                  <c:v>78.901673964547768</c:v>
                </c:pt>
                <c:pt idx="658">
                  <c:v>79.029265335843093</c:v>
                </c:pt>
                <c:pt idx="659">
                  <c:v>79.156998635837041</c:v>
                </c:pt>
                <c:pt idx="660">
                  <c:v>79.28487513122495</c:v>
                </c:pt>
                <c:pt idx="661">
                  <c:v>79.412896097232235</c:v>
                </c:pt>
                <c:pt idx="662">
                  <c:v>79.541062817724111</c:v>
                </c:pt>
                <c:pt idx="663">
                  <c:v>79.669376585317139</c:v>
                </c:pt>
                <c:pt idx="664">
                  <c:v>79.797838701491983</c:v>
                </c:pt>
                <c:pt idx="665">
                  <c:v>79.926450476707956</c:v>
                </c:pt>
                <c:pt idx="666">
                  <c:v>80.055213230518874</c:v>
                </c:pt>
                <c:pt idx="667">
                  <c:v>80.184128291690868</c:v>
                </c:pt>
                <c:pt idx="668">
                  <c:v>80.31319699832153</c:v>
                </c:pt>
                <c:pt idx="669">
                  <c:v>80.442420697960813</c:v>
                </c:pt>
                <c:pt idx="670">
                  <c:v>80.571800747733732</c:v>
                </c:pt>
                <c:pt idx="671">
                  <c:v>80.701338514464609</c:v>
                </c:pt>
                <c:pt idx="672">
                  <c:v>80.831035374803207</c:v>
                </c:pt>
                <c:pt idx="673">
                  <c:v>80.960892715352628</c:v>
                </c:pt>
                <c:pt idx="674">
                  <c:v>81.090911932799017</c:v>
                </c:pt>
                <c:pt idx="675">
                  <c:v>81.221094434043081</c:v>
                </c:pt>
                <c:pt idx="676">
                  <c:v>81.351441636333576</c:v>
                </c:pt>
                <c:pt idx="677">
                  <c:v>81.481954967402686</c:v>
                </c:pt>
                <c:pt idx="678">
                  <c:v>81.612635865603366</c:v>
                </c:pt>
                <c:pt idx="679">
                  <c:v>81.743485780048616</c:v>
                </c:pt>
                <c:pt idx="680">
                  <c:v>81.874506170752937</c:v>
                </c:pt>
                <c:pt idx="681">
                  <c:v>82.005698508775737</c:v>
                </c:pt>
                <c:pt idx="682">
                  <c:v>82.137064276366857</c:v>
                </c:pt>
                <c:pt idx="683">
                  <c:v>82.2686049671143</c:v>
                </c:pt>
                <c:pt idx="684">
                  <c:v>82.400322086094192</c:v>
                </c:pt>
                <c:pt idx="685">
                  <c:v>82.532217150022802</c:v>
                </c:pt>
                <c:pt idx="686">
                  <c:v>82.664291687411009</c:v>
                </c:pt>
                <c:pt idx="687">
                  <c:v>82.796547238721061</c:v>
                </c:pt>
                <c:pt idx="688">
                  <c:v>82.928985356525644</c:v>
                </c:pt>
                <c:pt idx="689">
                  <c:v>83.061607605669337</c:v>
                </c:pt>
                <c:pt idx="690">
                  <c:v>83.194415563432628</c:v>
                </c:pt>
                <c:pt idx="691">
                  <c:v>83.3274108196984</c:v>
                </c:pt>
                <c:pt idx="692">
                  <c:v>83.460594977120849</c:v>
                </c:pt>
                <c:pt idx="693">
                  <c:v>83.593969651297186</c:v>
                </c:pt>
                <c:pt idx="694">
                  <c:v>83.727536470941857</c:v>
                </c:pt>
                <c:pt idx="695">
                  <c:v>83.861297078063544</c:v>
                </c:pt>
                <c:pt idx="696">
                  <c:v>83.995253128144839</c:v>
                </c:pt>
                <c:pt idx="697">
                  <c:v>84.129406290324823</c:v>
                </c:pt>
                <c:pt idx="698">
                  <c:v>84.263758247584448</c:v>
                </c:pt>
                <c:pt idx="699">
                  <c:v>84.398310696934857</c:v>
                </c:pt>
                <c:pt idx="700">
                  <c:v>84.533065349608677</c:v>
                </c:pt>
                <c:pt idx="701">
                  <c:v>84.668023931254382</c:v>
                </c:pt>
                <c:pt idx="702">
                  <c:v>84.803188182133681</c:v>
                </c:pt>
                <c:pt idx="703">
                  <c:v>84.938559857322161</c:v>
                </c:pt>
                <c:pt idx="704">
                  <c:v>85.074140726913114</c:v>
                </c:pt>
                <c:pt idx="705">
                  <c:v>85.209932576224574</c:v>
                </c:pt>
                <c:pt idx="706">
                  <c:v>85.345937206009864</c:v>
                </c:pt>
                <c:pt idx="707">
                  <c:v>85.482156432671474</c:v>
                </c:pt>
                <c:pt idx="708">
                  <c:v>85.618592088478366</c:v>
                </c:pt>
                <c:pt idx="709">
                  <c:v>85.755246021786974</c:v>
                </c:pt>
                <c:pt idx="710">
                  <c:v>85.892120097265845</c:v>
                </c:pt>
                <c:pt idx="711">
                  <c:v>86.02921619612377</c:v>
                </c:pt>
                <c:pt idx="712">
                  <c:v>86.166536216342024</c:v>
                </c:pt>
                <c:pt idx="713">
                  <c:v>86.304082072910148</c:v>
                </c:pt>
                <c:pt idx="714">
                  <c:v>86.441855698065993</c:v>
                </c:pt>
                <c:pt idx="715">
                  <c:v>86.579859041539535</c:v>
                </c:pt>
                <c:pt idx="716">
                  <c:v>86.718094070800873</c:v>
                </c:pt>
                <c:pt idx="717">
                  <c:v>86.856562771312511</c:v>
                </c:pt>
                <c:pt idx="718">
                  <c:v>86.995267146785849</c:v>
                </c:pt>
                <c:pt idx="719">
                  <c:v>87.134209219442013</c:v>
                </c:pt>
                <c:pt idx="720">
                  <c:v>87.27339103027721</c:v>
                </c:pt>
                <c:pt idx="721">
                  <c:v>87.412814639332652</c:v>
                </c:pt>
                <c:pt idx="722">
                  <c:v>87.552482125969092</c:v>
                </c:pt>
                <c:pt idx="723">
                  <c:v>87.692395589146145</c:v>
                </c:pt>
                <c:pt idx="724">
                  <c:v>87.832557147706439</c:v>
                </c:pt>
                <c:pt idx="725">
                  <c:v>87.972968940664785</c:v>
                </c:pt>
                <c:pt idx="726">
                  <c:v>88.113633127502325</c:v>
                </c:pt>
                <c:pt idx="727">
                  <c:v>88.254551888465954</c:v>
                </c:pt>
                <c:pt idx="728">
                  <c:v>88.395727424873016</c:v>
                </c:pt>
                <c:pt idx="729">
                  <c:v>88.537161959421297</c:v>
                </c:pt>
                <c:pt idx="730">
                  <c:v>88.678857736504696</c:v>
                </c:pt>
                <c:pt idx="731">
                  <c:v>88.820817022534499</c:v>
                </c:pt>
                <c:pt idx="732">
                  <c:v>88.9630421062663</c:v>
                </c:pt>
                <c:pt idx="733">
                  <c:v>89.105535299132953</c:v>
                </c:pt>
                <c:pt idx="734">
                  <c:v>89.248298935583563</c:v>
                </c:pt>
                <c:pt idx="735">
                  <c:v>89.391335373428575</c:v>
                </c:pt>
                <c:pt idx="736">
                  <c:v>89.534646994191036</c:v>
                </c:pt>
                <c:pt idx="737">
                  <c:v>89.678236203464678</c:v>
                </c:pt>
                <c:pt idx="738">
                  <c:v>89.822105431278104</c:v>
                </c:pt>
                <c:pt idx="739">
                  <c:v>89.966257132466154</c:v>
                </c:pt>
                <c:pt idx="740">
                  <c:v>90.110693787047808</c:v>
                </c:pt>
                <c:pt idx="741">
                  <c:v>90.255417900611292</c:v>
                </c:pt>
                <c:pt idx="742">
                  <c:v>90.400432004706431</c:v>
                </c:pt>
                <c:pt idx="743">
                  <c:v>90.545738657244229</c:v>
                </c:pt>
                <c:pt idx="744">
                  <c:v>90.691340442904149</c:v>
                </c:pt>
                <c:pt idx="745">
                  <c:v>90.837239973548961</c:v>
                </c:pt>
                <c:pt idx="746">
                  <c:v>90.983439888647524</c:v>
                </c:pt>
                <c:pt idx="747">
                  <c:v>91.129942855705707</c:v>
                </c:pt>
                <c:pt idx="748">
                  <c:v>91.276751570705557</c:v>
                </c:pt>
                <c:pt idx="749">
                  <c:v>91.423868758552729</c:v>
                </c:pt>
                <c:pt idx="750">
                  <c:v>91.571297173532898</c:v>
                </c:pt>
                <c:pt idx="751">
                  <c:v>91.719039599776792</c:v>
                </c:pt>
                <c:pt idx="752">
                  <c:v>91.867098851734369</c:v>
                </c:pt>
                <c:pt idx="753">
                  <c:v>92.015477774658279</c:v>
                </c:pt>
                <c:pt idx="754">
                  <c:v>92.164179245096889</c:v>
                </c:pt>
                <c:pt idx="755">
                  <c:v>92.313206171396871</c:v>
                </c:pt>
                <c:pt idx="756">
                  <c:v>92.462561494215947</c:v>
                </c:pt>
                <c:pt idx="757">
                  <c:v>92.612248187045822</c:v>
                </c:pt>
                <c:pt idx="758">
                  <c:v>92.762269256745412</c:v>
                </c:pt>
                <c:pt idx="759">
                  <c:v>92.912627744085057</c:v>
                </c:pt>
                <c:pt idx="760">
                  <c:v>93.063326724301433</c:v>
                </c:pt>
                <c:pt idx="761">
                  <c:v>93.214369307663873</c:v>
                </c:pt>
                <c:pt idx="762">
                  <c:v>93.365758640052249</c:v>
                </c:pt>
                <c:pt idx="763">
                  <c:v>93.517497903546598</c:v>
                </c:pt>
                <c:pt idx="764">
                  <c:v>93.669590317028735</c:v>
                </c:pt>
                <c:pt idx="765">
                  <c:v>93.822039136796519</c:v>
                </c:pt>
                <c:pt idx="766">
                  <c:v>93.974847657190693</c:v>
                </c:pt>
                <c:pt idx="767">
                  <c:v>94.1280192112348</c:v>
                </c:pt>
                <c:pt idx="768">
                  <c:v>94.281557171288441</c:v>
                </c:pt>
                <c:pt idx="769">
                  <c:v>94.435464949714259</c:v>
                </c:pt>
                <c:pt idx="770">
                  <c:v>94.589745999559113</c:v>
                </c:pt>
                <c:pt idx="771">
                  <c:v>94.744403815249342</c:v>
                </c:pt>
                <c:pt idx="772">
                  <c:v>94.899441933301333</c:v>
                </c:pt>
                <c:pt idx="773">
                  <c:v>95.054863933046704</c:v>
                </c:pt>
                <c:pt idx="774">
                  <c:v>95.210673437373572</c:v>
                </c:pt>
                <c:pt idx="775">
                  <c:v>95.366874113483448</c:v>
                </c:pt>
                <c:pt idx="776">
                  <c:v>95.523469673664579</c:v>
                </c:pt>
                <c:pt idx="777">
                  <c:v>95.680463876082428</c:v>
                </c:pt>
                <c:pt idx="778">
                  <c:v>95.837860525587061</c:v>
                </c:pt>
                <c:pt idx="779">
                  <c:v>95.995663474538389</c:v>
                </c:pt>
                <c:pt idx="780">
                  <c:v>96.153876623649779</c:v>
                </c:pt>
                <c:pt idx="781">
                  <c:v>96.312503922849999</c:v>
                </c:pt>
                <c:pt idx="782">
                  <c:v>96.471549372164986</c:v>
                </c:pt>
                <c:pt idx="783">
                  <c:v>96.631017022618579</c:v>
                </c:pt>
                <c:pt idx="784">
                  <c:v>96.790910977154169</c:v>
                </c:pt>
                <c:pt idx="785">
                  <c:v>96.95123539157666</c:v>
                </c:pt>
                <c:pt idx="786">
                  <c:v>97.111994475516298</c:v>
                </c:pt>
                <c:pt idx="787">
                  <c:v>97.273192493414044</c:v>
                </c:pt>
                <c:pt idx="788">
                  <c:v>97.434833765529788</c:v>
                </c:pt>
                <c:pt idx="789">
                  <c:v>97.596922668973747</c:v>
                </c:pt>
                <c:pt idx="790">
                  <c:v>97.759463638761559</c:v>
                </c:pt>
                <c:pt idx="791">
                  <c:v>97.922461168894188</c:v>
                </c:pt>
                <c:pt idx="792">
                  <c:v>98.085919813462809</c:v>
                </c:pt>
                <c:pt idx="793">
                  <c:v>98.249844187779928</c:v>
                </c:pt>
                <c:pt idx="794">
                  <c:v>98.414238969536768</c:v>
                </c:pt>
                <c:pt idx="795">
                  <c:v>98.579108899988483</c:v>
                </c:pt>
                <c:pt idx="796">
                  <c:v>98.744458785167481</c:v>
                </c:pt>
                <c:pt idx="797">
                  <c:v>98.910293497125622</c:v>
                </c:pt>
                <c:pt idx="798">
                  <c:v>99.076617975206858</c:v>
                </c:pt>
                <c:pt idx="799">
                  <c:v>99.243437227349887</c:v>
                </c:pt>
                <c:pt idx="800">
                  <c:v>99.410756331423187</c:v>
                </c:pt>
                <c:pt idx="801">
                  <c:v>99.578580436592176</c:v>
                </c:pt>
                <c:pt idx="802">
                  <c:v>99.746914764720373</c:v>
                </c:pt>
                <c:pt idx="803">
                  <c:v>99.915764611804605</c:v>
                </c:pt>
                <c:pt idx="804">
                  <c:v>100.08513534944663</c:v>
                </c:pt>
                <c:pt idx="805">
                  <c:v>100.25503242636046</c:v>
                </c:pt>
                <c:pt idx="806">
                  <c:v>100.42546136991847</c:v>
                </c:pt>
                <c:pt idx="807">
                  <c:v>100.59642778773575</c:v>
                </c:pt>
                <c:pt idx="808">
                  <c:v>100.76793736929497</c:v>
                </c:pt>
                <c:pt idx="809">
                  <c:v>100.93999588761267</c:v>
                </c:pt>
                <c:pt idx="810">
                  <c:v>101.11260920094782</c:v>
                </c:pt>
                <c:pt idx="811">
                  <c:v>101.28578325455479</c:v>
                </c:pt>
                <c:pt idx="812">
                  <c:v>101.45952408248168</c:v>
                </c:pt>
                <c:pt idx="813">
                  <c:v>101.63383780941506</c:v>
                </c:pt>
                <c:pt idx="814">
                  <c:v>101.80873065257344</c:v>
                </c:pt>
                <c:pt idx="815">
                  <c:v>101.98420892365024</c:v>
                </c:pt>
                <c:pt idx="816">
                  <c:v>102.16027903080827</c:v>
                </c:pt>
                <c:pt idx="817">
                  <c:v>102.33694748072716</c:v>
                </c:pt>
                <c:pt idx="818">
                  <c:v>102.51422088070569</c:v>
                </c:pt>
                <c:pt idx="819">
                  <c:v>102.69210594082094</c:v>
                </c:pt>
                <c:pt idx="820">
                  <c:v>102.87060947614469</c:v>
                </c:pt>
                <c:pt idx="821">
                  <c:v>103.04973840902167</c:v>
                </c:pt>
                <c:pt idx="822">
                  <c:v>103.22949977140885</c:v>
                </c:pt>
                <c:pt idx="823">
                  <c:v>103.40990070727997</c:v>
                </c:pt>
                <c:pt idx="824">
                  <c:v>103.5909484750959</c:v>
                </c:pt>
                <c:pt idx="825">
                  <c:v>103.77265045034378</c:v>
                </c:pt>
                <c:pt idx="826">
                  <c:v>103.95501412814824</c:v>
                </c:pt>
                <c:pt idx="827">
                  <c:v>104.13804712595433</c:v>
                </c:pt>
                <c:pt idx="828">
                  <c:v>104.32175718628829</c:v>
                </c:pt>
                <c:pt idx="829">
                  <c:v>104.50615217959546</c:v>
                </c:pt>
                <c:pt idx="830">
                  <c:v>104.69124010716004</c:v>
                </c:pt>
                <c:pt idx="831">
                  <c:v>104.8770291041094</c:v>
                </c:pt>
                <c:pt idx="832">
                  <c:v>105.06352744250506</c:v>
                </c:pt>
                <c:pt idx="833">
                  <c:v>105.25074353452322</c:v>
                </c:pt>
                <c:pt idx="834">
                  <c:v>105.43868593573013</c:v>
                </c:pt>
                <c:pt idx="835">
                  <c:v>105.62736334845235</c:v>
                </c:pt>
                <c:pt idx="836">
                  <c:v>105.81678462524877</c:v>
                </c:pt>
                <c:pt idx="837">
                  <c:v>106.00695877248521</c:v>
                </c:pt>
                <c:pt idx="838">
                  <c:v>106.19789495401652</c:v>
                </c:pt>
                <c:pt idx="839">
                  <c:v>106.38960249498157</c:v>
                </c:pt>
                <c:pt idx="840">
                  <c:v>106.58209088571147</c:v>
                </c:pt>
                <c:pt idx="841">
                  <c:v>106.7753697857591</c:v>
                </c:pt>
                <c:pt idx="842">
                  <c:v>106.96944902805322</c:v>
                </c:pt>
                <c:pt idx="843">
                  <c:v>107.16433862317979</c:v>
                </c:pt>
                <c:pt idx="844">
                  <c:v>107.36004876379829</c:v>
                </c:pt>
                <c:pt idx="845">
                  <c:v>107.55658982919667</c:v>
                </c:pt>
                <c:pt idx="846">
                  <c:v>107.75397238999054</c:v>
                </c:pt>
                <c:pt idx="847">
                  <c:v>107.95220721297096</c:v>
                </c:pt>
                <c:pt idx="848">
                  <c:v>108.15130526610878</c:v>
                </c:pt>
                <c:pt idx="849">
                  <c:v>108.35127772372056</c:v>
                </c:pt>
                <c:pt idx="850">
                  <c:v>108.55213597180125</c:v>
                </c:pt>
                <c:pt idx="851">
                  <c:v>108.75389161353181</c:v>
                </c:pt>
                <c:pt idx="852">
                  <c:v>108.95655647496818</c:v>
                </c:pt>
                <c:pt idx="853">
                  <c:v>109.16014261091934</c:v>
                </c:pt>
                <c:pt idx="854">
                  <c:v>109.36466231102045</c:v>
                </c:pt>
                <c:pt idx="855">
                  <c:v>109.57012810601127</c:v>
                </c:pt>
                <c:pt idx="856">
                  <c:v>109.77655277422596</c:v>
                </c:pt>
                <c:pt idx="857">
                  <c:v>109.98394934830486</c:v>
                </c:pt>
                <c:pt idx="858">
                  <c:v>110.19233112213631</c:v>
                </c:pt>
                <c:pt idx="859">
                  <c:v>110.40171165803847</c:v>
                </c:pt>
                <c:pt idx="860">
                  <c:v>110.61210479419111</c:v>
                </c:pt>
                <c:pt idx="861">
                  <c:v>110.82352465232793</c:v>
                </c:pt>
                <c:pt idx="862">
                  <c:v>111.03598564570083</c:v>
                </c:pt>
                <c:pt idx="863">
                  <c:v>111.24950248732718</c:v>
                </c:pt>
                <c:pt idx="864">
                  <c:v>111.4640901985328</c:v>
                </c:pt>
                <c:pt idx="865">
                  <c:v>111.67976411780353</c:v>
                </c:pt>
                <c:pt idx="866">
                  <c:v>111.89653990995862</c:v>
                </c:pt>
                <c:pt idx="867">
                  <c:v>112.11443357566023</c:v>
                </c:pt>
                <c:pt idx="868">
                  <c:v>112.33346146127445</c:v>
                </c:pt>
                <c:pt idx="869">
                  <c:v>112.55364026909902</c:v>
                </c:pt>
                <c:pt idx="870">
                  <c:v>112.77498706797432</c:v>
                </c:pt>
                <c:pt idx="871">
                  <c:v>112.99751930429599</c:v>
                </c:pt>
                <c:pt idx="872">
                  <c:v>113.22125481344639</c:v>
                </c:pt>
                <c:pt idx="873">
                  <c:v>113.44621183166512</c:v>
                </c:pt>
                <c:pt idx="874">
                  <c:v>113.67240900837875</c:v>
                </c:pt>
                <c:pt idx="875">
                  <c:v>113.89986541901152</c:v>
                </c:pt>
                <c:pt idx="876">
                  <c:v>114.12860057829967</c:v>
                </c:pt>
                <c:pt idx="877">
                  <c:v>114.35863445413332</c:v>
                </c:pt>
                <c:pt idx="878">
                  <c:v>114.58998748195206</c:v>
                </c:pt>
                <c:pt idx="879">
                  <c:v>114.82268057971993</c:v>
                </c:pt>
                <c:pt idx="880">
                  <c:v>115.05673516350919</c:v>
                </c:pt>
                <c:pt idx="881">
                  <c:v>115.29217316372254</c:v>
                </c:pt>
                <c:pt idx="882">
                  <c:v>115.52901704198581</c:v>
                </c:pt>
                <c:pt idx="883">
                  <c:v>115.76728980874442</c:v>
                </c:pt>
                <c:pt idx="884">
                  <c:v>116.00701504159943</c:v>
                </c:pt>
                <c:pt idx="885">
                  <c:v>116.24821690442127</c:v>
                </c:pt>
                <c:pt idx="886">
                  <c:v>116.49092016728102</c:v>
                </c:pt>
                <c:pt idx="887">
                  <c:v>116.73515022724162</c:v>
                </c:pt>
                <c:pt idx="888">
                  <c:v>116.98093313005435</c:v>
                </c:pt>
                <c:pt idx="889">
                  <c:v>117.22829559280862</c:v>
                </c:pt>
                <c:pt idx="890">
                  <c:v>117.47726502758557</c:v>
                </c:pt>
                <c:pt idx="891">
                  <c:v>117.72786956617006</c:v>
                </c:pt>
                <c:pt idx="892">
                  <c:v>117.98013808587869</c:v>
                </c:pt>
                <c:pt idx="893">
                  <c:v>118.23410023656476</c:v>
                </c:pt>
                <c:pt idx="894">
                  <c:v>118.48978646886532</c:v>
                </c:pt>
                <c:pt idx="895">
                  <c:v>118.74722806376118</c:v>
                </c:pt>
                <c:pt idx="896">
                  <c:v>119.00645716352179</c:v>
                </c:pt>
                <c:pt idx="897">
                  <c:v>119.26750680411656</c:v>
                </c:pt>
                <c:pt idx="898">
                  <c:v>119.53041094917498</c:v>
                </c:pt>
                <c:pt idx="899">
                  <c:v>119.79520452558728</c:v>
                </c:pt>
                <c:pt idx="900">
                  <c:v>120.06192346084087</c:v>
                </c:pt>
                <c:pt idx="901">
                  <c:v>120.33060472219643</c:v>
                </c:pt>
                <c:pt idx="902">
                  <c:v>120.60128635781388</c:v>
                </c:pt>
                <c:pt idx="903">
                  <c:v>120.87400753994604</c:v>
                </c:pt>
                <c:pt idx="904">
                  <c:v>121.14880861032684</c:v>
                </c:pt>
                <c:pt idx="905">
                  <c:v>121.4257311278899</c:v>
                </c:pt>
                <c:pt idx="906">
                  <c:v>121.70481791896322</c:v>
                </c:pt>
                <c:pt idx="907">
                  <c:v>121.9861131300965</c:v>
                </c:pt>
                <c:pt idx="908">
                  <c:v>122.269662283689</c:v>
                </c:pt>
                <c:pt idx="909">
                  <c:v>122.5555123366</c:v>
                </c:pt>
                <c:pt idx="910">
                  <c:v>122.84371174193421</c:v>
                </c:pt>
                <c:pt idx="911">
                  <c:v>123.13431051421526</c:v>
                </c:pt>
                <c:pt idx="912">
                  <c:v>123.42736029817095</c:v>
                </c:pt>
                <c:pt idx="913">
                  <c:v>123.72291444137501</c:v>
                </c:pt>
                <c:pt idx="914">
                  <c:v>124.0210280710096</c:v>
                </c:pt>
                <c:pt idx="915">
                  <c:v>124.32175817503298</c:v>
                </c:pt>
                <c:pt idx="916">
                  <c:v>124.62516368806101</c:v>
                </c:pt>
                <c:pt idx="917">
                  <c:v>124.93130558229575</c:v>
                </c:pt>
                <c:pt idx="918">
                  <c:v>125.24024696386408</c:v>
                </c:pt>
                <c:pt idx="919">
                  <c:v>125.55205317495759</c:v>
                </c:pt>
                <c:pt idx="920">
                  <c:v>125.8667919022017</c:v>
                </c:pt>
                <c:pt idx="921">
                  <c:v>126.18453329171564</c:v>
                </c:pt>
                <c:pt idx="922">
                  <c:v>126.50535007136972</c:v>
                </c:pt>
                <c:pt idx="923">
                  <c:v>126.8293176807878</c:v>
                </c:pt>
                <c:pt idx="924">
                  <c:v>127.15651440969427</c:v>
                </c:pt>
                <c:pt idx="925">
                  <c:v>127.48702154526069</c:v>
                </c:pt>
                <c:pt idx="926">
                  <c:v>127.82092352916618</c:v>
                </c:pt>
                <c:pt idx="927">
                  <c:v>128.15830812515352</c:v>
                </c:pt>
                <c:pt idx="928">
                  <c:v>128.49926659793891</c:v>
                </c:pt>
                <c:pt idx="929">
                  <c:v>128.84389390441478</c:v>
                </c:pt>
                <c:pt idx="930">
                  <c:v>129.19228889817862</c:v>
                </c:pt>
                <c:pt idx="931">
                  <c:v>129.54455454852206</c:v>
                </c:pt>
                <c:pt idx="932">
                  <c:v>129.90079817513208</c:v>
                </c:pt>
                <c:pt idx="933">
                  <c:v>130.26113169988133</c:v>
                </c:pt>
                <c:pt idx="934">
                  <c:v>130.62567191723031</c:v>
                </c:pt>
                <c:pt idx="935">
                  <c:v>130.99454078492516</c:v>
                </c:pt>
                <c:pt idx="936">
                  <c:v>131.36786573685424</c:v>
                </c:pt>
                <c:pt idx="937">
                  <c:v>131.74578002013183</c:v>
                </c:pt>
                <c:pt idx="938">
                  <c:v>132.12842305870552</c:v>
                </c:pt>
                <c:pt idx="939">
                  <c:v>132.51594084604403</c:v>
                </c:pt>
                <c:pt idx="940">
                  <c:v>132.90848636975318</c:v>
                </c:pt>
                <c:pt idx="941">
                  <c:v>133.30622007130179</c:v>
                </c:pt>
                <c:pt idx="942">
                  <c:v>133.70931034441617</c:v>
                </c:pt>
                <c:pt idx="943">
                  <c:v>134.11793407612927</c:v>
                </c:pt>
                <c:pt idx="944">
                  <c:v>134.53227723496272</c:v>
                </c:pt>
                <c:pt idx="945">
                  <c:v>134.9525355112784</c:v>
                </c:pt>
                <c:pt idx="946">
                  <c:v>135.37891501547693</c:v>
                </c:pt>
                <c:pt idx="947">
                  <c:v>135.81163304045941</c:v>
                </c:pt>
                <c:pt idx="948">
                  <c:v>136.25091889561364</c:v>
                </c:pt>
                <c:pt idx="949">
                  <c:v>136.69701482056871</c:v>
                </c:pt>
                <c:pt idx="950">
                  <c:v>137.15017698809248</c:v>
                </c:pt>
                <c:pt idx="951">
                  <c:v>137.61067660682261</c:v>
                </c:pt>
                <c:pt idx="952">
                  <c:v>138.07880113605469</c:v>
                </c:pt>
                <c:pt idx="953">
                  <c:v>138.5548556265951</c:v>
                </c:pt>
                <c:pt idx="954">
                  <c:v>139.03916420378337</c:v>
                </c:pt>
                <c:pt idx="955">
                  <c:v>139.53207171124626</c:v>
                </c:pt>
                <c:pt idx="956">
                  <c:v>140.03394553684592</c:v>
                </c:pt>
                <c:pt idx="957">
                  <c:v>140.54517764571543</c:v>
                </c:pt>
                <c:pt idx="958">
                  <c:v>141.06618684934674</c:v>
                </c:pt>
                <c:pt idx="959">
                  <c:v>141.59742134455382</c:v>
                </c:pt>
                <c:pt idx="960">
                  <c:v>142.13936156193932</c:v>
                </c:pt>
                <c:pt idx="961">
                  <c:v>142.69252337047914</c:v>
                </c:pt>
                <c:pt idx="962">
                  <c:v>143.2574616932645</c:v>
                </c:pt>
                <c:pt idx="963">
                  <c:v>143.83477459966085</c:v>
                </c:pt>
                <c:pt idx="964">
                  <c:v>144.42510795159416</c:v>
                </c:pt>
                <c:pt idx="965">
                  <c:v>145.02916069692731</c:v>
                </c:pt>
                <c:pt idx="966">
                  <c:v>145.64769092166321</c:v>
                </c:pt>
                <c:pt idx="967">
                  <c:v>146.28152279596586</c:v>
                </c:pt>
                <c:pt idx="968">
                  <c:v>146.9315545779524</c:v>
                </c:pt>
                <c:pt idx="969">
                  <c:v>147.59876787551974</c:v>
                </c:pt>
                <c:pt idx="970">
                  <c:v>148.28423841228906</c:v>
                </c:pt>
                <c:pt idx="971">
                  <c:v>148.98914860199193</c:v>
                </c:pt>
                <c:pt idx="972">
                  <c:v>149.71480231020391</c:v>
                </c:pt>
                <c:pt idx="973">
                  <c:v>150.46264227861255</c:v>
                </c:pt>
                <c:pt idx="974">
                  <c:v>151.23427081237841</c:v>
                </c:pt>
                <c:pt idx="975">
                  <c:v>152.03147449589659</c:v>
                </c:pt>
                <c:pt idx="976">
                  <c:v>152.85625392091384</c:v>
                </c:pt>
                <c:pt idx="977">
                  <c:v>153.71085970421748</c:v>
                </c:pt>
                <c:pt idx="978">
                  <c:v>154.59783646998264</c:v>
                </c:pt>
                <c:pt idx="979">
                  <c:v>155.52007701836578</c:v>
                </c:pt>
                <c:pt idx="980">
                  <c:v>156.48088966272636</c:v>
                </c:pt>
                <c:pt idx="981">
                  <c:v>157.48408279257987</c:v>
                </c:pt>
                <c:pt idx="982">
                  <c:v>158.53407226201711</c:v>
                </c:pt>
                <c:pt idx="983">
                  <c:v>159.6360194567915</c:v>
                </c:pt>
                <c:pt idx="984">
                  <c:v>160.79601124953336</c:v>
                </c:pt>
                <c:pt idx="985">
                  <c:v>162.02129815983972</c:v>
                </c:pt>
                <c:pt idx="986">
                  <c:v>163.32061499655666</c:v>
                </c:pt>
                <c:pt idx="987">
                  <c:v>164.70462100639591</c:v>
                </c:pt>
                <c:pt idx="988">
                  <c:v>166.18651759637854</c:v>
                </c:pt>
                <c:pt idx="989">
                  <c:v>167.78293766989862</c:v>
                </c:pt>
                <c:pt idx="990">
                  <c:v>169.51526463338956</c:v>
                </c:pt>
                <c:pt idx="991">
                  <c:v>171.41165854028833</c:v>
                </c:pt>
                <c:pt idx="992">
                  <c:v>173.51030233375775</c:v>
                </c:pt>
                <c:pt idx="993">
                  <c:v>175.86487788413226</c:v>
                </c:pt>
                <c:pt idx="994">
                  <c:v>178.55441995854471</c:v>
                </c:pt>
                <c:pt idx="995">
                  <c:v>181.70259575442915</c:v>
                </c:pt>
                <c:pt idx="996">
                  <c:v>185.51995000949634</c:v>
                </c:pt>
                <c:pt idx="997">
                  <c:v>190.41293911470569</c:v>
                </c:pt>
                <c:pt idx="998">
                  <c:v>197.35047654841048</c:v>
                </c:pt>
                <c:pt idx="999">
                  <c:v>209.78238707491016</c:v>
                </c:pt>
              </c:numCache>
            </c:numRef>
          </c:xVal>
          <c:yVal>
            <c:numRef>
              <c:f>'Prob. 2'!$B$9:$B$1008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69</c:v>
                </c:pt>
                <c:pt idx="665">
                  <c:v>70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73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81</c:v>
                </c:pt>
                <c:pt idx="741">
                  <c:v>81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83</c:v>
                </c:pt>
                <c:pt idx="749">
                  <c:v>83</c:v>
                </c:pt>
                <c:pt idx="750">
                  <c:v>83</c:v>
                </c:pt>
                <c:pt idx="751">
                  <c:v>84</c:v>
                </c:pt>
                <c:pt idx="752">
                  <c:v>84</c:v>
                </c:pt>
                <c:pt idx="753">
                  <c:v>84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86</c:v>
                </c:pt>
                <c:pt idx="763">
                  <c:v>86</c:v>
                </c:pt>
                <c:pt idx="764">
                  <c:v>86</c:v>
                </c:pt>
                <c:pt idx="765">
                  <c:v>86</c:v>
                </c:pt>
                <c:pt idx="766">
                  <c:v>87</c:v>
                </c:pt>
                <c:pt idx="767">
                  <c:v>87</c:v>
                </c:pt>
                <c:pt idx="768">
                  <c:v>87</c:v>
                </c:pt>
                <c:pt idx="769">
                  <c:v>87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89</c:v>
                </c:pt>
                <c:pt idx="778">
                  <c:v>90</c:v>
                </c:pt>
                <c:pt idx="779">
                  <c:v>90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94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97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101</c:v>
                </c:pt>
                <c:pt idx="820">
                  <c:v>102</c:v>
                </c:pt>
                <c:pt idx="821">
                  <c:v>102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104</c:v>
                </c:pt>
                <c:pt idx="827">
                  <c:v>104</c:v>
                </c:pt>
                <c:pt idx="828">
                  <c:v>105</c:v>
                </c:pt>
                <c:pt idx="829">
                  <c:v>105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107</c:v>
                </c:pt>
                <c:pt idx="834">
                  <c:v>107</c:v>
                </c:pt>
                <c:pt idx="835">
                  <c:v>107</c:v>
                </c:pt>
                <c:pt idx="836">
                  <c:v>107</c:v>
                </c:pt>
                <c:pt idx="837">
                  <c:v>107</c:v>
                </c:pt>
                <c:pt idx="838">
                  <c:v>108</c:v>
                </c:pt>
                <c:pt idx="839">
                  <c:v>109</c:v>
                </c:pt>
                <c:pt idx="840">
                  <c:v>109</c:v>
                </c:pt>
                <c:pt idx="841">
                  <c:v>109</c:v>
                </c:pt>
                <c:pt idx="842">
                  <c:v>110</c:v>
                </c:pt>
                <c:pt idx="843">
                  <c:v>110</c:v>
                </c:pt>
                <c:pt idx="844">
                  <c:v>111</c:v>
                </c:pt>
                <c:pt idx="845">
                  <c:v>111</c:v>
                </c:pt>
                <c:pt idx="846">
                  <c:v>111</c:v>
                </c:pt>
                <c:pt idx="847">
                  <c:v>112</c:v>
                </c:pt>
                <c:pt idx="848">
                  <c:v>112</c:v>
                </c:pt>
                <c:pt idx="849">
                  <c:v>112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114</c:v>
                </c:pt>
                <c:pt idx="854">
                  <c:v>114</c:v>
                </c:pt>
                <c:pt idx="855">
                  <c:v>114</c:v>
                </c:pt>
                <c:pt idx="856">
                  <c:v>114</c:v>
                </c:pt>
                <c:pt idx="857">
                  <c:v>114</c:v>
                </c:pt>
                <c:pt idx="858">
                  <c:v>115</c:v>
                </c:pt>
                <c:pt idx="859">
                  <c:v>116</c:v>
                </c:pt>
                <c:pt idx="860">
                  <c:v>116</c:v>
                </c:pt>
                <c:pt idx="861">
                  <c:v>117</c:v>
                </c:pt>
                <c:pt idx="862">
                  <c:v>117</c:v>
                </c:pt>
                <c:pt idx="863">
                  <c:v>117</c:v>
                </c:pt>
                <c:pt idx="864">
                  <c:v>117</c:v>
                </c:pt>
                <c:pt idx="865">
                  <c:v>117</c:v>
                </c:pt>
                <c:pt idx="866">
                  <c:v>118</c:v>
                </c:pt>
                <c:pt idx="867">
                  <c:v>118</c:v>
                </c:pt>
                <c:pt idx="868">
                  <c:v>118</c:v>
                </c:pt>
                <c:pt idx="869">
                  <c:v>119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121</c:v>
                </c:pt>
                <c:pt idx="874">
                  <c:v>121</c:v>
                </c:pt>
                <c:pt idx="875">
                  <c:v>122</c:v>
                </c:pt>
                <c:pt idx="876">
                  <c:v>122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124</c:v>
                </c:pt>
                <c:pt idx="882">
                  <c:v>125</c:v>
                </c:pt>
                <c:pt idx="883">
                  <c:v>125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127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130</c:v>
                </c:pt>
                <c:pt idx="898">
                  <c:v>130</c:v>
                </c:pt>
                <c:pt idx="899">
                  <c:v>131</c:v>
                </c:pt>
                <c:pt idx="900">
                  <c:v>131</c:v>
                </c:pt>
                <c:pt idx="901">
                  <c:v>131</c:v>
                </c:pt>
                <c:pt idx="902">
                  <c:v>132</c:v>
                </c:pt>
                <c:pt idx="903">
                  <c:v>132</c:v>
                </c:pt>
                <c:pt idx="904">
                  <c:v>132</c:v>
                </c:pt>
                <c:pt idx="905">
                  <c:v>132</c:v>
                </c:pt>
                <c:pt idx="906">
                  <c:v>132</c:v>
                </c:pt>
                <c:pt idx="907">
                  <c:v>133</c:v>
                </c:pt>
                <c:pt idx="908">
                  <c:v>133</c:v>
                </c:pt>
                <c:pt idx="909">
                  <c:v>134</c:v>
                </c:pt>
                <c:pt idx="910">
                  <c:v>134</c:v>
                </c:pt>
                <c:pt idx="911">
                  <c:v>135</c:v>
                </c:pt>
                <c:pt idx="912">
                  <c:v>135</c:v>
                </c:pt>
                <c:pt idx="913">
                  <c:v>136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138</c:v>
                </c:pt>
                <c:pt idx="919">
                  <c:v>139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141</c:v>
                </c:pt>
                <c:pt idx="925">
                  <c:v>141</c:v>
                </c:pt>
                <c:pt idx="926">
                  <c:v>141</c:v>
                </c:pt>
                <c:pt idx="927">
                  <c:v>141</c:v>
                </c:pt>
                <c:pt idx="928">
                  <c:v>142</c:v>
                </c:pt>
                <c:pt idx="929">
                  <c:v>144</c:v>
                </c:pt>
                <c:pt idx="930">
                  <c:v>145</c:v>
                </c:pt>
                <c:pt idx="931">
                  <c:v>145</c:v>
                </c:pt>
                <c:pt idx="932">
                  <c:v>146</c:v>
                </c:pt>
                <c:pt idx="933">
                  <c:v>146</c:v>
                </c:pt>
                <c:pt idx="934">
                  <c:v>147</c:v>
                </c:pt>
                <c:pt idx="935">
                  <c:v>148</c:v>
                </c:pt>
                <c:pt idx="936">
                  <c:v>148</c:v>
                </c:pt>
                <c:pt idx="937">
                  <c:v>149</c:v>
                </c:pt>
                <c:pt idx="938">
                  <c:v>149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151</c:v>
                </c:pt>
                <c:pt idx="943">
                  <c:v>152</c:v>
                </c:pt>
                <c:pt idx="944">
                  <c:v>153</c:v>
                </c:pt>
                <c:pt idx="945">
                  <c:v>154</c:v>
                </c:pt>
                <c:pt idx="946">
                  <c:v>154</c:v>
                </c:pt>
                <c:pt idx="947">
                  <c:v>155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158</c:v>
                </c:pt>
                <c:pt idx="953">
                  <c:v>159</c:v>
                </c:pt>
                <c:pt idx="954">
                  <c:v>160</c:v>
                </c:pt>
                <c:pt idx="955">
                  <c:v>161</c:v>
                </c:pt>
                <c:pt idx="956">
                  <c:v>163</c:v>
                </c:pt>
                <c:pt idx="957">
                  <c:v>163</c:v>
                </c:pt>
                <c:pt idx="958">
                  <c:v>164</c:v>
                </c:pt>
                <c:pt idx="959">
                  <c:v>164</c:v>
                </c:pt>
                <c:pt idx="960">
                  <c:v>165</c:v>
                </c:pt>
                <c:pt idx="961">
                  <c:v>165</c:v>
                </c:pt>
                <c:pt idx="962">
                  <c:v>166</c:v>
                </c:pt>
                <c:pt idx="963">
                  <c:v>166</c:v>
                </c:pt>
                <c:pt idx="964">
                  <c:v>167</c:v>
                </c:pt>
                <c:pt idx="965">
                  <c:v>167</c:v>
                </c:pt>
                <c:pt idx="966">
                  <c:v>169</c:v>
                </c:pt>
                <c:pt idx="967">
                  <c:v>169</c:v>
                </c:pt>
                <c:pt idx="968">
                  <c:v>169</c:v>
                </c:pt>
                <c:pt idx="969">
                  <c:v>170</c:v>
                </c:pt>
                <c:pt idx="970">
                  <c:v>172</c:v>
                </c:pt>
                <c:pt idx="971">
                  <c:v>172</c:v>
                </c:pt>
                <c:pt idx="972">
                  <c:v>173</c:v>
                </c:pt>
                <c:pt idx="973">
                  <c:v>173</c:v>
                </c:pt>
                <c:pt idx="974">
                  <c:v>175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179</c:v>
                </c:pt>
                <c:pt idx="979">
                  <c:v>182</c:v>
                </c:pt>
                <c:pt idx="980">
                  <c:v>183</c:v>
                </c:pt>
                <c:pt idx="981">
                  <c:v>185</c:v>
                </c:pt>
                <c:pt idx="982">
                  <c:v>188</c:v>
                </c:pt>
                <c:pt idx="983">
                  <c:v>189</c:v>
                </c:pt>
                <c:pt idx="984">
                  <c:v>192</c:v>
                </c:pt>
                <c:pt idx="985">
                  <c:v>193</c:v>
                </c:pt>
                <c:pt idx="986">
                  <c:v>195</c:v>
                </c:pt>
                <c:pt idx="987">
                  <c:v>196</c:v>
                </c:pt>
                <c:pt idx="988">
                  <c:v>197</c:v>
                </c:pt>
                <c:pt idx="989">
                  <c:v>201</c:v>
                </c:pt>
                <c:pt idx="990">
                  <c:v>202</c:v>
                </c:pt>
                <c:pt idx="991">
                  <c:v>206</c:v>
                </c:pt>
                <c:pt idx="992">
                  <c:v>207</c:v>
                </c:pt>
                <c:pt idx="993">
                  <c:v>215</c:v>
                </c:pt>
                <c:pt idx="994">
                  <c:v>215</c:v>
                </c:pt>
                <c:pt idx="995">
                  <c:v>220</c:v>
                </c:pt>
                <c:pt idx="996">
                  <c:v>233</c:v>
                </c:pt>
                <c:pt idx="997">
                  <c:v>234</c:v>
                </c:pt>
                <c:pt idx="998">
                  <c:v>237</c:v>
                </c:pt>
                <c:pt idx="999">
                  <c:v>255</c:v>
                </c:pt>
              </c:numCache>
            </c:numRef>
          </c:yVal>
          <c:smooth val="0"/>
        </c:ser>
        <c:ser>
          <c:idx val="1"/>
          <c:order val="1"/>
          <c:tx>
            <c:v>Slope = 1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'Prob. 2'!$F$9:$F$1008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69</c:v>
                </c:pt>
                <c:pt idx="665">
                  <c:v>70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73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81</c:v>
                </c:pt>
                <c:pt idx="741">
                  <c:v>81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83</c:v>
                </c:pt>
                <c:pt idx="749">
                  <c:v>83</c:v>
                </c:pt>
                <c:pt idx="750">
                  <c:v>83</c:v>
                </c:pt>
                <c:pt idx="751">
                  <c:v>84</c:v>
                </c:pt>
                <c:pt idx="752">
                  <c:v>84</c:v>
                </c:pt>
                <c:pt idx="753">
                  <c:v>84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86</c:v>
                </c:pt>
                <c:pt idx="763">
                  <c:v>86</c:v>
                </c:pt>
                <c:pt idx="764">
                  <c:v>86</c:v>
                </c:pt>
                <c:pt idx="765">
                  <c:v>86</c:v>
                </c:pt>
                <c:pt idx="766">
                  <c:v>87</c:v>
                </c:pt>
                <c:pt idx="767">
                  <c:v>87</c:v>
                </c:pt>
                <c:pt idx="768">
                  <c:v>87</c:v>
                </c:pt>
                <c:pt idx="769">
                  <c:v>87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89</c:v>
                </c:pt>
                <c:pt idx="778">
                  <c:v>90</c:v>
                </c:pt>
                <c:pt idx="779">
                  <c:v>90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94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97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101</c:v>
                </c:pt>
                <c:pt idx="820">
                  <c:v>102</c:v>
                </c:pt>
                <c:pt idx="821">
                  <c:v>102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104</c:v>
                </c:pt>
                <c:pt idx="827">
                  <c:v>104</c:v>
                </c:pt>
                <c:pt idx="828">
                  <c:v>105</c:v>
                </c:pt>
                <c:pt idx="829">
                  <c:v>105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107</c:v>
                </c:pt>
                <c:pt idx="834">
                  <c:v>107</c:v>
                </c:pt>
                <c:pt idx="835">
                  <c:v>107</c:v>
                </c:pt>
                <c:pt idx="836">
                  <c:v>107</c:v>
                </c:pt>
                <c:pt idx="837">
                  <c:v>107</c:v>
                </c:pt>
                <c:pt idx="838">
                  <c:v>108</c:v>
                </c:pt>
                <c:pt idx="839">
                  <c:v>109</c:v>
                </c:pt>
                <c:pt idx="840">
                  <c:v>109</c:v>
                </c:pt>
                <c:pt idx="841">
                  <c:v>109</c:v>
                </c:pt>
                <c:pt idx="842">
                  <c:v>110</c:v>
                </c:pt>
                <c:pt idx="843">
                  <c:v>110</c:v>
                </c:pt>
                <c:pt idx="844">
                  <c:v>111</c:v>
                </c:pt>
                <c:pt idx="845">
                  <c:v>111</c:v>
                </c:pt>
                <c:pt idx="846">
                  <c:v>111</c:v>
                </c:pt>
                <c:pt idx="847">
                  <c:v>112</c:v>
                </c:pt>
                <c:pt idx="848">
                  <c:v>112</c:v>
                </c:pt>
                <c:pt idx="849">
                  <c:v>112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114</c:v>
                </c:pt>
                <c:pt idx="854">
                  <c:v>114</c:v>
                </c:pt>
                <c:pt idx="855">
                  <c:v>114</c:v>
                </c:pt>
                <c:pt idx="856">
                  <c:v>114</c:v>
                </c:pt>
                <c:pt idx="857">
                  <c:v>114</c:v>
                </c:pt>
                <c:pt idx="858">
                  <c:v>115</c:v>
                </c:pt>
                <c:pt idx="859">
                  <c:v>116</c:v>
                </c:pt>
                <c:pt idx="860">
                  <c:v>116</c:v>
                </c:pt>
                <c:pt idx="861">
                  <c:v>117</c:v>
                </c:pt>
                <c:pt idx="862">
                  <c:v>117</c:v>
                </c:pt>
                <c:pt idx="863">
                  <c:v>117</c:v>
                </c:pt>
                <c:pt idx="864">
                  <c:v>117</c:v>
                </c:pt>
                <c:pt idx="865">
                  <c:v>117</c:v>
                </c:pt>
                <c:pt idx="866">
                  <c:v>118</c:v>
                </c:pt>
                <c:pt idx="867">
                  <c:v>118</c:v>
                </c:pt>
                <c:pt idx="868">
                  <c:v>118</c:v>
                </c:pt>
                <c:pt idx="869">
                  <c:v>119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121</c:v>
                </c:pt>
                <c:pt idx="874">
                  <c:v>121</c:v>
                </c:pt>
                <c:pt idx="875">
                  <c:v>122</c:v>
                </c:pt>
                <c:pt idx="876">
                  <c:v>122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124</c:v>
                </c:pt>
                <c:pt idx="882">
                  <c:v>125</c:v>
                </c:pt>
                <c:pt idx="883">
                  <c:v>125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127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130</c:v>
                </c:pt>
                <c:pt idx="898">
                  <c:v>130</c:v>
                </c:pt>
                <c:pt idx="899">
                  <c:v>131</c:v>
                </c:pt>
                <c:pt idx="900">
                  <c:v>131</c:v>
                </c:pt>
                <c:pt idx="901">
                  <c:v>131</c:v>
                </c:pt>
                <c:pt idx="902">
                  <c:v>132</c:v>
                </c:pt>
                <c:pt idx="903">
                  <c:v>132</c:v>
                </c:pt>
                <c:pt idx="904">
                  <c:v>132</c:v>
                </c:pt>
                <c:pt idx="905">
                  <c:v>132</c:v>
                </c:pt>
                <c:pt idx="906">
                  <c:v>132</c:v>
                </c:pt>
                <c:pt idx="907">
                  <c:v>133</c:v>
                </c:pt>
                <c:pt idx="908">
                  <c:v>133</c:v>
                </c:pt>
                <c:pt idx="909">
                  <c:v>134</c:v>
                </c:pt>
                <c:pt idx="910">
                  <c:v>134</c:v>
                </c:pt>
                <c:pt idx="911">
                  <c:v>135</c:v>
                </c:pt>
                <c:pt idx="912">
                  <c:v>135</c:v>
                </c:pt>
                <c:pt idx="913">
                  <c:v>136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138</c:v>
                </c:pt>
                <c:pt idx="919">
                  <c:v>139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141</c:v>
                </c:pt>
                <c:pt idx="925">
                  <c:v>141</c:v>
                </c:pt>
                <c:pt idx="926">
                  <c:v>141</c:v>
                </c:pt>
                <c:pt idx="927">
                  <c:v>141</c:v>
                </c:pt>
                <c:pt idx="928">
                  <c:v>142</c:v>
                </c:pt>
                <c:pt idx="929">
                  <c:v>144</c:v>
                </c:pt>
                <c:pt idx="930">
                  <c:v>145</c:v>
                </c:pt>
                <c:pt idx="931">
                  <c:v>145</c:v>
                </c:pt>
                <c:pt idx="932">
                  <c:v>146</c:v>
                </c:pt>
                <c:pt idx="933">
                  <c:v>146</c:v>
                </c:pt>
                <c:pt idx="934">
                  <c:v>147</c:v>
                </c:pt>
                <c:pt idx="935">
                  <c:v>148</c:v>
                </c:pt>
                <c:pt idx="936">
                  <c:v>148</c:v>
                </c:pt>
                <c:pt idx="937">
                  <c:v>149</c:v>
                </c:pt>
                <c:pt idx="938">
                  <c:v>149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151</c:v>
                </c:pt>
                <c:pt idx="943">
                  <c:v>152</c:v>
                </c:pt>
                <c:pt idx="944">
                  <c:v>153</c:v>
                </c:pt>
                <c:pt idx="945">
                  <c:v>154</c:v>
                </c:pt>
                <c:pt idx="946">
                  <c:v>154</c:v>
                </c:pt>
                <c:pt idx="947">
                  <c:v>155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158</c:v>
                </c:pt>
                <c:pt idx="953">
                  <c:v>159</c:v>
                </c:pt>
                <c:pt idx="954">
                  <c:v>160</c:v>
                </c:pt>
                <c:pt idx="955">
                  <c:v>161</c:v>
                </c:pt>
                <c:pt idx="956">
                  <c:v>163</c:v>
                </c:pt>
                <c:pt idx="957">
                  <c:v>163</c:v>
                </c:pt>
                <c:pt idx="958">
                  <c:v>164</c:v>
                </c:pt>
                <c:pt idx="959">
                  <c:v>164</c:v>
                </c:pt>
                <c:pt idx="960">
                  <c:v>165</c:v>
                </c:pt>
                <c:pt idx="961">
                  <c:v>165</c:v>
                </c:pt>
                <c:pt idx="962">
                  <c:v>166</c:v>
                </c:pt>
                <c:pt idx="963">
                  <c:v>166</c:v>
                </c:pt>
                <c:pt idx="964">
                  <c:v>167</c:v>
                </c:pt>
                <c:pt idx="965">
                  <c:v>167</c:v>
                </c:pt>
                <c:pt idx="966">
                  <c:v>169</c:v>
                </c:pt>
                <c:pt idx="967">
                  <c:v>169</c:v>
                </c:pt>
                <c:pt idx="968">
                  <c:v>169</c:v>
                </c:pt>
                <c:pt idx="969">
                  <c:v>170</c:v>
                </c:pt>
                <c:pt idx="970">
                  <c:v>172</c:v>
                </c:pt>
                <c:pt idx="971">
                  <c:v>172</c:v>
                </c:pt>
                <c:pt idx="972">
                  <c:v>173</c:v>
                </c:pt>
                <c:pt idx="973">
                  <c:v>173</c:v>
                </c:pt>
                <c:pt idx="974">
                  <c:v>175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179</c:v>
                </c:pt>
                <c:pt idx="979">
                  <c:v>182</c:v>
                </c:pt>
                <c:pt idx="980">
                  <c:v>183</c:v>
                </c:pt>
                <c:pt idx="981">
                  <c:v>185</c:v>
                </c:pt>
                <c:pt idx="982">
                  <c:v>188</c:v>
                </c:pt>
                <c:pt idx="983">
                  <c:v>189</c:v>
                </c:pt>
                <c:pt idx="984">
                  <c:v>192</c:v>
                </c:pt>
                <c:pt idx="985">
                  <c:v>193</c:v>
                </c:pt>
                <c:pt idx="986">
                  <c:v>195</c:v>
                </c:pt>
                <c:pt idx="987">
                  <c:v>196</c:v>
                </c:pt>
                <c:pt idx="988">
                  <c:v>197</c:v>
                </c:pt>
                <c:pt idx="989">
                  <c:v>201</c:v>
                </c:pt>
                <c:pt idx="990">
                  <c:v>202</c:v>
                </c:pt>
                <c:pt idx="991">
                  <c:v>206</c:v>
                </c:pt>
                <c:pt idx="992">
                  <c:v>207</c:v>
                </c:pt>
                <c:pt idx="993">
                  <c:v>215</c:v>
                </c:pt>
                <c:pt idx="994">
                  <c:v>215</c:v>
                </c:pt>
                <c:pt idx="995">
                  <c:v>220</c:v>
                </c:pt>
                <c:pt idx="996">
                  <c:v>233</c:v>
                </c:pt>
                <c:pt idx="997">
                  <c:v>234</c:v>
                </c:pt>
                <c:pt idx="998">
                  <c:v>237</c:v>
                </c:pt>
                <c:pt idx="999">
                  <c:v>255</c:v>
                </c:pt>
              </c:numCache>
            </c:numRef>
          </c:xVal>
          <c:yVal>
            <c:numRef>
              <c:f>'Prob. 2'!$B$9:$B$1008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69</c:v>
                </c:pt>
                <c:pt idx="665">
                  <c:v>70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73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81</c:v>
                </c:pt>
                <c:pt idx="741">
                  <c:v>81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83</c:v>
                </c:pt>
                <c:pt idx="749">
                  <c:v>83</c:v>
                </c:pt>
                <c:pt idx="750">
                  <c:v>83</c:v>
                </c:pt>
                <c:pt idx="751">
                  <c:v>84</c:v>
                </c:pt>
                <c:pt idx="752">
                  <c:v>84</c:v>
                </c:pt>
                <c:pt idx="753">
                  <c:v>84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86</c:v>
                </c:pt>
                <c:pt idx="763">
                  <c:v>86</c:v>
                </c:pt>
                <c:pt idx="764">
                  <c:v>86</c:v>
                </c:pt>
                <c:pt idx="765">
                  <c:v>86</c:v>
                </c:pt>
                <c:pt idx="766">
                  <c:v>87</c:v>
                </c:pt>
                <c:pt idx="767">
                  <c:v>87</c:v>
                </c:pt>
                <c:pt idx="768">
                  <c:v>87</c:v>
                </c:pt>
                <c:pt idx="769">
                  <c:v>87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89</c:v>
                </c:pt>
                <c:pt idx="778">
                  <c:v>90</c:v>
                </c:pt>
                <c:pt idx="779">
                  <c:v>90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94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97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101</c:v>
                </c:pt>
                <c:pt idx="820">
                  <c:v>102</c:v>
                </c:pt>
                <c:pt idx="821">
                  <c:v>102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104</c:v>
                </c:pt>
                <c:pt idx="827">
                  <c:v>104</c:v>
                </c:pt>
                <c:pt idx="828">
                  <c:v>105</c:v>
                </c:pt>
                <c:pt idx="829">
                  <c:v>105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107</c:v>
                </c:pt>
                <c:pt idx="834">
                  <c:v>107</c:v>
                </c:pt>
                <c:pt idx="835">
                  <c:v>107</c:v>
                </c:pt>
                <c:pt idx="836">
                  <c:v>107</c:v>
                </c:pt>
                <c:pt idx="837">
                  <c:v>107</c:v>
                </c:pt>
                <c:pt idx="838">
                  <c:v>108</c:v>
                </c:pt>
                <c:pt idx="839">
                  <c:v>109</c:v>
                </c:pt>
                <c:pt idx="840">
                  <c:v>109</c:v>
                </c:pt>
                <c:pt idx="841">
                  <c:v>109</c:v>
                </c:pt>
                <c:pt idx="842">
                  <c:v>110</c:v>
                </c:pt>
                <c:pt idx="843">
                  <c:v>110</c:v>
                </c:pt>
                <c:pt idx="844">
                  <c:v>111</c:v>
                </c:pt>
                <c:pt idx="845">
                  <c:v>111</c:v>
                </c:pt>
                <c:pt idx="846">
                  <c:v>111</c:v>
                </c:pt>
                <c:pt idx="847">
                  <c:v>112</c:v>
                </c:pt>
                <c:pt idx="848">
                  <c:v>112</c:v>
                </c:pt>
                <c:pt idx="849">
                  <c:v>112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114</c:v>
                </c:pt>
                <c:pt idx="854">
                  <c:v>114</c:v>
                </c:pt>
                <c:pt idx="855">
                  <c:v>114</c:v>
                </c:pt>
                <c:pt idx="856">
                  <c:v>114</c:v>
                </c:pt>
                <c:pt idx="857">
                  <c:v>114</c:v>
                </c:pt>
                <c:pt idx="858">
                  <c:v>115</c:v>
                </c:pt>
                <c:pt idx="859">
                  <c:v>116</c:v>
                </c:pt>
                <c:pt idx="860">
                  <c:v>116</c:v>
                </c:pt>
                <c:pt idx="861">
                  <c:v>117</c:v>
                </c:pt>
                <c:pt idx="862">
                  <c:v>117</c:v>
                </c:pt>
                <c:pt idx="863">
                  <c:v>117</c:v>
                </c:pt>
                <c:pt idx="864">
                  <c:v>117</c:v>
                </c:pt>
                <c:pt idx="865">
                  <c:v>117</c:v>
                </c:pt>
                <c:pt idx="866">
                  <c:v>118</c:v>
                </c:pt>
                <c:pt idx="867">
                  <c:v>118</c:v>
                </c:pt>
                <c:pt idx="868">
                  <c:v>118</c:v>
                </c:pt>
                <c:pt idx="869">
                  <c:v>119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121</c:v>
                </c:pt>
                <c:pt idx="874">
                  <c:v>121</c:v>
                </c:pt>
                <c:pt idx="875">
                  <c:v>122</c:v>
                </c:pt>
                <c:pt idx="876">
                  <c:v>122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124</c:v>
                </c:pt>
                <c:pt idx="882">
                  <c:v>125</c:v>
                </c:pt>
                <c:pt idx="883">
                  <c:v>125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127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130</c:v>
                </c:pt>
                <c:pt idx="898">
                  <c:v>130</c:v>
                </c:pt>
                <c:pt idx="899">
                  <c:v>131</c:v>
                </c:pt>
                <c:pt idx="900">
                  <c:v>131</c:v>
                </c:pt>
                <c:pt idx="901">
                  <c:v>131</c:v>
                </c:pt>
                <c:pt idx="902">
                  <c:v>132</c:v>
                </c:pt>
                <c:pt idx="903">
                  <c:v>132</c:v>
                </c:pt>
                <c:pt idx="904">
                  <c:v>132</c:v>
                </c:pt>
                <c:pt idx="905">
                  <c:v>132</c:v>
                </c:pt>
                <c:pt idx="906">
                  <c:v>132</c:v>
                </c:pt>
                <c:pt idx="907">
                  <c:v>133</c:v>
                </c:pt>
                <c:pt idx="908">
                  <c:v>133</c:v>
                </c:pt>
                <c:pt idx="909">
                  <c:v>134</c:v>
                </c:pt>
                <c:pt idx="910">
                  <c:v>134</c:v>
                </c:pt>
                <c:pt idx="911">
                  <c:v>135</c:v>
                </c:pt>
                <c:pt idx="912">
                  <c:v>135</c:v>
                </c:pt>
                <c:pt idx="913">
                  <c:v>136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138</c:v>
                </c:pt>
                <c:pt idx="919">
                  <c:v>139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141</c:v>
                </c:pt>
                <c:pt idx="925">
                  <c:v>141</c:v>
                </c:pt>
                <c:pt idx="926">
                  <c:v>141</c:v>
                </c:pt>
                <c:pt idx="927">
                  <c:v>141</c:v>
                </c:pt>
                <c:pt idx="928">
                  <c:v>142</c:v>
                </c:pt>
                <c:pt idx="929">
                  <c:v>144</c:v>
                </c:pt>
                <c:pt idx="930">
                  <c:v>145</c:v>
                </c:pt>
                <c:pt idx="931">
                  <c:v>145</c:v>
                </c:pt>
                <c:pt idx="932">
                  <c:v>146</c:v>
                </c:pt>
                <c:pt idx="933">
                  <c:v>146</c:v>
                </c:pt>
                <c:pt idx="934">
                  <c:v>147</c:v>
                </c:pt>
                <c:pt idx="935">
                  <c:v>148</c:v>
                </c:pt>
                <c:pt idx="936">
                  <c:v>148</c:v>
                </c:pt>
                <c:pt idx="937">
                  <c:v>149</c:v>
                </c:pt>
                <c:pt idx="938">
                  <c:v>149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151</c:v>
                </c:pt>
                <c:pt idx="943">
                  <c:v>152</c:v>
                </c:pt>
                <c:pt idx="944">
                  <c:v>153</c:v>
                </c:pt>
                <c:pt idx="945">
                  <c:v>154</c:v>
                </c:pt>
                <c:pt idx="946">
                  <c:v>154</c:v>
                </c:pt>
                <c:pt idx="947">
                  <c:v>155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158</c:v>
                </c:pt>
                <c:pt idx="953">
                  <c:v>159</c:v>
                </c:pt>
                <c:pt idx="954">
                  <c:v>160</c:v>
                </c:pt>
                <c:pt idx="955">
                  <c:v>161</c:v>
                </c:pt>
                <c:pt idx="956">
                  <c:v>163</c:v>
                </c:pt>
                <c:pt idx="957">
                  <c:v>163</c:v>
                </c:pt>
                <c:pt idx="958">
                  <c:v>164</c:v>
                </c:pt>
                <c:pt idx="959">
                  <c:v>164</c:v>
                </c:pt>
                <c:pt idx="960">
                  <c:v>165</c:v>
                </c:pt>
                <c:pt idx="961">
                  <c:v>165</c:v>
                </c:pt>
                <c:pt idx="962">
                  <c:v>166</c:v>
                </c:pt>
                <c:pt idx="963">
                  <c:v>166</c:v>
                </c:pt>
                <c:pt idx="964">
                  <c:v>167</c:v>
                </c:pt>
                <c:pt idx="965">
                  <c:v>167</c:v>
                </c:pt>
                <c:pt idx="966">
                  <c:v>169</c:v>
                </c:pt>
                <c:pt idx="967">
                  <c:v>169</c:v>
                </c:pt>
                <c:pt idx="968">
                  <c:v>169</c:v>
                </c:pt>
                <c:pt idx="969">
                  <c:v>170</c:v>
                </c:pt>
                <c:pt idx="970">
                  <c:v>172</c:v>
                </c:pt>
                <c:pt idx="971">
                  <c:v>172</c:v>
                </c:pt>
                <c:pt idx="972">
                  <c:v>173</c:v>
                </c:pt>
                <c:pt idx="973">
                  <c:v>173</c:v>
                </c:pt>
                <c:pt idx="974">
                  <c:v>175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179</c:v>
                </c:pt>
                <c:pt idx="979">
                  <c:v>182</c:v>
                </c:pt>
                <c:pt idx="980">
                  <c:v>183</c:v>
                </c:pt>
                <c:pt idx="981">
                  <c:v>185</c:v>
                </c:pt>
                <c:pt idx="982">
                  <c:v>188</c:v>
                </c:pt>
                <c:pt idx="983">
                  <c:v>189</c:v>
                </c:pt>
                <c:pt idx="984">
                  <c:v>192</c:v>
                </c:pt>
                <c:pt idx="985">
                  <c:v>193</c:v>
                </c:pt>
                <c:pt idx="986">
                  <c:v>195</c:v>
                </c:pt>
                <c:pt idx="987">
                  <c:v>196</c:v>
                </c:pt>
                <c:pt idx="988">
                  <c:v>197</c:v>
                </c:pt>
                <c:pt idx="989">
                  <c:v>201</c:v>
                </c:pt>
                <c:pt idx="990">
                  <c:v>202</c:v>
                </c:pt>
                <c:pt idx="991">
                  <c:v>206</c:v>
                </c:pt>
                <c:pt idx="992">
                  <c:v>207</c:v>
                </c:pt>
                <c:pt idx="993">
                  <c:v>215</c:v>
                </c:pt>
                <c:pt idx="994">
                  <c:v>215</c:v>
                </c:pt>
                <c:pt idx="995">
                  <c:v>220</c:v>
                </c:pt>
                <c:pt idx="996">
                  <c:v>233</c:v>
                </c:pt>
                <c:pt idx="997">
                  <c:v>234</c:v>
                </c:pt>
                <c:pt idx="998">
                  <c:v>237</c:v>
                </c:pt>
                <c:pt idx="999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22464"/>
        <c:axId val="165823040"/>
      </c:scatterChart>
      <c:valAx>
        <c:axId val="1658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5823040"/>
        <c:crossesAt val="-100"/>
        <c:crossBetween val="midCat"/>
      </c:valAx>
      <c:valAx>
        <c:axId val="165823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27556531520671179"/>
            </c:manualLayout>
          </c:layout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5822464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'Prob. 2'!$S$12:$S$43</c:f>
              <c:strCache>
                <c:ptCount val="32"/>
                <c:pt idx="0">
                  <c:v>2</c:v>
                </c:pt>
                <c:pt idx="1">
                  <c:v>10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43</c:v>
                </c:pt>
                <c:pt idx="6">
                  <c:v>51</c:v>
                </c:pt>
                <c:pt idx="7">
                  <c:v>59</c:v>
                </c:pt>
                <c:pt idx="8">
                  <c:v>67</c:v>
                </c:pt>
                <c:pt idx="9">
                  <c:v>75</c:v>
                </c:pt>
                <c:pt idx="10">
                  <c:v>84</c:v>
                </c:pt>
                <c:pt idx="11">
                  <c:v>92</c:v>
                </c:pt>
                <c:pt idx="12">
                  <c:v>100</c:v>
                </c:pt>
                <c:pt idx="13">
                  <c:v>108</c:v>
                </c:pt>
                <c:pt idx="14">
                  <c:v>116</c:v>
                </c:pt>
                <c:pt idx="15">
                  <c:v>124</c:v>
                </c:pt>
                <c:pt idx="16">
                  <c:v>133</c:v>
                </c:pt>
                <c:pt idx="17">
                  <c:v>141</c:v>
                </c:pt>
                <c:pt idx="18">
                  <c:v>149</c:v>
                </c:pt>
                <c:pt idx="19">
                  <c:v>157</c:v>
                </c:pt>
                <c:pt idx="20">
                  <c:v>165</c:v>
                </c:pt>
                <c:pt idx="21">
                  <c:v>173</c:v>
                </c:pt>
                <c:pt idx="22">
                  <c:v>182</c:v>
                </c:pt>
                <c:pt idx="23">
                  <c:v>190</c:v>
                </c:pt>
                <c:pt idx="24">
                  <c:v>198</c:v>
                </c:pt>
                <c:pt idx="25">
                  <c:v>206</c:v>
                </c:pt>
                <c:pt idx="26">
                  <c:v>214</c:v>
                </c:pt>
                <c:pt idx="27">
                  <c:v>222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More</c:v>
                </c:pt>
              </c:strCache>
            </c:strRef>
          </c:cat>
          <c:val>
            <c:numRef>
              <c:f>'Prob. 2'!$T$12:$T$43</c:f>
              <c:numCache>
                <c:formatCode>General</c:formatCode>
                <c:ptCount val="32"/>
                <c:pt idx="0">
                  <c:v>2</c:v>
                </c:pt>
                <c:pt idx="1">
                  <c:v>57</c:v>
                </c:pt>
                <c:pt idx="2">
                  <c:v>121</c:v>
                </c:pt>
                <c:pt idx="3">
                  <c:v>109</c:v>
                </c:pt>
                <c:pt idx="4">
                  <c:v>100</c:v>
                </c:pt>
                <c:pt idx="5">
                  <c:v>69</c:v>
                </c:pt>
                <c:pt idx="6">
                  <c:v>90</c:v>
                </c:pt>
                <c:pt idx="7">
                  <c:v>63</c:v>
                </c:pt>
                <c:pt idx="8">
                  <c:v>45</c:v>
                </c:pt>
                <c:pt idx="9">
                  <c:v>47</c:v>
                </c:pt>
                <c:pt idx="10">
                  <c:v>48</c:v>
                </c:pt>
                <c:pt idx="11">
                  <c:v>34</c:v>
                </c:pt>
                <c:pt idx="12">
                  <c:v>29</c:v>
                </c:pt>
                <c:pt idx="13">
                  <c:v>25</c:v>
                </c:pt>
                <c:pt idx="14">
                  <c:v>22</c:v>
                </c:pt>
                <c:pt idx="15">
                  <c:v>21</c:v>
                </c:pt>
                <c:pt idx="16">
                  <c:v>25</c:v>
                </c:pt>
                <c:pt idx="17">
                  <c:v>17</c:v>
                </c:pt>
                <c:pt idx="18">
                  <c:v>13</c:v>
                </c:pt>
                <c:pt idx="19">
                  <c:v>15</c:v>
                </c:pt>
                <c:pt idx="20">
                  <c:v>10</c:v>
                </c:pt>
                <c:pt idx="21">
                  <c:v>12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65681152"/>
        <c:axId val="165826496"/>
      </c:barChart>
      <c:catAx>
        <c:axId val="16568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Intensity (A.U.)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5826496"/>
        <c:crosses val="autoZero"/>
        <c:auto val="1"/>
        <c:lblAlgn val="ctr"/>
        <c:lblOffset val="100"/>
        <c:noMultiLvlLbl val="0"/>
      </c:catAx>
      <c:valAx>
        <c:axId val="165826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568115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CDF</c:v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'Prob. 3'!$B$9:$B$1008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69</c:v>
                </c:pt>
                <c:pt idx="665">
                  <c:v>70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73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81</c:v>
                </c:pt>
                <c:pt idx="741">
                  <c:v>81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83</c:v>
                </c:pt>
                <c:pt idx="749">
                  <c:v>83</c:v>
                </c:pt>
                <c:pt idx="750">
                  <c:v>83</c:v>
                </c:pt>
                <c:pt idx="751">
                  <c:v>84</c:v>
                </c:pt>
                <c:pt idx="752">
                  <c:v>84</c:v>
                </c:pt>
                <c:pt idx="753">
                  <c:v>84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86</c:v>
                </c:pt>
                <c:pt idx="763">
                  <c:v>86</c:v>
                </c:pt>
                <c:pt idx="764">
                  <c:v>86</c:v>
                </c:pt>
                <c:pt idx="765">
                  <c:v>86</c:v>
                </c:pt>
                <c:pt idx="766">
                  <c:v>87</c:v>
                </c:pt>
                <c:pt idx="767">
                  <c:v>87</c:v>
                </c:pt>
                <c:pt idx="768">
                  <c:v>87</c:v>
                </c:pt>
                <c:pt idx="769">
                  <c:v>87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89</c:v>
                </c:pt>
                <c:pt idx="778">
                  <c:v>90</c:v>
                </c:pt>
                <c:pt idx="779">
                  <c:v>90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94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97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101</c:v>
                </c:pt>
                <c:pt idx="820">
                  <c:v>102</c:v>
                </c:pt>
                <c:pt idx="821">
                  <c:v>102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104</c:v>
                </c:pt>
                <c:pt idx="827">
                  <c:v>104</c:v>
                </c:pt>
                <c:pt idx="828">
                  <c:v>105</c:v>
                </c:pt>
                <c:pt idx="829">
                  <c:v>105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107</c:v>
                </c:pt>
                <c:pt idx="834">
                  <c:v>107</c:v>
                </c:pt>
                <c:pt idx="835">
                  <c:v>107</c:v>
                </c:pt>
                <c:pt idx="836">
                  <c:v>107</c:v>
                </c:pt>
                <c:pt idx="837">
                  <c:v>107</c:v>
                </c:pt>
                <c:pt idx="838">
                  <c:v>108</c:v>
                </c:pt>
                <c:pt idx="839">
                  <c:v>109</c:v>
                </c:pt>
                <c:pt idx="840">
                  <c:v>109</c:v>
                </c:pt>
                <c:pt idx="841">
                  <c:v>109</c:v>
                </c:pt>
                <c:pt idx="842">
                  <c:v>110</c:v>
                </c:pt>
                <c:pt idx="843">
                  <c:v>110</c:v>
                </c:pt>
                <c:pt idx="844">
                  <c:v>111</c:v>
                </c:pt>
                <c:pt idx="845">
                  <c:v>111</c:v>
                </c:pt>
                <c:pt idx="846">
                  <c:v>111</c:v>
                </c:pt>
                <c:pt idx="847">
                  <c:v>112</c:v>
                </c:pt>
                <c:pt idx="848">
                  <c:v>112</c:v>
                </c:pt>
                <c:pt idx="849">
                  <c:v>112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114</c:v>
                </c:pt>
                <c:pt idx="854">
                  <c:v>114</c:v>
                </c:pt>
                <c:pt idx="855">
                  <c:v>114</c:v>
                </c:pt>
                <c:pt idx="856">
                  <c:v>114</c:v>
                </c:pt>
                <c:pt idx="857">
                  <c:v>114</c:v>
                </c:pt>
                <c:pt idx="858">
                  <c:v>115</c:v>
                </c:pt>
                <c:pt idx="859">
                  <c:v>116</c:v>
                </c:pt>
                <c:pt idx="860">
                  <c:v>116</c:v>
                </c:pt>
                <c:pt idx="861">
                  <c:v>117</c:v>
                </c:pt>
                <c:pt idx="862">
                  <c:v>117</c:v>
                </c:pt>
                <c:pt idx="863">
                  <c:v>117</c:v>
                </c:pt>
                <c:pt idx="864">
                  <c:v>117</c:v>
                </c:pt>
                <c:pt idx="865">
                  <c:v>117</c:v>
                </c:pt>
                <c:pt idx="866">
                  <c:v>118</c:v>
                </c:pt>
                <c:pt idx="867">
                  <c:v>118</c:v>
                </c:pt>
                <c:pt idx="868">
                  <c:v>118</c:v>
                </c:pt>
                <c:pt idx="869">
                  <c:v>119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121</c:v>
                </c:pt>
                <c:pt idx="874">
                  <c:v>121</c:v>
                </c:pt>
                <c:pt idx="875">
                  <c:v>122</c:v>
                </c:pt>
                <c:pt idx="876">
                  <c:v>122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124</c:v>
                </c:pt>
                <c:pt idx="882">
                  <c:v>125</c:v>
                </c:pt>
                <c:pt idx="883">
                  <c:v>125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127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130</c:v>
                </c:pt>
                <c:pt idx="898">
                  <c:v>130</c:v>
                </c:pt>
                <c:pt idx="899">
                  <c:v>131</c:v>
                </c:pt>
                <c:pt idx="900">
                  <c:v>131</c:v>
                </c:pt>
                <c:pt idx="901">
                  <c:v>131</c:v>
                </c:pt>
                <c:pt idx="902">
                  <c:v>132</c:v>
                </c:pt>
                <c:pt idx="903">
                  <c:v>132</c:v>
                </c:pt>
                <c:pt idx="904">
                  <c:v>132</c:v>
                </c:pt>
                <c:pt idx="905">
                  <c:v>132</c:v>
                </c:pt>
                <c:pt idx="906">
                  <c:v>132</c:v>
                </c:pt>
                <c:pt idx="907">
                  <c:v>133</c:v>
                </c:pt>
                <c:pt idx="908">
                  <c:v>133</c:v>
                </c:pt>
                <c:pt idx="909">
                  <c:v>134</c:v>
                </c:pt>
                <c:pt idx="910">
                  <c:v>134</c:v>
                </c:pt>
                <c:pt idx="911">
                  <c:v>135</c:v>
                </c:pt>
                <c:pt idx="912">
                  <c:v>135</c:v>
                </c:pt>
                <c:pt idx="913">
                  <c:v>136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138</c:v>
                </c:pt>
                <c:pt idx="919">
                  <c:v>139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141</c:v>
                </c:pt>
                <c:pt idx="925">
                  <c:v>141</c:v>
                </c:pt>
                <c:pt idx="926">
                  <c:v>141</c:v>
                </c:pt>
                <c:pt idx="927">
                  <c:v>141</c:v>
                </c:pt>
                <c:pt idx="928">
                  <c:v>142</c:v>
                </c:pt>
                <c:pt idx="929">
                  <c:v>144</c:v>
                </c:pt>
                <c:pt idx="930">
                  <c:v>145</c:v>
                </c:pt>
                <c:pt idx="931">
                  <c:v>145</c:v>
                </c:pt>
                <c:pt idx="932">
                  <c:v>146</c:v>
                </c:pt>
                <c:pt idx="933">
                  <c:v>146</c:v>
                </c:pt>
                <c:pt idx="934">
                  <c:v>147</c:v>
                </c:pt>
                <c:pt idx="935">
                  <c:v>148</c:v>
                </c:pt>
                <c:pt idx="936">
                  <c:v>148</c:v>
                </c:pt>
                <c:pt idx="937">
                  <c:v>149</c:v>
                </c:pt>
                <c:pt idx="938">
                  <c:v>149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151</c:v>
                </c:pt>
                <c:pt idx="943">
                  <c:v>152</c:v>
                </c:pt>
                <c:pt idx="944">
                  <c:v>153</c:v>
                </c:pt>
                <c:pt idx="945">
                  <c:v>154</c:v>
                </c:pt>
                <c:pt idx="946">
                  <c:v>154</c:v>
                </c:pt>
                <c:pt idx="947">
                  <c:v>155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158</c:v>
                </c:pt>
                <c:pt idx="953">
                  <c:v>159</c:v>
                </c:pt>
                <c:pt idx="954">
                  <c:v>160</c:v>
                </c:pt>
                <c:pt idx="955">
                  <c:v>161</c:v>
                </c:pt>
                <c:pt idx="956">
                  <c:v>163</c:v>
                </c:pt>
                <c:pt idx="957">
                  <c:v>163</c:v>
                </c:pt>
                <c:pt idx="958">
                  <c:v>164</c:v>
                </c:pt>
                <c:pt idx="959">
                  <c:v>164</c:v>
                </c:pt>
                <c:pt idx="960">
                  <c:v>165</c:v>
                </c:pt>
                <c:pt idx="961">
                  <c:v>165</c:v>
                </c:pt>
                <c:pt idx="962">
                  <c:v>166</c:v>
                </c:pt>
                <c:pt idx="963">
                  <c:v>166</c:v>
                </c:pt>
                <c:pt idx="964">
                  <c:v>167</c:v>
                </c:pt>
                <c:pt idx="965">
                  <c:v>167</c:v>
                </c:pt>
                <c:pt idx="966">
                  <c:v>169</c:v>
                </c:pt>
                <c:pt idx="967">
                  <c:v>169</c:v>
                </c:pt>
                <c:pt idx="968">
                  <c:v>169</c:v>
                </c:pt>
                <c:pt idx="969">
                  <c:v>170</c:v>
                </c:pt>
                <c:pt idx="970">
                  <c:v>172</c:v>
                </c:pt>
                <c:pt idx="971">
                  <c:v>172</c:v>
                </c:pt>
                <c:pt idx="972">
                  <c:v>173</c:v>
                </c:pt>
                <c:pt idx="973">
                  <c:v>173</c:v>
                </c:pt>
                <c:pt idx="974">
                  <c:v>175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179</c:v>
                </c:pt>
                <c:pt idx="979">
                  <c:v>182</c:v>
                </c:pt>
                <c:pt idx="980">
                  <c:v>183</c:v>
                </c:pt>
                <c:pt idx="981">
                  <c:v>185</c:v>
                </c:pt>
                <c:pt idx="982">
                  <c:v>188</c:v>
                </c:pt>
                <c:pt idx="983">
                  <c:v>189</c:v>
                </c:pt>
                <c:pt idx="984">
                  <c:v>192</c:v>
                </c:pt>
                <c:pt idx="985">
                  <c:v>193</c:v>
                </c:pt>
                <c:pt idx="986">
                  <c:v>195</c:v>
                </c:pt>
                <c:pt idx="987">
                  <c:v>196</c:v>
                </c:pt>
                <c:pt idx="988">
                  <c:v>197</c:v>
                </c:pt>
                <c:pt idx="989">
                  <c:v>201</c:v>
                </c:pt>
                <c:pt idx="990">
                  <c:v>202</c:v>
                </c:pt>
                <c:pt idx="991">
                  <c:v>206</c:v>
                </c:pt>
                <c:pt idx="992">
                  <c:v>207</c:v>
                </c:pt>
                <c:pt idx="993">
                  <c:v>215</c:v>
                </c:pt>
                <c:pt idx="994">
                  <c:v>215</c:v>
                </c:pt>
                <c:pt idx="995">
                  <c:v>220</c:v>
                </c:pt>
                <c:pt idx="996">
                  <c:v>233</c:v>
                </c:pt>
                <c:pt idx="997">
                  <c:v>234</c:v>
                </c:pt>
                <c:pt idx="998">
                  <c:v>237</c:v>
                </c:pt>
                <c:pt idx="999">
                  <c:v>255</c:v>
                </c:pt>
              </c:numCache>
            </c:numRef>
          </c:xVal>
          <c:yVal>
            <c:numRef>
              <c:f>'Prob. 3'!$C$9:$C$1008</c:f>
              <c:numCache>
                <c:formatCode>General</c:formatCode>
                <c:ptCount val="1000"/>
                <c:pt idx="0">
                  <c:v>6.9290700954749429E-4</c:v>
                </c:pt>
                <c:pt idx="1">
                  <c:v>1.6818861115692773E-3</c:v>
                </c:pt>
                <c:pt idx="2">
                  <c:v>2.6815212447456678E-3</c:v>
                </c:pt>
                <c:pt idx="3">
                  <c:v>3.6811563779220583E-3</c:v>
                </c:pt>
                <c:pt idx="4">
                  <c:v>4.6807915110984493E-3</c:v>
                </c:pt>
                <c:pt idx="5">
                  <c:v>5.6804266442748398E-3</c:v>
                </c:pt>
                <c:pt idx="6">
                  <c:v>6.6800617774512303E-3</c:v>
                </c:pt>
                <c:pt idx="7">
                  <c:v>7.6796969106276208E-3</c:v>
                </c:pt>
                <c:pt idx="8">
                  <c:v>8.6793320438040104E-3</c:v>
                </c:pt>
                <c:pt idx="9">
                  <c:v>9.6789671769804009E-3</c:v>
                </c:pt>
                <c:pt idx="10">
                  <c:v>1.0678602310156791E-2</c:v>
                </c:pt>
                <c:pt idx="11">
                  <c:v>1.1678237443333182E-2</c:v>
                </c:pt>
                <c:pt idx="12">
                  <c:v>1.2677872576509572E-2</c:v>
                </c:pt>
                <c:pt idx="13">
                  <c:v>1.3677507709685963E-2</c:v>
                </c:pt>
                <c:pt idx="14">
                  <c:v>1.4677142842862353E-2</c:v>
                </c:pt>
                <c:pt idx="15">
                  <c:v>1.5676777976038746E-2</c:v>
                </c:pt>
                <c:pt idx="16">
                  <c:v>1.6676413109215138E-2</c:v>
                </c:pt>
                <c:pt idx="17">
                  <c:v>1.7676048242391527E-2</c:v>
                </c:pt>
                <c:pt idx="18">
                  <c:v>1.8675683375567919E-2</c:v>
                </c:pt>
                <c:pt idx="19">
                  <c:v>1.9675318508744308E-2</c:v>
                </c:pt>
                <c:pt idx="20">
                  <c:v>2.06749536419207E-2</c:v>
                </c:pt>
                <c:pt idx="21">
                  <c:v>2.1674588775097089E-2</c:v>
                </c:pt>
                <c:pt idx="22">
                  <c:v>2.2674223908273481E-2</c:v>
                </c:pt>
                <c:pt idx="23">
                  <c:v>2.3673859041449873E-2</c:v>
                </c:pt>
                <c:pt idx="24">
                  <c:v>2.4673494174626262E-2</c:v>
                </c:pt>
                <c:pt idx="25">
                  <c:v>2.5673129307802654E-2</c:v>
                </c:pt>
                <c:pt idx="26">
                  <c:v>2.6672764440979043E-2</c:v>
                </c:pt>
                <c:pt idx="27">
                  <c:v>2.7672399574155435E-2</c:v>
                </c:pt>
                <c:pt idx="28">
                  <c:v>2.8672034707331824E-2</c:v>
                </c:pt>
                <c:pt idx="29">
                  <c:v>2.9671669840508216E-2</c:v>
                </c:pt>
                <c:pt idx="30">
                  <c:v>3.0671304973684605E-2</c:v>
                </c:pt>
                <c:pt idx="31">
                  <c:v>3.1670940106860994E-2</c:v>
                </c:pt>
                <c:pt idx="32">
                  <c:v>3.2670575240037386E-2</c:v>
                </c:pt>
                <c:pt idx="33">
                  <c:v>3.3670210373213771E-2</c:v>
                </c:pt>
                <c:pt idx="34">
                  <c:v>3.4669845506390164E-2</c:v>
                </c:pt>
                <c:pt idx="35">
                  <c:v>3.5669480639566556E-2</c:v>
                </c:pt>
                <c:pt idx="36">
                  <c:v>3.6669115772742948E-2</c:v>
                </c:pt>
                <c:pt idx="37">
                  <c:v>3.7668750905919333E-2</c:v>
                </c:pt>
                <c:pt idx="38">
                  <c:v>3.8668386039095726E-2</c:v>
                </c:pt>
                <c:pt idx="39">
                  <c:v>3.9668021172272118E-2</c:v>
                </c:pt>
                <c:pt idx="40">
                  <c:v>4.066765630544851E-2</c:v>
                </c:pt>
                <c:pt idx="41">
                  <c:v>4.1667291438624902E-2</c:v>
                </c:pt>
                <c:pt idx="42">
                  <c:v>4.2666926571801288E-2</c:v>
                </c:pt>
                <c:pt idx="43">
                  <c:v>4.366656170497768E-2</c:v>
                </c:pt>
                <c:pt idx="44">
                  <c:v>4.4666196838154072E-2</c:v>
                </c:pt>
                <c:pt idx="45">
                  <c:v>4.5665831971330464E-2</c:v>
                </c:pt>
                <c:pt idx="46">
                  <c:v>4.666546710450685E-2</c:v>
                </c:pt>
                <c:pt idx="47">
                  <c:v>4.7665102237683242E-2</c:v>
                </c:pt>
                <c:pt idx="48">
                  <c:v>4.8664737370859634E-2</c:v>
                </c:pt>
                <c:pt idx="49">
                  <c:v>4.9664372504036026E-2</c:v>
                </c:pt>
                <c:pt idx="50">
                  <c:v>5.0664007637212412E-2</c:v>
                </c:pt>
                <c:pt idx="51">
                  <c:v>5.1663642770388804E-2</c:v>
                </c:pt>
                <c:pt idx="52">
                  <c:v>5.2663277903565196E-2</c:v>
                </c:pt>
                <c:pt idx="53">
                  <c:v>5.3662913036741589E-2</c:v>
                </c:pt>
                <c:pt idx="54">
                  <c:v>5.4662548169917974E-2</c:v>
                </c:pt>
                <c:pt idx="55">
                  <c:v>5.5662183303094366E-2</c:v>
                </c:pt>
                <c:pt idx="56">
                  <c:v>5.6661818436270758E-2</c:v>
                </c:pt>
                <c:pt idx="57">
                  <c:v>5.7661453569447151E-2</c:v>
                </c:pt>
                <c:pt idx="58">
                  <c:v>5.8661088702623536E-2</c:v>
                </c:pt>
                <c:pt idx="59">
                  <c:v>5.9660723835799928E-2</c:v>
                </c:pt>
                <c:pt idx="60">
                  <c:v>6.066035896897632E-2</c:v>
                </c:pt>
                <c:pt idx="61">
                  <c:v>6.1659994102152713E-2</c:v>
                </c:pt>
                <c:pt idx="62">
                  <c:v>6.2659629235329098E-2</c:v>
                </c:pt>
                <c:pt idx="63">
                  <c:v>6.3659264368505497E-2</c:v>
                </c:pt>
                <c:pt idx="64">
                  <c:v>6.4658899501681896E-2</c:v>
                </c:pt>
                <c:pt idx="65">
                  <c:v>6.5658534634858282E-2</c:v>
                </c:pt>
                <c:pt idx="66">
                  <c:v>6.6658169768034667E-2</c:v>
                </c:pt>
                <c:pt idx="67">
                  <c:v>6.7657804901211066E-2</c:v>
                </c:pt>
                <c:pt idx="68">
                  <c:v>6.8657440034387451E-2</c:v>
                </c:pt>
                <c:pt idx="69">
                  <c:v>6.9657075167563837E-2</c:v>
                </c:pt>
                <c:pt idx="70">
                  <c:v>7.0656710300740236E-2</c:v>
                </c:pt>
                <c:pt idx="71">
                  <c:v>7.1656345433916621E-2</c:v>
                </c:pt>
                <c:pt idx="72">
                  <c:v>7.265598056709302E-2</c:v>
                </c:pt>
                <c:pt idx="73">
                  <c:v>7.3655615700269406E-2</c:v>
                </c:pt>
                <c:pt idx="74">
                  <c:v>7.4655250833445791E-2</c:v>
                </c:pt>
                <c:pt idx="75">
                  <c:v>7.565488596662219E-2</c:v>
                </c:pt>
                <c:pt idx="76">
                  <c:v>7.6654521099798575E-2</c:v>
                </c:pt>
                <c:pt idx="77">
                  <c:v>7.7654156232974975E-2</c:v>
                </c:pt>
                <c:pt idx="78">
                  <c:v>7.865379136615136E-2</c:v>
                </c:pt>
                <c:pt idx="79">
                  <c:v>7.9653426499327745E-2</c:v>
                </c:pt>
                <c:pt idx="80">
                  <c:v>8.0653061632504144E-2</c:v>
                </c:pt>
                <c:pt idx="81">
                  <c:v>8.165269676568053E-2</c:v>
                </c:pt>
                <c:pt idx="82">
                  <c:v>8.2652331898856915E-2</c:v>
                </c:pt>
                <c:pt idx="83">
                  <c:v>8.3651967032033314E-2</c:v>
                </c:pt>
                <c:pt idx="84">
                  <c:v>8.4651602165209699E-2</c:v>
                </c:pt>
                <c:pt idx="85">
                  <c:v>8.5651237298386099E-2</c:v>
                </c:pt>
                <c:pt idx="86">
                  <c:v>8.6650872431562484E-2</c:v>
                </c:pt>
                <c:pt idx="87">
                  <c:v>8.7650507564738869E-2</c:v>
                </c:pt>
                <c:pt idx="88">
                  <c:v>8.8650142697915268E-2</c:v>
                </c:pt>
                <c:pt idx="89">
                  <c:v>8.9649777831091654E-2</c:v>
                </c:pt>
                <c:pt idx="90">
                  <c:v>9.0649412964268039E-2</c:v>
                </c:pt>
                <c:pt idx="91">
                  <c:v>9.1649048097444438E-2</c:v>
                </c:pt>
                <c:pt idx="92">
                  <c:v>9.2648683230620824E-2</c:v>
                </c:pt>
                <c:pt idx="93">
                  <c:v>9.3648318363797223E-2</c:v>
                </c:pt>
                <c:pt idx="94">
                  <c:v>9.4647953496973608E-2</c:v>
                </c:pt>
                <c:pt idx="95">
                  <c:v>9.5647588630149993E-2</c:v>
                </c:pt>
                <c:pt idx="96">
                  <c:v>9.6647223763326393E-2</c:v>
                </c:pt>
                <c:pt idx="97">
                  <c:v>9.7646858896502778E-2</c:v>
                </c:pt>
                <c:pt idx="98">
                  <c:v>9.8646494029679177E-2</c:v>
                </c:pt>
                <c:pt idx="99">
                  <c:v>9.9646129162855562E-2</c:v>
                </c:pt>
                <c:pt idx="100">
                  <c:v>0.10064576429603195</c:v>
                </c:pt>
                <c:pt idx="101">
                  <c:v>0.10164539942920835</c:v>
                </c:pt>
                <c:pt idx="102">
                  <c:v>0.10264503456238473</c:v>
                </c:pt>
                <c:pt idx="103">
                  <c:v>0.10364466969556112</c:v>
                </c:pt>
                <c:pt idx="104">
                  <c:v>0.10464430482873752</c:v>
                </c:pt>
                <c:pt idx="105">
                  <c:v>0.1056439399619139</c:v>
                </c:pt>
                <c:pt idx="106">
                  <c:v>0.1066435750950903</c:v>
                </c:pt>
                <c:pt idx="107">
                  <c:v>0.10764321022826669</c:v>
                </c:pt>
                <c:pt idx="108">
                  <c:v>0.10864284536144307</c:v>
                </c:pt>
                <c:pt idx="109">
                  <c:v>0.10964248049461947</c:v>
                </c:pt>
                <c:pt idx="110">
                  <c:v>0.11064211562779586</c:v>
                </c:pt>
                <c:pt idx="111">
                  <c:v>0.11164175076097226</c:v>
                </c:pt>
                <c:pt idx="112">
                  <c:v>0.11264138589414864</c:v>
                </c:pt>
                <c:pt idx="113">
                  <c:v>0.11364102102732503</c:v>
                </c:pt>
                <c:pt idx="114">
                  <c:v>0.11464065616050143</c:v>
                </c:pt>
                <c:pt idx="115">
                  <c:v>0.11564029129367781</c:v>
                </c:pt>
                <c:pt idx="116">
                  <c:v>0.1166399264268542</c:v>
                </c:pt>
                <c:pt idx="117">
                  <c:v>0.11763956156003059</c:v>
                </c:pt>
                <c:pt idx="118">
                  <c:v>0.11863919669320698</c:v>
                </c:pt>
                <c:pt idx="119">
                  <c:v>0.11963883182638338</c:v>
                </c:pt>
                <c:pt idx="120">
                  <c:v>0.12063846695955976</c:v>
                </c:pt>
                <c:pt idx="121">
                  <c:v>0.12163810209273615</c:v>
                </c:pt>
                <c:pt idx="122">
                  <c:v>0.12263773722591255</c:v>
                </c:pt>
                <c:pt idx="123">
                  <c:v>0.12363737235908893</c:v>
                </c:pt>
                <c:pt idx="124">
                  <c:v>0.12463700749226532</c:v>
                </c:pt>
                <c:pt idx="125">
                  <c:v>0.12563664262544172</c:v>
                </c:pt>
                <c:pt idx="126">
                  <c:v>0.1266362777586181</c:v>
                </c:pt>
                <c:pt idx="127">
                  <c:v>0.12763591289179449</c:v>
                </c:pt>
                <c:pt idx="128">
                  <c:v>0.1286355480249709</c:v>
                </c:pt>
                <c:pt idx="129">
                  <c:v>0.12963518315814729</c:v>
                </c:pt>
                <c:pt idx="130">
                  <c:v>0.13063481829132367</c:v>
                </c:pt>
                <c:pt idx="131">
                  <c:v>0.13163445342450006</c:v>
                </c:pt>
                <c:pt idx="132">
                  <c:v>0.13263408855767644</c:v>
                </c:pt>
                <c:pt idx="133">
                  <c:v>0.13363372369085283</c:v>
                </c:pt>
                <c:pt idx="134">
                  <c:v>0.13463335882402924</c:v>
                </c:pt>
                <c:pt idx="135">
                  <c:v>0.13563299395720563</c:v>
                </c:pt>
                <c:pt idx="136">
                  <c:v>0.13663262909038201</c:v>
                </c:pt>
                <c:pt idx="137">
                  <c:v>0.1376322642235584</c:v>
                </c:pt>
                <c:pt idx="138">
                  <c:v>0.13863189935673478</c:v>
                </c:pt>
                <c:pt idx="139">
                  <c:v>0.1396315344899112</c:v>
                </c:pt>
                <c:pt idx="140">
                  <c:v>0.14063116962308758</c:v>
                </c:pt>
                <c:pt idx="141">
                  <c:v>0.14163080475626397</c:v>
                </c:pt>
                <c:pt idx="142">
                  <c:v>0.14263043988944035</c:v>
                </c:pt>
                <c:pt idx="143">
                  <c:v>0.14363007502261674</c:v>
                </c:pt>
                <c:pt idx="144">
                  <c:v>0.14462971015579315</c:v>
                </c:pt>
                <c:pt idx="145">
                  <c:v>0.14562934528896954</c:v>
                </c:pt>
                <c:pt idx="146">
                  <c:v>0.14662898042214592</c:v>
                </c:pt>
                <c:pt idx="147">
                  <c:v>0.14762861555532231</c:v>
                </c:pt>
                <c:pt idx="148">
                  <c:v>0.14862825068849869</c:v>
                </c:pt>
                <c:pt idx="149">
                  <c:v>0.14962788582167511</c:v>
                </c:pt>
                <c:pt idx="150">
                  <c:v>0.15062752095485149</c:v>
                </c:pt>
                <c:pt idx="151">
                  <c:v>0.15162715608802788</c:v>
                </c:pt>
                <c:pt idx="152">
                  <c:v>0.15262679122120426</c:v>
                </c:pt>
                <c:pt idx="153">
                  <c:v>0.15362642635438065</c:v>
                </c:pt>
                <c:pt idx="154">
                  <c:v>0.15462606148755703</c:v>
                </c:pt>
                <c:pt idx="155">
                  <c:v>0.15562569662073344</c:v>
                </c:pt>
                <c:pt idx="156">
                  <c:v>0.15662533175390983</c:v>
                </c:pt>
                <c:pt idx="157">
                  <c:v>0.15762496688708622</c:v>
                </c:pt>
                <c:pt idx="158">
                  <c:v>0.1586246020202626</c:v>
                </c:pt>
                <c:pt idx="159">
                  <c:v>0.15962423715343899</c:v>
                </c:pt>
                <c:pt idx="160">
                  <c:v>0.1606238722866154</c:v>
                </c:pt>
                <c:pt idx="161">
                  <c:v>0.16162350741979178</c:v>
                </c:pt>
                <c:pt idx="162">
                  <c:v>0.16262314255296817</c:v>
                </c:pt>
                <c:pt idx="163">
                  <c:v>0.16362277768614455</c:v>
                </c:pt>
                <c:pt idx="164">
                  <c:v>0.16462241281932094</c:v>
                </c:pt>
                <c:pt idx="165">
                  <c:v>0.16562204795249735</c:v>
                </c:pt>
                <c:pt idx="166">
                  <c:v>0.16662168308567374</c:v>
                </c:pt>
                <c:pt idx="167">
                  <c:v>0.16762131821885012</c:v>
                </c:pt>
                <c:pt idx="168">
                  <c:v>0.16862095335202651</c:v>
                </c:pt>
                <c:pt idx="169">
                  <c:v>0.16962058848520289</c:v>
                </c:pt>
                <c:pt idx="170">
                  <c:v>0.17062022361837931</c:v>
                </c:pt>
                <c:pt idx="171">
                  <c:v>0.17161985875155569</c:v>
                </c:pt>
                <c:pt idx="172">
                  <c:v>0.17261949388473208</c:v>
                </c:pt>
                <c:pt idx="173">
                  <c:v>0.17361912901790846</c:v>
                </c:pt>
                <c:pt idx="174">
                  <c:v>0.17461876415108485</c:v>
                </c:pt>
                <c:pt idx="175">
                  <c:v>0.17561839928426123</c:v>
                </c:pt>
                <c:pt idx="176">
                  <c:v>0.17661803441743765</c:v>
                </c:pt>
                <c:pt idx="177">
                  <c:v>0.17761766955061403</c:v>
                </c:pt>
                <c:pt idx="178">
                  <c:v>0.17861730468379042</c:v>
                </c:pt>
                <c:pt idx="179">
                  <c:v>0.1796169398169668</c:v>
                </c:pt>
                <c:pt idx="180">
                  <c:v>0.18061657495014319</c:v>
                </c:pt>
                <c:pt idx="181">
                  <c:v>0.1816162100833196</c:v>
                </c:pt>
                <c:pt idx="182">
                  <c:v>0.18261584521649599</c:v>
                </c:pt>
                <c:pt idx="183">
                  <c:v>0.18361548034967237</c:v>
                </c:pt>
                <c:pt idx="184">
                  <c:v>0.18461511548284876</c:v>
                </c:pt>
                <c:pt idx="185">
                  <c:v>0.18561475061602514</c:v>
                </c:pt>
                <c:pt idx="186">
                  <c:v>0.18661438574920156</c:v>
                </c:pt>
                <c:pt idx="187">
                  <c:v>0.18761402088237794</c:v>
                </c:pt>
                <c:pt idx="188">
                  <c:v>0.18861365601555433</c:v>
                </c:pt>
                <c:pt idx="189">
                  <c:v>0.18961329114873071</c:v>
                </c:pt>
                <c:pt idx="190">
                  <c:v>0.1906129262819071</c:v>
                </c:pt>
                <c:pt idx="191">
                  <c:v>0.19161256141508351</c:v>
                </c:pt>
                <c:pt idx="192">
                  <c:v>0.1926121965482599</c:v>
                </c:pt>
                <c:pt idx="193">
                  <c:v>0.19361183168143628</c:v>
                </c:pt>
                <c:pt idx="194">
                  <c:v>0.19461146681461267</c:v>
                </c:pt>
                <c:pt idx="195">
                  <c:v>0.19561110194778905</c:v>
                </c:pt>
                <c:pt idx="196">
                  <c:v>0.19661073708096546</c:v>
                </c:pt>
                <c:pt idx="197">
                  <c:v>0.19761037221414185</c:v>
                </c:pt>
                <c:pt idx="198">
                  <c:v>0.19861000734731823</c:v>
                </c:pt>
                <c:pt idx="199">
                  <c:v>0.19960964248049462</c:v>
                </c:pt>
                <c:pt idx="200">
                  <c:v>0.20060927761367101</c:v>
                </c:pt>
                <c:pt idx="201">
                  <c:v>0.20160891274684739</c:v>
                </c:pt>
                <c:pt idx="202">
                  <c:v>0.2026085478800238</c:v>
                </c:pt>
                <c:pt idx="203">
                  <c:v>0.20360818301320019</c:v>
                </c:pt>
                <c:pt idx="204">
                  <c:v>0.20460781814637657</c:v>
                </c:pt>
                <c:pt idx="205">
                  <c:v>0.20560745327955296</c:v>
                </c:pt>
                <c:pt idx="206">
                  <c:v>0.20660708841272934</c:v>
                </c:pt>
                <c:pt idx="207">
                  <c:v>0.20760672354590576</c:v>
                </c:pt>
                <c:pt idx="208">
                  <c:v>0.20860635867908214</c:v>
                </c:pt>
                <c:pt idx="209">
                  <c:v>0.20960599381225853</c:v>
                </c:pt>
                <c:pt idx="210">
                  <c:v>0.21060562894543491</c:v>
                </c:pt>
                <c:pt idx="211">
                  <c:v>0.2116052640786113</c:v>
                </c:pt>
                <c:pt idx="212">
                  <c:v>0.21260489921178771</c:v>
                </c:pt>
                <c:pt idx="213">
                  <c:v>0.2136045343449641</c:v>
                </c:pt>
                <c:pt idx="214">
                  <c:v>0.21460416947814048</c:v>
                </c:pt>
                <c:pt idx="215">
                  <c:v>0.21560380461131687</c:v>
                </c:pt>
                <c:pt idx="216">
                  <c:v>0.21660343974449325</c:v>
                </c:pt>
                <c:pt idx="217">
                  <c:v>0.21760307487766967</c:v>
                </c:pt>
                <c:pt idx="218">
                  <c:v>0.21860271001084605</c:v>
                </c:pt>
                <c:pt idx="219">
                  <c:v>0.21960234514402244</c:v>
                </c:pt>
                <c:pt idx="220">
                  <c:v>0.22060198027719882</c:v>
                </c:pt>
                <c:pt idx="221">
                  <c:v>0.22160161541037521</c:v>
                </c:pt>
                <c:pt idx="222">
                  <c:v>0.22260125054355159</c:v>
                </c:pt>
                <c:pt idx="223">
                  <c:v>0.22360088567672801</c:v>
                </c:pt>
                <c:pt idx="224">
                  <c:v>0.22460052080990439</c:v>
                </c:pt>
                <c:pt idx="225">
                  <c:v>0.22560015594308078</c:v>
                </c:pt>
                <c:pt idx="226">
                  <c:v>0.22659979107625716</c:v>
                </c:pt>
                <c:pt idx="227">
                  <c:v>0.22759942620943355</c:v>
                </c:pt>
                <c:pt idx="228">
                  <c:v>0.22859906134260996</c:v>
                </c:pt>
                <c:pt idx="229">
                  <c:v>0.22959869647578635</c:v>
                </c:pt>
                <c:pt idx="230">
                  <c:v>0.23059833160896273</c:v>
                </c:pt>
                <c:pt idx="231">
                  <c:v>0.23159796674213912</c:v>
                </c:pt>
                <c:pt idx="232">
                  <c:v>0.2325976018753155</c:v>
                </c:pt>
                <c:pt idx="233">
                  <c:v>0.23359723700849191</c:v>
                </c:pt>
                <c:pt idx="234">
                  <c:v>0.2345968721416683</c:v>
                </c:pt>
                <c:pt idx="235">
                  <c:v>0.23559650727484469</c:v>
                </c:pt>
                <c:pt idx="236">
                  <c:v>0.23659614240802107</c:v>
                </c:pt>
                <c:pt idx="237">
                  <c:v>0.23759577754119746</c:v>
                </c:pt>
                <c:pt idx="238">
                  <c:v>0.23859541267437387</c:v>
                </c:pt>
                <c:pt idx="239">
                  <c:v>0.23959504780755025</c:v>
                </c:pt>
                <c:pt idx="240">
                  <c:v>0.24059468294072664</c:v>
                </c:pt>
                <c:pt idx="241">
                  <c:v>0.24159431807390302</c:v>
                </c:pt>
                <c:pt idx="242">
                  <c:v>0.24259395320707941</c:v>
                </c:pt>
                <c:pt idx="243">
                  <c:v>0.2435935883402558</c:v>
                </c:pt>
                <c:pt idx="244">
                  <c:v>0.24459322347343221</c:v>
                </c:pt>
                <c:pt idx="245">
                  <c:v>0.24559285860660859</c:v>
                </c:pt>
                <c:pt idx="246">
                  <c:v>0.24659249373978498</c:v>
                </c:pt>
                <c:pt idx="247">
                  <c:v>0.24759212887296136</c:v>
                </c:pt>
                <c:pt idx="248">
                  <c:v>0.24859176400613775</c:v>
                </c:pt>
                <c:pt idx="249">
                  <c:v>0.24959139913931416</c:v>
                </c:pt>
                <c:pt idx="250">
                  <c:v>0.25059103427249052</c:v>
                </c:pt>
                <c:pt idx="251">
                  <c:v>0.25159066940566693</c:v>
                </c:pt>
                <c:pt idx="252">
                  <c:v>0.25259030453884335</c:v>
                </c:pt>
                <c:pt idx="253">
                  <c:v>0.2535899396720197</c:v>
                </c:pt>
                <c:pt idx="254">
                  <c:v>0.25458957480519612</c:v>
                </c:pt>
                <c:pt idx="255">
                  <c:v>0.25558920993837247</c:v>
                </c:pt>
                <c:pt idx="256">
                  <c:v>0.25658884507154889</c:v>
                </c:pt>
                <c:pt idx="257">
                  <c:v>0.2575884802047253</c:v>
                </c:pt>
                <c:pt idx="258">
                  <c:v>0.25858811533790166</c:v>
                </c:pt>
                <c:pt idx="259">
                  <c:v>0.25958775047107807</c:v>
                </c:pt>
                <c:pt idx="260">
                  <c:v>0.26058738560425443</c:v>
                </c:pt>
                <c:pt idx="261">
                  <c:v>0.26158702073743084</c:v>
                </c:pt>
                <c:pt idx="262">
                  <c:v>0.26258665587060726</c:v>
                </c:pt>
                <c:pt idx="263">
                  <c:v>0.26358629100378361</c:v>
                </c:pt>
                <c:pt idx="264">
                  <c:v>0.26458592613696003</c:v>
                </c:pt>
                <c:pt idx="265">
                  <c:v>0.26558556127013638</c:v>
                </c:pt>
                <c:pt idx="266">
                  <c:v>0.2665851964033128</c:v>
                </c:pt>
                <c:pt idx="267">
                  <c:v>0.26758483153648921</c:v>
                </c:pt>
                <c:pt idx="268">
                  <c:v>0.26858446666966557</c:v>
                </c:pt>
                <c:pt idx="269">
                  <c:v>0.26958410180284198</c:v>
                </c:pt>
                <c:pt idx="270">
                  <c:v>0.27058373693601834</c:v>
                </c:pt>
                <c:pt idx="271">
                  <c:v>0.27158337206919475</c:v>
                </c:pt>
                <c:pt idx="272">
                  <c:v>0.27258300720237116</c:v>
                </c:pt>
                <c:pt idx="273">
                  <c:v>0.27358264233554752</c:v>
                </c:pt>
                <c:pt idx="274">
                  <c:v>0.27458227746872393</c:v>
                </c:pt>
                <c:pt idx="275">
                  <c:v>0.27558191260190029</c:v>
                </c:pt>
                <c:pt idx="276">
                  <c:v>0.2765815477350767</c:v>
                </c:pt>
                <c:pt idx="277">
                  <c:v>0.27758118286825306</c:v>
                </c:pt>
                <c:pt idx="278">
                  <c:v>0.27858081800142948</c:v>
                </c:pt>
                <c:pt idx="279">
                  <c:v>0.27958045313460589</c:v>
                </c:pt>
                <c:pt idx="280">
                  <c:v>0.28058008826778225</c:v>
                </c:pt>
                <c:pt idx="281">
                  <c:v>0.28157972340095866</c:v>
                </c:pt>
                <c:pt idx="282">
                  <c:v>0.28257935853413502</c:v>
                </c:pt>
                <c:pt idx="283">
                  <c:v>0.28357899366731143</c:v>
                </c:pt>
                <c:pt idx="284">
                  <c:v>0.28457862880048784</c:v>
                </c:pt>
                <c:pt idx="285">
                  <c:v>0.2855782639336642</c:v>
                </c:pt>
                <c:pt idx="286">
                  <c:v>0.28657789906684061</c:v>
                </c:pt>
                <c:pt idx="287">
                  <c:v>0.28757753420001697</c:v>
                </c:pt>
                <c:pt idx="288">
                  <c:v>0.28857716933319338</c:v>
                </c:pt>
                <c:pt idx="289">
                  <c:v>0.2895768044663698</c:v>
                </c:pt>
                <c:pt idx="290">
                  <c:v>0.29057643959954615</c:v>
                </c:pt>
                <c:pt idx="291">
                  <c:v>0.29157607473272257</c:v>
                </c:pt>
                <c:pt idx="292">
                  <c:v>0.29257570986589893</c:v>
                </c:pt>
                <c:pt idx="293">
                  <c:v>0.29357534499907534</c:v>
                </c:pt>
                <c:pt idx="294">
                  <c:v>0.29457498013225175</c:v>
                </c:pt>
                <c:pt idx="295">
                  <c:v>0.29557461526542811</c:v>
                </c:pt>
                <c:pt idx="296">
                  <c:v>0.29657425039860452</c:v>
                </c:pt>
                <c:pt idx="297">
                  <c:v>0.29757388553178088</c:v>
                </c:pt>
                <c:pt idx="298">
                  <c:v>0.29857352066495729</c:v>
                </c:pt>
                <c:pt idx="299">
                  <c:v>0.29957315579813371</c:v>
                </c:pt>
                <c:pt idx="300">
                  <c:v>0.30057279093131006</c:v>
                </c:pt>
                <c:pt idx="301">
                  <c:v>0.30157242606448648</c:v>
                </c:pt>
                <c:pt idx="302">
                  <c:v>0.30257206119766283</c:v>
                </c:pt>
                <c:pt idx="303">
                  <c:v>0.30357169633083925</c:v>
                </c:pt>
                <c:pt idx="304">
                  <c:v>0.30457133146401566</c:v>
                </c:pt>
                <c:pt idx="305">
                  <c:v>0.30557096659719202</c:v>
                </c:pt>
                <c:pt idx="306">
                  <c:v>0.30657060173036843</c:v>
                </c:pt>
                <c:pt idx="307">
                  <c:v>0.30757023686354479</c:v>
                </c:pt>
                <c:pt idx="308">
                  <c:v>0.3085698719967212</c:v>
                </c:pt>
                <c:pt idx="309">
                  <c:v>0.30956950712989761</c:v>
                </c:pt>
                <c:pt idx="310">
                  <c:v>0.31056914226307397</c:v>
                </c:pt>
                <c:pt idx="311">
                  <c:v>0.31156877739625038</c:v>
                </c:pt>
                <c:pt idx="312">
                  <c:v>0.31256841252942674</c:v>
                </c:pt>
                <c:pt idx="313">
                  <c:v>0.31356804766260316</c:v>
                </c:pt>
                <c:pt idx="314">
                  <c:v>0.31456768279577957</c:v>
                </c:pt>
                <c:pt idx="315">
                  <c:v>0.31556731792895593</c:v>
                </c:pt>
                <c:pt idx="316">
                  <c:v>0.31656695306213234</c:v>
                </c:pt>
                <c:pt idx="317">
                  <c:v>0.3175665881953087</c:v>
                </c:pt>
                <c:pt idx="318">
                  <c:v>0.31856622332848511</c:v>
                </c:pt>
                <c:pt idx="319">
                  <c:v>0.31956585846166152</c:v>
                </c:pt>
                <c:pt idx="320">
                  <c:v>0.32056549359483788</c:v>
                </c:pt>
                <c:pt idx="321">
                  <c:v>0.32156512872801429</c:v>
                </c:pt>
                <c:pt idx="322">
                  <c:v>0.32256476386119065</c:v>
                </c:pt>
                <c:pt idx="323">
                  <c:v>0.32356439899436706</c:v>
                </c:pt>
                <c:pt idx="324">
                  <c:v>0.32456403412754342</c:v>
                </c:pt>
                <c:pt idx="325">
                  <c:v>0.32556366926071983</c:v>
                </c:pt>
                <c:pt idx="326">
                  <c:v>0.32656330439389625</c:v>
                </c:pt>
                <c:pt idx="327">
                  <c:v>0.32756293952707261</c:v>
                </c:pt>
                <c:pt idx="328">
                  <c:v>0.32856257466024902</c:v>
                </c:pt>
                <c:pt idx="329">
                  <c:v>0.32956220979342538</c:v>
                </c:pt>
                <c:pt idx="330">
                  <c:v>0.33056184492660179</c:v>
                </c:pt>
                <c:pt idx="331">
                  <c:v>0.3315614800597782</c:v>
                </c:pt>
                <c:pt idx="332">
                  <c:v>0.33256111519295456</c:v>
                </c:pt>
                <c:pt idx="333">
                  <c:v>0.33356075032613097</c:v>
                </c:pt>
                <c:pt idx="334">
                  <c:v>0.33456038545930733</c:v>
                </c:pt>
                <c:pt idx="335">
                  <c:v>0.33556002059248374</c:v>
                </c:pt>
                <c:pt idx="336">
                  <c:v>0.33655965572566016</c:v>
                </c:pt>
                <c:pt idx="337">
                  <c:v>0.33755929085883651</c:v>
                </c:pt>
                <c:pt idx="338">
                  <c:v>0.33855892599201293</c:v>
                </c:pt>
                <c:pt idx="339">
                  <c:v>0.33955856112518928</c:v>
                </c:pt>
                <c:pt idx="340">
                  <c:v>0.3405581962583657</c:v>
                </c:pt>
                <c:pt idx="341">
                  <c:v>0.34155783139154211</c:v>
                </c:pt>
                <c:pt idx="342">
                  <c:v>0.34255746652471847</c:v>
                </c:pt>
                <c:pt idx="343">
                  <c:v>0.34355710165789488</c:v>
                </c:pt>
                <c:pt idx="344">
                  <c:v>0.34455673679107124</c:v>
                </c:pt>
                <c:pt idx="345">
                  <c:v>0.34555637192424765</c:v>
                </c:pt>
                <c:pt idx="346">
                  <c:v>0.34655600705742406</c:v>
                </c:pt>
                <c:pt idx="347">
                  <c:v>0.34755564219060042</c:v>
                </c:pt>
                <c:pt idx="348">
                  <c:v>0.34855527732377684</c:v>
                </c:pt>
                <c:pt idx="349">
                  <c:v>0.34955491245695319</c:v>
                </c:pt>
                <c:pt idx="350">
                  <c:v>0.35055454759012961</c:v>
                </c:pt>
                <c:pt idx="351">
                  <c:v>0.35155418272330602</c:v>
                </c:pt>
                <c:pt idx="352">
                  <c:v>0.35255381785648238</c:v>
                </c:pt>
                <c:pt idx="353">
                  <c:v>0.35355345298965879</c:v>
                </c:pt>
                <c:pt idx="354">
                  <c:v>0.35455308812283515</c:v>
                </c:pt>
                <c:pt idx="355">
                  <c:v>0.35555272325601156</c:v>
                </c:pt>
                <c:pt idx="356">
                  <c:v>0.35655235838918797</c:v>
                </c:pt>
                <c:pt idx="357">
                  <c:v>0.35755199352236433</c:v>
                </c:pt>
                <c:pt idx="358">
                  <c:v>0.35855162865554074</c:v>
                </c:pt>
                <c:pt idx="359">
                  <c:v>0.3595512637887171</c:v>
                </c:pt>
                <c:pt idx="360">
                  <c:v>0.36055089892189351</c:v>
                </c:pt>
                <c:pt idx="361">
                  <c:v>0.36155053405506993</c:v>
                </c:pt>
                <c:pt idx="362">
                  <c:v>0.36255016918824629</c:v>
                </c:pt>
                <c:pt idx="363">
                  <c:v>0.3635498043214227</c:v>
                </c:pt>
                <c:pt idx="364">
                  <c:v>0.36454943945459906</c:v>
                </c:pt>
                <c:pt idx="365">
                  <c:v>0.36554907458777547</c:v>
                </c:pt>
                <c:pt idx="366">
                  <c:v>0.36654870972095183</c:v>
                </c:pt>
                <c:pt idx="367">
                  <c:v>0.36754834485412824</c:v>
                </c:pt>
                <c:pt idx="368">
                  <c:v>0.36854797998730465</c:v>
                </c:pt>
                <c:pt idx="369">
                  <c:v>0.36954761512048101</c:v>
                </c:pt>
                <c:pt idx="370">
                  <c:v>0.37054725025365742</c:v>
                </c:pt>
                <c:pt idx="371">
                  <c:v>0.37154688538683378</c:v>
                </c:pt>
                <c:pt idx="372">
                  <c:v>0.37254652052001019</c:v>
                </c:pt>
                <c:pt idx="373">
                  <c:v>0.37354615565318661</c:v>
                </c:pt>
                <c:pt idx="374">
                  <c:v>0.37454579078636296</c:v>
                </c:pt>
                <c:pt idx="375">
                  <c:v>0.37554542591953938</c:v>
                </c:pt>
                <c:pt idx="376">
                  <c:v>0.37654506105271573</c:v>
                </c:pt>
                <c:pt idx="377">
                  <c:v>0.37754469618589215</c:v>
                </c:pt>
                <c:pt idx="378">
                  <c:v>0.37854433131906856</c:v>
                </c:pt>
                <c:pt idx="379">
                  <c:v>0.37954396645224492</c:v>
                </c:pt>
                <c:pt idx="380">
                  <c:v>0.38054360158542133</c:v>
                </c:pt>
                <c:pt idx="381">
                  <c:v>0.38154323671859769</c:v>
                </c:pt>
                <c:pt idx="382">
                  <c:v>0.3825428718517741</c:v>
                </c:pt>
                <c:pt idx="383">
                  <c:v>0.38354250698495052</c:v>
                </c:pt>
                <c:pt idx="384">
                  <c:v>0.38454214211812687</c:v>
                </c:pt>
                <c:pt idx="385">
                  <c:v>0.38554177725130329</c:v>
                </c:pt>
                <c:pt idx="386">
                  <c:v>0.38654141238447964</c:v>
                </c:pt>
                <c:pt idx="387">
                  <c:v>0.38754104751765606</c:v>
                </c:pt>
                <c:pt idx="388">
                  <c:v>0.38854068265083247</c:v>
                </c:pt>
                <c:pt idx="389">
                  <c:v>0.38954031778400883</c:v>
                </c:pt>
                <c:pt idx="390">
                  <c:v>0.39053995291718524</c:v>
                </c:pt>
                <c:pt idx="391">
                  <c:v>0.3915395880503616</c:v>
                </c:pt>
                <c:pt idx="392">
                  <c:v>0.39253922318353801</c:v>
                </c:pt>
                <c:pt idx="393">
                  <c:v>0.39353885831671442</c:v>
                </c:pt>
                <c:pt idx="394">
                  <c:v>0.39453849344989078</c:v>
                </c:pt>
                <c:pt idx="395">
                  <c:v>0.39553812858306719</c:v>
                </c:pt>
                <c:pt idx="396">
                  <c:v>0.39653776371624355</c:v>
                </c:pt>
                <c:pt idx="397">
                  <c:v>0.39753739884941997</c:v>
                </c:pt>
                <c:pt idx="398">
                  <c:v>0.39853703398259638</c:v>
                </c:pt>
                <c:pt idx="399">
                  <c:v>0.39953666911577274</c:v>
                </c:pt>
                <c:pt idx="400">
                  <c:v>0.40053630424894915</c:v>
                </c:pt>
                <c:pt idx="401">
                  <c:v>0.40153593938212551</c:v>
                </c:pt>
                <c:pt idx="402">
                  <c:v>0.40253557451530192</c:v>
                </c:pt>
                <c:pt idx="403">
                  <c:v>0.40353520964847833</c:v>
                </c:pt>
                <c:pt idx="404">
                  <c:v>0.40453484478165469</c:v>
                </c:pt>
                <c:pt idx="405">
                  <c:v>0.4055344799148311</c:v>
                </c:pt>
                <c:pt idx="406">
                  <c:v>0.40653411504800746</c:v>
                </c:pt>
                <c:pt idx="407">
                  <c:v>0.40753375018118387</c:v>
                </c:pt>
                <c:pt idx="408">
                  <c:v>0.40853338531436029</c:v>
                </c:pt>
                <c:pt idx="409">
                  <c:v>0.40953302044753664</c:v>
                </c:pt>
                <c:pt idx="410">
                  <c:v>0.41053265558071306</c:v>
                </c:pt>
                <c:pt idx="411">
                  <c:v>0.41153229071388941</c:v>
                </c:pt>
                <c:pt idx="412">
                  <c:v>0.41253192584706583</c:v>
                </c:pt>
                <c:pt idx="413">
                  <c:v>0.41353156098024219</c:v>
                </c:pt>
                <c:pt idx="414">
                  <c:v>0.4145311961134186</c:v>
                </c:pt>
                <c:pt idx="415">
                  <c:v>0.41553083124659501</c:v>
                </c:pt>
                <c:pt idx="416">
                  <c:v>0.41653046637977137</c:v>
                </c:pt>
                <c:pt idx="417">
                  <c:v>0.41753010151294778</c:v>
                </c:pt>
                <c:pt idx="418">
                  <c:v>0.41852973664612414</c:v>
                </c:pt>
                <c:pt idx="419">
                  <c:v>0.41952937177930055</c:v>
                </c:pt>
                <c:pt idx="420">
                  <c:v>0.42052900691247697</c:v>
                </c:pt>
                <c:pt idx="421">
                  <c:v>0.42152864204565332</c:v>
                </c:pt>
                <c:pt idx="422">
                  <c:v>0.42252827717882974</c:v>
                </c:pt>
                <c:pt idx="423">
                  <c:v>0.42352791231200609</c:v>
                </c:pt>
                <c:pt idx="424">
                  <c:v>0.42452754744518251</c:v>
                </c:pt>
                <c:pt idx="425">
                  <c:v>0.42552718257835892</c:v>
                </c:pt>
                <c:pt idx="426">
                  <c:v>0.42652681771153528</c:v>
                </c:pt>
                <c:pt idx="427">
                  <c:v>0.42752645284471169</c:v>
                </c:pt>
                <c:pt idx="428">
                  <c:v>0.42852608797788805</c:v>
                </c:pt>
                <c:pt idx="429">
                  <c:v>0.42952572311106446</c:v>
                </c:pt>
                <c:pt idx="430">
                  <c:v>0.43052535824424087</c:v>
                </c:pt>
                <c:pt idx="431">
                  <c:v>0.43152499337741723</c:v>
                </c:pt>
                <c:pt idx="432">
                  <c:v>0.43252462851059365</c:v>
                </c:pt>
                <c:pt idx="433">
                  <c:v>0.43352426364377</c:v>
                </c:pt>
                <c:pt idx="434">
                  <c:v>0.43452389877694642</c:v>
                </c:pt>
                <c:pt idx="435">
                  <c:v>0.43552353391012283</c:v>
                </c:pt>
                <c:pt idx="436">
                  <c:v>0.43652316904329919</c:v>
                </c:pt>
                <c:pt idx="437">
                  <c:v>0.4375228041764756</c:v>
                </c:pt>
                <c:pt idx="438">
                  <c:v>0.43852243930965196</c:v>
                </c:pt>
                <c:pt idx="439">
                  <c:v>0.43952207444282837</c:v>
                </c:pt>
                <c:pt idx="440">
                  <c:v>0.44052170957600478</c:v>
                </c:pt>
                <c:pt idx="441">
                  <c:v>0.44152134470918114</c:v>
                </c:pt>
                <c:pt idx="442">
                  <c:v>0.44252097984235755</c:v>
                </c:pt>
                <c:pt idx="443">
                  <c:v>0.44352061497553391</c:v>
                </c:pt>
                <c:pt idx="444">
                  <c:v>0.44452025010871032</c:v>
                </c:pt>
                <c:pt idx="445">
                  <c:v>0.44551988524188674</c:v>
                </c:pt>
                <c:pt idx="446">
                  <c:v>0.44651952037506309</c:v>
                </c:pt>
                <c:pt idx="447">
                  <c:v>0.44751915550823951</c:v>
                </c:pt>
                <c:pt idx="448">
                  <c:v>0.44851879064141587</c:v>
                </c:pt>
                <c:pt idx="449">
                  <c:v>0.44951842577459228</c:v>
                </c:pt>
                <c:pt idx="450">
                  <c:v>0.45051806090776869</c:v>
                </c:pt>
                <c:pt idx="451">
                  <c:v>0.45151769604094505</c:v>
                </c:pt>
                <c:pt idx="452">
                  <c:v>0.45251733117412146</c:v>
                </c:pt>
                <c:pt idx="453">
                  <c:v>0.45351696630729782</c:v>
                </c:pt>
                <c:pt idx="454">
                  <c:v>0.45451660144047423</c:v>
                </c:pt>
                <c:pt idx="455">
                  <c:v>0.45551623657365059</c:v>
                </c:pt>
                <c:pt idx="456">
                  <c:v>0.456515871706827</c:v>
                </c:pt>
                <c:pt idx="457">
                  <c:v>0.45751550684000342</c:v>
                </c:pt>
                <c:pt idx="458">
                  <c:v>0.45851514197317977</c:v>
                </c:pt>
                <c:pt idx="459">
                  <c:v>0.45951477710635619</c:v>
                </c:pt>
                <c:pt idx="460">
                  <c:v>0.46051441223953254</c:v>
                </c:pt>
                <c:pt idx="461">
                  <c:v>0.46151404737270896</c:v>
                </c:pt>
                <c:pt idx="462">
                  <c:v>0.46251368250588537</c:v>
                </c:pt>
                <c:pt idx="463">
                  <c:v>0.46351331763906173</c:v>
                </c:pt>
                <c:pt idx="464">
                  <c:v>0.46451295277223814</c:v>
                </c:pt>
                <c:pt idx="465">
                  <c:v>0.4655125879054145</c:v>
                </c:pt>
                <c:pt idx="466">
                  <c:v>0.46651222303859091</c:v>
                </c:pt>
                <c:pt idx="467">
                  <c:v>0.46751185817176732</c:v>
                </c:pt>
                <c:pt idx="468">
                  <c:v>0.46851149330494368</c:v>
                </c:pt>
                <c:pt idx="469">
                  <c:v>0.4695111284381201</c:v>
                </c:pt>
                <c:pt idx="470">
                  <c:v>0.47051076357129645</c:v>
                </c:pt>
                <c:pt idx="471">
                  <c:v>0.47151039870447287</c:v>
                </c:pt>
                <c:pt idx="472">
                  <c:v>0.47251003383764928</c:v>
                </c:pt>
                <c:pt idx="473">
                  <c:v>0.47350966897082564</c:v>
                </c:pt>
                <c:pt idx="474">
                  <c:v>0.47450930410400205</c:v>
                </c:pt>
                <c:pt idx="475">
                  <c:v>0.47550893923717841</c:v>
                </c:pt>
                <c:pt idx="476">
                  <c:v>0.47650857437035482</c:v>
                </c:pt>
                <c:pt idx="477">
                  <c:v>0.47750820950353123</c:v>
                </c:pt>
                <c:pt idx="478">
                  <c:v>0.47850784463670759</c:v>
                </c:pt>
                <c:pt idx="479">
                  <c:v>0.479507479769884</c:v>
                </c:pt>
                <c:pt idx="480">
                  <c:v>0.48050711490306036</c:v>
                </c:pt>
                <c:pt idx="481">
                  <c:v>0.48150675003623677</c:v>
                </c:pt>
                <c:pt idx="482">
                  <c:v>0.48250638516941319</c:v>
                </c:pt>
                <c:pt idx="483">
                  <c:v>0.48350602030258955</c:v>
                </c:pt>
                <c:pt idx="484">
                  <c:v>0.48450565543576596</c:v>
                </c:pt>
                <c:pt idx="485">
                  <c:v>0.48550529056894232</c:v>
                </c:pt>
                <c:pt idx="486">
                  <c:v>0.48650492570211873</c:v>
                </c:pt>
                <c:pt idx="487">
                  <c:v>0.48750456083529514</c:v>
                </c:pt>
                <c:pt idx="488">
                  <c:v>0.4885041959684715</c:v>
                </c:pt>
                <c:pt idx="489">
                  <c:v>0.48950383110164791</c:v>
                </c:pt>
                <c:pt idx="490">
                  <c:v>0.49050346623482427</c:v>
                </c:pt>
                <c:pt idx="491">
                  <c:v>0.49150310136800068</c:v>
                </c:pt>
                <c:pt idx="492">
                  <c:v>0.4925027365011771</c:v>
                </c:pt>
                <c:pt idx="493">
                  <c:v>0.49350237163435345</c:v>
                </c:pt>
                <c:pt idx="494">
                  <c:v>0.49450200676752987</c:v>
                </c:pt>
                <c:pt idx="495">
                  <c:v>0.49550164190070622</c:v>
                </c:pt>
                <c:pt idx="496">
                  <c:v>0.49650127703388264</c:v>
                </c:pt>
                <c:pt idx="497">
                  <c:v>0.49750091216705905</c:v>
                </c:pt>
                <c:pt idx="498">
                  <c:v>0.49850054730023541</c:v>
                </c:pt>
                <c:pt idx="499">
                  <c:v>0.49950018243341182</c:v>
                </c:pt>
                <c:pt idx="500">
                  <c:v>0.50049981756658823</c:v>
                </c:pt>
                <c:pt idx="501">
                  <c:v>0.50149945269976459</c:v>
                </c:pt>
                <c:pt idx="502">
                  <c:v>0.50249908783294095</c:v>
                </c:pt>
                <c:pt idx="503">
                  <c:v>0.50349872296611742</c:v>
                </c:pt>
                <c:pt idx="504">
                  <c:v>0.50449835809929378</c:v>
                </c:pt>
                <c:pt idx="505">
                  <c:v>0.50549799323247013</c:v>
                </c:pt>
                <c:pt idx="506">
                  <c:v>0.50649762836564649</c:v>
                </c:pt>
                <c:pt idx="507">
                  <c:v>0.50749726349882296</c:v>
                </c:pt>
                <c:pt idx="508">
                  <c:v>0.50849689863199932</c:v>
                </c:pt>
                <c:pt idx="509">
                  <c:v>0.50949653376517567</c:v>
                </c:pt>
                <c:pt idx="510">
                  <c:v>0.51049616889835214</c:v>
                </c:pt>
                <c:pt idx="511">
                  <c:v>0.5114958040315285</c:v>
                </c:pt>
                <c:pt idx="512">
                  <c:v>0.51249543916470486</c:v>
                </c:pt>
                <c:pt idx="513">
                  <c:v>0.51349507429788133</c:v>
                </c:pt>
                <c:pt idx="514">
                  <c:v>0.51449470943105768</c:v>
                </c:pt>
                <c:pt idx="515">
                  <c:v>0.51549434456423404</c:v>
                </c:pt>
                <c:pt idx="516">
                  <c:v>0.5164939796974104</c:v>
                </c:pt>
                <c:pt idx="517">
                  <c:v>0.51749361483058687</c:v>
                </c:pt>
                <c:pt idx="518">
                  <c:v>0.51849324996376323</c:v>
                </c:pt>
                <c:pt idx="519">
                  <c:v>0.51949288509693958</c:v>
                </c:pt>
                <c:pt idx="520">
                  <c:v>0.52049252023011605</c:v>
                </c:pt>
                <c:pt idx="521">
                  <c:v>0.52149215536329241</c:v>
                </c:pt>
                <c:pt idx="522">
                  <c:v>0.52249179049646877</c:v>
                </c:pt>
                <c:pt idx="523">
                  <c:v>0.52349142562964512</c:v>
                </c:pt>
                <c:pt idx="524">
                  <c:v>0.52449106076282159</c:v>
                </c:pt>
                <c:pt idx="525">
                  <c:v>0.52549069589599795</c:v>
                </c:pt>
                <c:pt idx="526">
                  <c:v>0.52649033102917431</c:v>
                </c:pt>
                <c:pt idx="527">
                  <c:v>0.52748996616235078</c:v>
                </c:pt>
                <c:pt idx="528">
                  <c:v>0.52848960129552713</c:v>
                </c:pt>
                <c:pt idx="529">
                  <c:v>0.52948923642870349</c:v>
                </c:pt>
                <c:pt idx="530">
                  <c:v>0.53048887156187996</c:v>
                </c:pt>
                <c:pt idx="531">
                  <c:v>0.53148850669505632</c:v>
                </c:pt>
                <c:pt idx="532">
                  <c:v>0.53248814182823268</c:v>
                </c:pt>
                <c:pt idx="533">
                  <c:v>0.53348777696140903</c:v>
                </c:pt>
                <c:pt idx="534">
                  <c:v>0.5344874120945855</c:v>
                </c:pt>
                <c:pt idx="535">
                  <c:v>0.53548704722776186</c:v>
                </c:pt>
                <c:pt idx="536">
                  <c:v>0.53648668236093822</c:v>
                </c:pt>
                <c:pt idx="537">
                  <c:v>0.53748631749411468</c:v>
                </c:pt>
                <c:pt idx="538">
                  <c:v>0.53848595262729104</c:v>
                </c:pt>
                <c:pt idx="539">
                  <c:v>0.5394855877604674</c:v>
                </c:pt>
                <c:pt idx="540">
                  <c:v>0.54048522289364387</c:v>
                </c:pt>
                <c:pt idx="541">
                  <c:v>0.54148485802682023</c:v>
                </c:pt>
                <c:pt idx="542">
                  <c:v>0.54248449315999658</c:v>
                </c:pt>
                <c:pt idx="543">
                  <c:v>0.54348412829317294</c:v>
                </c:pt>
                <c:pt idx="544">
                  <c:v>0.54448376342634941</c:v>
                </c:pt>
                <c:pt idx="545">
                  <c:v>0.54548339855952577</c:v>
                </c:pt>
                <c:pt idx="546">
                  <c:v>0.54648303369270212</c:v>
                </c:pt>
                <c:pt idx="547">
                  <c:v>0.54748266882587859</c:v>
                </c:pt>
                <c:pt idx="548">
                  <c:v>0.54848230395905495</c:v>
                </c:pt>
                <c:pt idx="549">
                  <c:v>0.54948193909223131</c:v>
                </c:pt>
                <c:pt idx="550">
                  <c:v>0.55048157422540778</c:v>
                </c:pt>
                <c:pt idx="551">
                  <c:v>0.55148120935858413</c:v>
                </c:pt>
                <c:pt idx="552">
                  <c:v>0.55248084449176049</c:v>
                </c:pt>
                <c:pt idx="553">
                  <c:v>0.55348047962493685</c:v>
                </c:pt>
                <c:pt idx="554">
                  <c:v>0.55448011475811332</c:v>
                </c:pt>
                <c:pt idx="555">
                  <c:v>0.55547974989128968</c:v>
                </c:pt>
                <c:pt idx="556">
                  <c:v>0.55647938502446603</c:v>
                </c:pt>
                <c:pt idx="557">
                  <c:v>0.5574790201576425</c:v>
                </c:pt>
                <c:pt idx="558">
                  <c:v>0.55847865529081886</c:v>
                </c:pt>
                <c:pt idx="559">
                  <c:v>0.55947829042399522</c:v>
                </c:pt>
                <c:pt idx="560">
                  <c:v>0.56047792555717169</c:v>
                </c:pt>
                <c:pt idx="561">
                  <c:v>0.56147756069034804</c:v>
                </c:pt>
                <c:pt idx="562">
                  <c:v>0.5624771958235244</c:v>
                </c:pt>
                <c:pt idx="563">
                  <c:v>0.56347683095670076</c:v>
                </c:pt>
                <c:pt idx="564">
                  <c:v>0.56447646608987723</c:v>
                </c:pt>
                <c:pt idx="565">
                  <c:v>0.56547610122305358</c:v>
                </c:pt>
                <c:pt idx="566">
                  <c:v>0.56647573635622994</c:v>
                </c:pt>
                <c:pt idx="567">
                  <c:v>0.56747537148940641</c:v>
                </c:pt>
                <c:pt idx="568">
                  <c:v>0.56847500662258277</c:v>
                </c:pt>
                <c:pt idx="569">
                  <c:v>0.56947464175575913</c:v>
                </c:pt>
                <c:pt idx="570">
                  <c:v>0.57047427688893548</c:v>
                </c:pt>
                <c:pt idx="571">
                  <c:v>0.57147391202211195</c:v>
                </c:pt>
                <c:pt idx="572">
                  <c:v>0.57247354715528831</c:v>
                </c:pt>
                <c:pt idx="573">
                  <c:v>0.57347318228846467</c:v>
                </c:pt>
                <c:pt idx="574">
                  <c:v>0.57447281742164114</c:v>
                </c:pt>
                <c:pt idx="575">
                  <c:v>0.57547245255481749</c:v>
                </c:pt>
                <c:pt idx="576">
                  <c:v>0.57647208768799385</c:v>
                </c:pt>
                <c:pt idx="577">
                  <c:v>0.57747172282117032</c:v>
                </c:pt>
                <c:pt idx="578">
                  <c:v>0.57847135795434668</c:v>
                </c:pt>
                <c:pt idx="579">
                  <c:v>0.57947099308752303</c:v>
                </c:pt>
                <c:pt idx="580">
                  <c:v>0.58047062822069939</c:v>
                </c:pt>
                <c:pt idx="581">
                  <c:v>0.58147026335387586</c:v>
                </c:pt>
                <c:pt idx="582">
                  <c:v>0.58246989848705222</c:v>
                </c:pt>
                <c:pt idx="583">
                  <c:v>0.58346953362022858</c:v>
                </c:pt>
                <c:pt idx="584">
                  <c:v>0.58446916875340504</c:v>
                </c:pt>
                <c:pt idx="585">
                  <c:v>0.5854688038865814</c:v>
                </c:pt>
                <c:pt idx="586">
                  <c:v>0.58646843901975776</c:v>
                </c:pt>
                <c:pt idx="587">
                  <c:v>0.58746807415293423</c:v>
                </c:pt>
                <c:pt idx="588">
                  <c:v>0.58846770928611059</c:v>
                </c:pt>
                <c:pt idx="589">
                  <c:v>0.58946734441928694</c:v>
                </c:pt>
                <c:pt idx="590">
                  <c:v>0.5904669795524633</c:v>
                </c:pt>
                <c:pt idx="591">
                  <c:v>0.59146661468563977</c:v>
                </c:pt>
                <c:pt idx="592">
                  <c:v>0.59246624981881613</c:v>
                </c:pt>
                <c:pt idx="593">
                  <c:v>0.59346588495199248</c:v>
                </c:pt>
                <c:pt idx="594">
                  <c:v>0.59446552008516895</c:v>
                </c:pt>
                <c:pt idx="595">
                  <c:v>0.59546515521834531</c:v>
                </c:pt>
                <c:pt idx="596">
                  <c:v>0.59646479035152167</c:v>
                </c:pt>
                <c:pt idx="597">
                  <c:v>0.59746442548469814</c:v>
                </c:pt>
                <c:pt idx="598">
                  <c:v>0.59846406061787449</c:v>
                </c:pt>
                <c:pt idx="599">
                  <c:v>0.59946369575105085</c:v>
                </c:pt>
                <c:pt idx="600">
                  <c:v>0.60046333088422721</c:v>
                </c:pt>
                <c:pt idx="601">
                  <c:v>0.60146296601740368</c:v>
                </c:pt>
                <c:pt idx="602">
                  <c:v>0.60246260115058003</c:v>
                </c:pt>
                <c:pt idx="603">
                  <c:v>0.60346223628375639</c:v>
                </c:pt>
                <c:pt idx="604">
                  <c:v>0.60446187141693286</c:v>
                </c:pt>
                <c:pt idx="605">
                  <c:v>0.60546150655010922</c:v>
                </c:pt>
                <c:pt idx="606">
                  <c:v>0.60646114168328558</c:v>
                </c:pt>
                <c:pt idx="607">
                  <c:v>0.60746077681646204</c:v>
                </c:pt>
                <c:pt idx="608">
                  <c:v>0.6084604119496384</c:v>
                </c:pt>
                <c:pt idx="609">
                  <c:v>0.60946004708281476</c:v>
                </c:pt>
                <c:pt idx="610">
                  <c:v>0.61045968221599112</c:v>
                </c:pt>
                <c:pt idx="611">
                  <c:v>0.61145931734916759</c:v>
                </c:pt>
                <c:pt idx="612">
                  <c:v>0.61245895248234394</c:v>
                </c:pt>
                <c:pt idx="613">
                  <c:v>0.6134585876155203</c:v>
                </c:pt>
                <c:pt idx="614">
                  <c:v>0.61445822274869677</c:v>
                </c:pt>
                <c:pt idx="615">
                  <c:v>0.61545785788187313</c:v>
                </c:pt>
                <c:pt idx="616">
                  <c:v>0.61645749301504948</c:v>
                </c:pt>
                <c:pt idx="617">
                  <c:v>0.61745712814822584</c:v>
                </c:pt>
                <c:pt idx="618">
                  <c:v>0.61845676328140231</c:v>
                </c:pt>
                <c:pt idx="619">
                  <c:v>0.61945639841457867</c:v>
                </c:pt>
                <c:pt idx="620">
                  <c:v>0.62045603354775503</c:v>
                </c:pt>
                <c:pt idx="621">
                  <c:v>0.62145566868093149</c:v>
                </c:pt>
                <c:pt idx="622">
                  <c:v>0.62245530381410785</c:v>
                </c:pt>
                <c:pt idx="623">
                  <c:v>0.62345493894728421</c:v>
                </c:pt>
                <c:pt idx="624">
                  <c:v>0.62445457408046068</c:v>
                </c:pt>
                <c:pt idx="625">
                  <c:v>0.62545420921363704</c:v>
                </c:pt>
                <c:pt idx="626">
                  <c:v>0.62645384434681339</c:v>
                </c:pt>
                <c:pt idx="627">
                  <c:v>0.62745347947998975</c:v>
                </c:pt>
                <c:pt idx="628">
                  <c:v>0.62845311461316622</c:v>
                </c:pt>
                <c:pt idx="629">
                  <c:v>0.62945274974634258</c:v>
                </c:pt>
                <c:pt idx="630">
                  <c:v>0.63045238487951893</c:v>
                </c:pt>
                <c:pt idx="631">
                  <c:v>0.6314520200126954</c:v>
                </c:pt>
                <c:pt idx="632">
                  <c:v>0.63245165514587176</c:v>
                </c:pt>
                <c:pt idx="633">
                  <c:v>0.63345129027904812</c:v>
                </c:pt>
                <c:pt idx="634">
                  <c:v>0.63445092541222459</c:v>
                </c:pt>
                <c:pt idx="635">
                  <c:v>0.63545056054540094</c:v>
                </c:pt>
                <c:pt idx="636">
                  <c:v>0.6364501956785773</c:v>
                </c:pt>
                <c:pt idx="637">
                  <c:v>0.63744983081175366</c:v>
                </c:pt>
                <c:pt idx="638">
                  <c:v>0.63844946594493013</c:v>
                </c:pt>
                <c:pt idx="639">
                  <c:v>0.63944910107810649</c:v>
                </c:pt>
                <c:pt idx="640">
                  <c:v>0.64044873621128284</c:v>
                </c:pt>
                <c:pt idx="641">
                  <c:v>0.64144837134445931</c:v>
                </c:pt>
                <c:pt idx="642">
                  <c:v>0.64244800647763567</c:v>
                </c:pt>
                <c:pt idx="643">
                  <c:v>0.64344764161081203</c:v>
                </c:pt>
                <c:pt idx="644">
                  <c:v>0.6444472767439885</c:v>
                </c:pt>
                <c:pt idx="645">
                  <c:v>0.64544691187716485</c:v>
                </c:pt>
                <c:pt idx="646">
                  <c:v>0.64644654701034121</c:v>
                </c:pt>
                <c:pt idx="647">
                  <c:v>0.64744618214351757</c:v>
                </c:pt>
                <c:pt idx="648">
                  <c:v>0.64844581727669404</c:v>
                </c:pt>
                <c:pt idx="649">
                  <c:v>0.64944545240987039</c:v>
                </c:pt>
                <c:pt idx="650">
                  <c:v>0.65044508754304675</c:v>
                </c:pt>
                <c:pt idx="651">
                  <c:v>0.65144472267622322</c:v>
                </c:pt>
                <c:pt idx="652">
                  <c:v>0.65244435780939958</c:v>
                </c:pt>
                <c:pt idx="653">
                  <c:v>0.65344399294257594</c:v>
                </c:pt>
                <c:pt idx="654">
                  <c:v>0.6544436280757524</c:v>
                </c:pt>
                <c:pt idx="655">
                  <c:v>0.65544326320892876</c:v>
                </c:pt>
                <c:pt idx="656">
                  <c:v>0.65644289834210512</c:v>
                </c:pt>
                <c:pt idx="657">
                  <c:v>0.65744253347528148</c:v>
                </c:pt>
                <c:pt idx="658">
                  <c:v>0.65844216860845795</c:v>
                </c:pt>
                <c:pt idx="659">
                  <c:v>0.6594418037416343</c:v>
                </c:pt>
                <c:pt idx="660">
                  <c:v>0.66044143887481066</c:v>
                </c:pt>
                <c:pt idx="661">
                  <c:v>0.66144107400798713</c:v>
                </c:pt>
                <c:pt idx="662">
                  <c:v>0.66244070914116349</c:v>
                </c:pt>
                <c:pt idx="663">
                  <c:v>0.66344034427433984</c:v>
                </c:pt>
                <c:pt idx="664">
                  <c:v>0.6644399794075162</c:v>
                </c:pt>
                <c:pt idx="665">
                  <c:v>0.66543961454069267</c:v>
                </c:pt>
                <c:pt idx="666">
                  <c:v>0.66643924967386903</c:v>
                </c:pt>
                <c:pt idx="667">
                  <c:v>0.66743888480704539</c:v>
                </c:pt>
                <c:pt idx="668">
                  <c:v>0.66843851994022185</c:v>
                </c:pt>
                <c:pt idx="669">
                  <c:v>0.66943815507339821</c:v>
                </c:pt>
                <c:pt idx="670">
                  <c:v>0.67043779020657457</c:v>
                </c:pt>
                <c:pt idx="671">
                  <c:v>0.67143742533975104</c:v>
                </c:pt>
                <c:pt idx="672">
                  <c:v>0.67243706047292739</c:v>
                </c:pt>
                <c:pt idx="673">
                  <c:v>0.67343669560610375</c:v>
                </c:pt>
                <c:pt idx="674">
                  <c:v>0.67443633073928011</c:v>
                </c:pt>
                <c:pt idx="675">
                  <c:v>0.67543596587245658</c:v>
                </c:pt>
                <c:pt idx="676">
                  <c:v>0.67643560100563294</c:v>
                </c:pt>
                <c:pt idx="677">
                  <c:v>0.67743523613880929</c:v>
                </c:pt>
                <c:pt idx="678">
                  <c:v>0.67843487127198576</c:v>
                </c:pt>
                <c:pt idx="679">
                  <c:v>0.67943450640516212</c:v>
                </c:pt>
                <c:pt idx="680">
                  <c:v>0.68043414153833848</c:v>
                </c:pt>
                <c:pt idx="681">
                  <c:v>0.68143377667151495</c:v>
                </c:pt>
                <c:pt idx="682">
                  <c:v>0.6824334118046913</c:v>
                </c:pt>
                <c:pt idx="683">
                  <c:v>0.68343304693786766</c:v>
                </c:pt>
                <c:pt idx="684">
                  <c:v>0.68443268207104402</c:v>
                </c:pt>
                <c:pt idx="685">
                  <c:v>0.68543231720422049</c:v>
                </c:pt>
                <c:pt idx="686">
                  <c:v>0.68643195233739684</c:v>
                </c:pt>
                <c:pt idx="687">
                  <c:v>0.6874315874705732</c:v>
                </c:pt>
                <c:pt idx="688">
                  <c:v>0.68843122260374967</c:v>
                </c:pt>
                <c:pt idx="689">
                  <c:v>0.68943085773692603</c:v>
                </c:pt>
                <c:pt idx="690">
                  <c:v>0.69043049287010239</c:v>
                </c:pt>
                <c:pt idx="691">
                  <c:v>0.69143012800327885</c:v>
                </c:pt>
                <c:pt idx="692">
                  <c:v>0.69242976313645521</c:v>
                </c:pt>
                <c:pt idx="693">
                  <c:v>0.69342939826963157</c:v>
                </c:pt>
                <c:pt idx="694">
                  <c:v>0.69442903340280793</c:v>
                </c:pt>
                <c:pt idx="695">
                  <c:v>0.6954286685359844</c:v>
                </c:pt>
                <c:pt idx="696">
                  <c:v>0.69642830366916075</c:v>
                </c:pt>
                <c:pt idx="697">
                  <c:v>0.69742793880233711</c:v>
                </c:pt>
                <c:pt idx="698">
                  <c:v>0.69842757393551358</c:v>
                </c:pt>
                <c:pt idx="699">
                  <c:v>0.69942720906868994</c:v>
                </c:pt>
                <c:pt idx="700">
                  <c:v>0.70042684420186629</c:v>
                </c:pt>
                <c:pt idx="701">
                  <c:v>0.70142647933504276</c:v>
                </c:pt>
                <c:pt idx="702">
                  <c:v>0.70242611446821912</c:v>
                </c:pt>
                <c:pt idx="703">
                  <c:v>0.70342574960139548</c:v>
                </c:pt>
                <c:pt idx="704">
                  <c:v>0.70442538473457184</c:v>
                </c:pt>
                <c:pt idx="705">
                  <c:v>0.7054250198677483</c:v>
                </c:pt>
                <c:pt idx="706">
                  <c:v>0.70642465500092466</c:v>
                </c:pt>
                <c:pt idx="707">
                  <c:v>0.70742429013410102</c:v>
                </c:pt>
                <c:pt idx="708">
                  <c:v>0.70842392526727749</c:v>
                </c:pt>
                <c:pt idx="709">
                  <c:v>0.70942356040045385</c:v>
                </c:pt>
                <c:pt idx="710">
                  <c:v>0.7104231955336302</c:v>
                </c:pt>
                <c:pt idx="711">
                  <c:v>0.71142283066680656</c:v>
                </c:pt>
                <c:pt idx="712">
                  <c:v>0.71242246579998303</c:v>
                </c:pt>
                <c:pt idx="713">
                  <c:v>0.71342210093315939</c:v>
                </c:pt>
                <c:pt idx="714">
                  <c:v>0.71442173606633574</c:v>
                </c:pt>
                <c:pt idx="715">
                  <c:v>0.71542137119951221</c:v>
                </c:pt>
                <c:pt idx="716">
                  <c:v>0.71642100633268857</c:v>
                </c:pt>
                <c:pt idx="717">
                  <c:v>0.71742064146586493</c:v>
                </c:pt>
                <c:pt idx="718">
                  <c:v>0.7184202765990414</c:v>
                </c:pt>
                <c:pt idx="719">
                  <c:v>0.71941991173221775</c:v>
                </c:pt>
                <c:pt idx="720">
                  <c:v>0.72041954686539411</c:v>
                </c:pt>
                <c:pt idx="721">
                  <c:v>0.72141918199857047</c:v>
                </c:pt>
                <c:pt idx="722">
                  <c:v>0.72241881713174694</c:v>
                </c:pt>
                <c:pt idx="723">
                  <c:v>0.7234184522649233</c:v>
                </c:pt>
                <c:pt idx="724">
                  <c:v>0.72441808739809965</c:v>
                </c:pt>
                <c:pt idx="725">
                  <c:v>0.72541772253127612</c:v>
                </c:pt>
                <c:pt idx="726">
                  <c:v>0.72641735766445248</c:v>
                </c:pt>
                <c:pt idx="727">
                  <c:v>0.72741699279762884</c:v>
                </c:pt>
                <c:pt idx="728">
                  <c:v>0.7284166279308053</c:v>
                </c:pt>
                <c:pt idx="729">
                  <c:v>0.72941626306398166</c:v>
                </c:pt>
                <c:pt idx="730">
                  <c:v>0.73041589819715802</c:v>
                </c:pt>
                <c:pt idx="731">
                  <c:v>0.73141553333033438</c:v>
                </c:pt>
                <c:pt idx="732">
                  <c:v>0.73241516846351085</c:v>
                </c:pt>
                <c:pt idx="733">
                  <c:v>0.7334148035966872</c:v>
                </c:pt>
                <c:pt idx="734">
                  <c:v>0.73441443872986356</c:v>
                </c:pt>
                <c:pt idx="735">
                  <c:v>0.73541407386304003</c:v>
                </c:pt>
                <c:pt idx="736">
                  <c:v>0.73641370899621639</c:v>
                </c:pt>
                <c:pt idx="737">
                  <c:v>0.73741334412939274</c:v>
                </c:pt>
                <c:pt idx="738">
                  <c:v>0.73841297926256921</c:v>
                </c:pt>
                <c:pt idx="739">
                  <c:v>0.73941261439574557</c:v>
                </c:pt>
                <c:pt idx="740">
                  <c:v>0.74041224952892193</c:v>
                </c:pt>
                <c:pt idx="741">
                  <c:v>0.74141188466209829</c:v>
                </c:pt>
                <c:pt idx="742">
                  <c:v>0.74241151979527475</c:v>
                </c:pt>
                <c:pt idx="743">
                  <c:v>0.74341115492845111</c:v>
                </c:pt>
                <c:pt idx="744">
                  <c:v>0.74441079006162747</c:v>
                </c:pt>
                <c:pt idx="745">
                  <c:v>0.74541042519480394</c:v>
                </c:pt>
                <c:pt idx="746">
                  <c:v>0.7464100603279803</c:v>
                </c:pt>
                <c:pt idx="747">
                  <c:v>0.74740969546115665</c:v>
                </c:pt>
                <c:pt idx="748">
                  <c:v>0.74840933059433301</c:v>
                </c:pt>
                <c:pt idx="749">
                  <c:v>0.74940896572750948</c:v>
                </c:pt>
                <c:pt idx="750">
                  <c:v>0.75040860086068584</c:v>
                </c:pt>
                <c:pt idx="751">
                  <c:v>0.75140823599386219</c:v>
                </c:pt>
                <c:pt idx="752">
                  <c:v>0.75240787112703866</c:v>
                </c:pt>
                <c:pt idx="753">
                  <c:v>0.75340750626021502</c:v>
                </c:pt>
                <c:pt idx="754">
                  <c:v>0.75440714139339138</c:v>
                </c:pt>
                <c:pt idx="755">
                  <c:v>0.75540677652656785</c:v>
                </c:pt>
                <c:pt idx="756">
                  <c:v>0.7564064116597442</c:v>
                </c:pt>
                <c:pt idx="757">
                  <c:v>0.75740604679292056</c:v>
                </c:pt>
                <c:pt idx="758">
                  <c:v>0.75840568192609692</c:v>
                </c:pt>
                <c:pt idx="759">
                  <c:v>0.75940531705927339</c:v>
                </c:pt>
                <c:pt idx="760">
                  <c:v>0.76040495219244975</c:v>
                </c:pt>
                <c:pt idx="761">
                  <c:v>0.7614045873256261</c:v>
                </c:pt>
                <c:pt idx="762">
                  <c:v>0.76240422245880257</c:v>
                </c:pt>
                <c:pt idx="763">
                  <c:v>0.76340385759197893</c:v>
                </c:pt>
                <c:pt idx="764">
                  <c:v>0.76440349272515529</c:v>
                </c:pt>
                <c:pt idx="765">
                  <c:v>0.76540312785833176</c:v>
                </c:pt>
                <c:pt idx="766">
                  <c:v>0.76640276299150811</c:v>
                </c:pt>
                <c:pt idx="767">
                  <c:v>0.76740239812468447</c:v>
                </c:pt>
                <c:pt idx="768">
                  <c:v>0.76840203325786083</c:v>
                </c:pt>
                <c:pt idx="769">
                  <c:v>0.7694016683910373</c:v>
                </c:pt>
                <c:pt idx="770">
                  <c:v>0.77040130352421365</c:v>
                </c:pt>
                <c:pt idx="771">
                  <c:v>0.77140093865739001</c:v>
                </c:pt>
                <c:pt idx="772">
                  <c:v>0.77240057379056648</c:v>
                </c:pt>
                <c:pt idx="773">
                  <c:v>0.77340020892374284</c:v>
                </c:pt>
                <c:pt idx="774">
                  <c:v>0.7743998440569192</c:v>
                </c:pt>
                <c:pt idx="775">
                  <c:v>0.77539947919009566</c:v>
                </c:pt>
                <c:pt idx="776">
                  <c:v>0.77639911432327202</c:v>
                </c:pt>
                <c:pt idx="777">
                  <c:v>0.77739874945644838</c:v>
                </c:pt>
                <c:pt idx="778">
                  <c:v>0.77839838458962474</c:v>
                </c:pt>
                <c:pt idx="779">
                  <c:v>0.77939801972280121</c:v>
                </c:pt>
                <c:pt idx="780">
                  <c:v>0.78039765485597756</c:v>
                </c:pt>
                <c:pt idx="781">
                  <c:v>0.78139728998915392</c:v>
                </c:pt>
                <c:pt idx="782">
                  <c:v>0.78239692512233039</c:v>
                </c:pt>
                <c:pt idx="783">
                  <c:v>0.78339656025550675</c:v>
                </c:pt>
                <c:pt idx="784">
                  <c:v>0.7843961953886831</c:v>
                </c:pt>
                <c:pt idx="785">
                  <c:v>0.78539583052185957</c:v>
                </c:pt>
                <c:pt idx="786">
                  <c:v>0.78639546565503593</c:v>
                </c:pt>
                <c:pt idx="787">
                  <c:v>0.78739510078821229</c:v>
                </c:pt>
                <c:pt idx="788">
                  <c:v>0.78839473592138865</c:v>
                </c:pt>
                <c:pt idx="789">
                  <c:v>0.78939437105456511</c:v>
                </c:pt>
                <c:pt idx="790">
                  <c:v>0.79039400618774147</c:v>
                </c:pt>
                <c:pt idx="791">
                  <c:v>0.79139364132091783</c:v>
                </c:pt>
                <c:pt idx="792">
                  <c:v>0.7923932764540943</c:v>
                </c:pt>
                <c:pt idx="793">
                  <c:v>0.79339291158727066</c:v>
                </c:pt>
                <c:pt idx="794">
                  <c:v>0.79439254672044701</c:v>
                </c:pt>
                <c:pt idx="795">
                  <c:v>0.79539218185362337</c:v>
                </c:pt>
                <c:pt idx="796">
                  <c:v>0.79639181698679984</c:v>
                </c:pt>
                <c:pt idx="797">
                  <c:v>0.7973914521199762</c:v>
                </c:pt>
                <c:pt idx="798">
                  <c:v>0.79839108725315255</c:v>
                </c:pt>
                <c:pt idx="799">
                  <c:v>0.79939072238632902</c:v>
                </c:pt>
                <c:pt idx="800">
                  <c:v>0.80039035751950538</c:v>
                </c:pt>
                <c:pt idx="801">
                  <c:v>0.80138999265268174</c:v>
                </c:pt>
                <c:pt idx="802">
                  <c:v>0.80238962778585821</c:v>
                </c:pt>
                <c:pt idx="803">
                  <c:v>0.80338926291903456</c:v>
                </c:pt>
                <c:pt idx="804">
                  <c:v>0.80438889805221092</c:v>
                </c:pt>
                <c:pt idx="805">
                  <c:v>0.80538853318538728</c:v>
                </c:pt>
                <c:pt idx="806">
                  <c:v>0.80638816831856375</c:v>
                </c:pt>
                <c:pt idx="807">
                  <c:v>0.8073878034517401</c:v>
                </c:pt>
                <c:pt idx="808">
                  <c:v>0.80838743858491646</c:v>
                </c:pt>
                <c:pt idx="809">
                  <c:v>0.80938707371809293</c:v>
                </c:pt>
                <c:pt idx="810">
                  <c:v>0.81038670885126929</c:v>
                </c:pt>
                <c:pt idx="811">
                  <c:v>0.81138634398444565</c:v>
                </c:pt>
                <c:pt idx="812">
                  <c:v>0.81238597911762211</c:v>
                </c:pt>
                <c:pt idx="813">
                  <c:v>0.81338561425079847</c:v>
                </c:pt>
                <c:pt idx="814">
                  <c:v>0.81438524938397483</c:v>
                </c:pt>
                <c:pt idx="815">
                  <c:v>0.81538488451715119</c:v>
                </c:pt>
                <c:pt idx="816">
                  <c:v>0.81638451965032766</c:v>
                </c:pt>
                <c:pt idx="817">
                  <c:v>0.81738415478350401</c:v>
                </c:pt>
                <c:pt idx="818">
                  <c:v>0.81838378991668037</c:v>
                </c:pt>
                <c:pt idx="819">
                  <c:v>0.81938342504985684</c:v>
                </c:pt>
                <c:pt idx="820">
                  <c:v>0.8203830601830332</c:v>
                </c:pt>
                <c:pt idx="821">
                  <c:v>0.82138269531620955</c:v>
                </c:pt>
                <c:pt idx="822">
                  <c:v>0.82238233044938602</c:v>
                </c:pt>
                <c:pt idx="823">
                  <c:v>0.82338196558256238</c:v>
                </c:pt>
                <c:pt idx="824">
                  <c:v>0.82438160071573874</c:v>
                </c:pt>
                <c:pt idx="825">
                  <c:v>0.8253812358489151</c:v>
                </c:pt>
                <c:pt idx="826">
                  <c:v>0.82638087098209156</c:v>
                </c:pt>
                <c:pt idx="827">
                  <c:v>0.82738050611526792</c:v>
                </c:pt>
                <c:pt idx="828">
                  <c:v>0.82838014124844428</c:v>
                </c:pt>
                <c:pt idx="829">
                  <c:v>0.82937977638162075</c:v>
                </c:pt>
                <c:pt idx="830">
                  <c:v>0.83037941151479711</c:v>
                </c:pt>
                <c:pt idx="831">
                  <c:v>0.83137904664797346</c:v>
                </c:pt>
                <c:pt idx="832">
                  <c:v>0.83237868178114993</c:v>
                </c:pt>
                <c:pt idx="833">
                  <c:v>0.83337831691432629</c:v>
                </c:pt>
                <c:pt idx="834">
                  <c:v>0.83437795204750265</c:v>
                </c:pt>
                <c:pt idx="835">
                  <c:v>0.835377587180679</c:v>
                </c:pt>
                <c:pt idx="836">
                  <c:v>0.83637722231385547</c:v>
                </c:pt>
                <c:pt idx="837">
                  <c:v>0.83737685744703183</c:v>
                </c:pt>
                <c:pt idx="838">
                  <c:v>0.83837649258020819</c:v>
                </c:pt>
                <c:pt idx="839">
                  <c:v>0.83937612771338466</c:v>
                </c:pt>
                <c:pt idx="840">
                  <c:v>0.84037576284656101</c:v>
                </c:pt>
                <c:pt idx="841">
                  <c:v>0.84137539797973737</c:v>
                </c:pt>
                <c:pt idx="842">
                  <c:v>0.84237503311291373</c:v>
                </c:pt>
                <c:pt idx="843">
                  <c:v>0.8433746682460902</c:v>
                </c:pt>
                <c:pt idx="844">
                  <c:v>0.84437430337926656</c:v>
                </c:pt>
                <c:pt idx="845">
                  <c:v>0.84537393851244291</c:v>
                </c:pt>
                <c:pt idx="846">
                  <c:v>0.84637357364561938</c:v>
                </c:pt>
                <c:pt idx="847">
                  <c:v>0.84737320877879574</c:v>
                </c:pt>
                <c:pt idx="848">
                  <c:v>0.8483728439119721</c:v>
                </c:pt>
                <c:pt idx="849">
                  <c:v>0.84937247904514857</c:v>
                </c:pt>
                <c:pt idx="850">
                  <c:v>0.85037211417832492</c:v>
                </c:pt>
                <c:pt idx="851">
                  <c:v>0.85137174931150128</c:v>
                </c:pt>
                <c:pt idx="852">
                  <c:v>0.85237138444467764</c:v>
                </c:pt>
                <c:pt idx="853">
                  <c:v>0.85337101957785411</c:v>
                </c:pt>
                <c:pt idx="854">
                  <c:v>0.85437065471103046</c:v>
                </c:pt>
                <c:pt idx="855">
                  <c:v>0.85537028984420682</c:v>
                </c:pt>
                <c:pt idx="856">
                  <c:v>0.85636992497738329</c:v>
                </c:pt>
                <c:pt idx="857">
                  <c:v>0.85736956011055965</c:v>
                </c:pt>
                <c:pt idx="858">
                  <c:v>0.85836919524373601</c:v>
                </c:pt>
                <c:pt idx="859">
                  <c:v>0.85936883037691247</c:v>
                </c:pt>
                <c:pt idx="860">
                  <c:v>0.86036846551008883</c:v>
                </c:pt>
                <c:pt idx="861">
                  <c:v>0.86136810064326519</c:v>
                </c:pt>
                <c:pt idx="862">
                  <c:v>0.86236773577644155</c:v>
                </c:pt>
                <c:pt idx="863">
                  <c:v>0.86336737090961801</c:v>
                </c:pt>
                <c:pt idx="864">
                  <c:v>0.86436700604279437</c:v>
                </c:pt>
                <c:pt idx="865">
                  <c:v>0.86536664117597073</c:v>
                </c:pt>
                <c:pt idx="866">
                  <c:v>0.8663662763091472</c:v>
                </c:pt>
                <c:pt idx="867">
                  <c:v>0.86736591144232356</c:v>
                </c:pt>
                <c:pt idx="868">
                  <c:v>0.86836554657549991</c:v>
                </c:pt>
                <c:pt idx="869">
                  <c:v>0.86936518170867638</c:v>
                </c:pt>
                <c:pt idx="870">
                  <c:v>0.87036481684185274</c:v>
                </c:pt>
                <c:pt idx="871">
                  <c:v>0.8713644519750291</c:v>
                </c:pt>
                <c:pt idx="872">
                  <c:v>0.87236408710820545</c:v>
                </c:pt>
                <c:pt idx="873">
                  <c:v>0.87336372224138192</c:v>
                </c:pt>
                <c:pt idx="874">
                  <c:v>0.87436335737455828</c:v>
                </c:pt>
                <c:pt idx="875">
                  <c:v>0.87536299250773464</c:v>
                </c:pt>
                <c:pt idx="876">
                  <c:v>0.87636262764091111</c:v>
                </c:pt>
                <c:pt idx="877">
                  <c:v>0.87736226277408746</c:v>
                </c:pt>
                <c:pt idx="878">
                  <c:v>0.87836189790726382</c:v>
                </c:pt>
                <c:pt idx="879">
                  <c:v>0.87936153304044029</c:v>
                </c:pt>
                <c:pt idx="880">
                  <c:v>0.88036116817361665</c:v>
                </c:pt>
                <c:pt idx="881">
                  <c:v>0.88136080330679301</c:v>
                </c:pt>
                <c:pt idx="882">
                  <c:v>0.88236043843996936</c:v>
                </c:pt>
                <c:pt idx="883">
                  <c:v>0.88336007357314583</c:v>
                </c:pt>
                <c:pt idx="884">
                  <c:v>0.88435970870632219</c:v>
                </c:pt>
                <c:pt idx="885">
                  <c:v>0.88535934383949855</c:v>
                </c:pt>
                <c:pt idx="886">
                  <c:v>0.88635897897267502</c:v>
                </c:pt>
                <c:pt idx="887">
                  <c:v>0.88735861410585137</c:v>
                </c:pt>
                <c:pt idx="888">
                  <c:v>0.88835824923902773</c:v>
                </c:pt>
                <c:pt idx="889">
                  <c:v>0.88935788437220409</c:v>
                </c:pt>
                <c:pt idx="890">
                  <c:v>0.89035751950538056</c:v>
                </c:pt>
                <c:pt idx="891">
                  <c:v>0.89135715463855691</c:v>
                </c:pt>
                <c:pt idx="892">
                  <c:v>0.89235678977173327</c:v>
                </c:pt>
                <c:pt idx="893">
                  <c:v>0.89335642490490974</c:v>
                </c:pt>
                <c:pt idx="894">
                  <c:v>0.8943560600380861</c:v>
                </c:pt>
                <c:pt idx="895">
                  <c:v>0.89535569517126246</c:v>
                </c:pt>
                <c:pt idx="896">
                  <c:v>0.89635533030443892</c:v>
                </c:pt>
                <c:pt idx="897">
                  <c:v>0.89735496543761528</c:v>
                </c:pt>
                <c:pt idx="898">
                  <c:v>0.89835460057079164</c:v>
                </c:pt>
                <c:pt idx="899">
                  <c:v>0.899354235703968</c:v>
                </c:pt>
                <c:pt idx="900">
                  <c:v>0.90035387083714447</c:v>
                </c:pt>
                <c:pt idx="901">
                  <c:v>0.90135350597032082</c:v>
                </c:pt>
                <c:pt idx="902">
                  <c:v>0.90235314110349718</c:v>
                </c:pt>
                <c:pt idx="903">
                  <c:v>0.90335277623667365</c:v>
                </c:pt>
                <c:pt idx="904">
                  <c:v>0.90435241136985001</c:v>
                </c:pt>
                <c:pt idx="905">
                  <c:v>0.90535204650302636</c:v>
                </c:pt>
                <c:pt idx="906">
                  <c:v>0.90635168163620283</c:v>
                </c:pt>
                <c:pt idx="907">
                  <c:v>0.90735131676937919</c:v>
                </c:pt>
                <c:pt idx="908">
                  <c:v>0.90835095190255555</c:v>
                </c:pt>
                <c:pt idx="909">
                  <c:v>0.90935058703573191</c:v>
                </c:pt>
                <c:pt idx="910">
                  <c:v>0.91035022216890837</c:v>
                </c:pt>
                <c:pt idx="911">
                  <c:v>0.91134985730208473</c:v>
                </c:pt>
                <c:pt idx="912">
                  <c:v>0.91234949243526109</c:v>
                </c:pt>
                <c:pt idx="913">
                  <c:v>0.91334912756843756</c:v>
                </c:pt>
                <c:pt idx="914">
                  <c:v>0.91434876270161392</c:v>
                </c:pt>
                <c:pt idx="915">
                  <c:v>0.91534839783479027</c:v>
                </c:pt>
                <c:pt idx="916">
                  <c:v>0.91634803296796674</c:v>
                </c:pt>
                <c:pt idx="917">
                  <c:v>0.9173476681011431</c:v>
                </c:pt>
                <c:pt idx="918">
                  <c:v>0.91834730323431946</c:v>
                </c:pt>
                <c:pt idx="919">
                  <c:v>0.91934693836749581</c:v>
                </c:pt>
                <c:pt idx="920">
                  <c:v>0.92034657350067228</c:v>
                </c:pt>
                <c:pt idx="921">
                  <c:v>0.92134620863384864</c:v>
                </c:pt>
                <c:pt idx="922">
                  <c:v>0.922345843767025</c:v>
                </c:pt>
                <c:pt idx="923">
                  <c:v>0.92334547890020147</c:v>
                </c:pt>
                <c:pt idx="924">
                  <c:v>0.92434511403337782</c:v>
                </c:pt>
                <c:pt idx="925">
                  <c:v>0.92534474916655418</c:v>
                </c:pt>
                <c:pt idx="926">
                  <c:v>0.92634438429973065</c:v>
                </c:pt>
                <c:pt idx="927">
                  <c:v>0.92734401943290701</c:v>
                </c:pt>
                <c:pt idx="928">
                  <c:v>0.92834365456608336</c:v>
                </c:pt>
                <c:pt idx="929">
                  <c:v>0.92934328969925972</c:v>
                </c:pt>
                <c:pt idx="930">
                  <c:v>0.93034292483243619</c:v>
                </c:pt>
                <c:pt idx="931">
                  <c:v>0.93134255996561255</c:v>
                </c:pt>
                <c:pt idx="932">
                  <c:v>0.93234219509878891</c:v>
                </c:pt>
                <c:pt idx="933">
                  <c:v>0.93334183023196537</c:v>
                </c:pt>
                <c:pt idx="934">
                  <c:v>0.93434146536514173</c:v>
                </c:pt>
                <c:pt idx="935">
                  <c:v>0.93534110049831809</c:v>
                </c:pt>
                <c:pt idx="936">
                  <c:v>0.93634073563149445</c:v>
                </c:pt>
                <c:pt idx="937">
                  <c:v>0.93734037076467092</c:v>
                </c:pt>
                <c:pt idx="938">
                  <c:v>0.93834000589784727</c:v>
                </c:pt>
                <c:pt idx="939">
                  <c:v>0.93933964103102363</c:v>
                </c:pt>
                <c:pt idx="940">
                  <c:v>0.9403392761642001</c:v>
                </c:pt>
                <c:pt idx="941">
                  <c:v>0.94133891129737646</c:v>
                </c:pt>
                <c:pt idx="942">
                  <c:v>0.94233854643055281</c:v>
                </c:pt>
                <c:pt idx="943">
                  <c:v>0.94333818156372928</c:v>
                </c:pt>
                <c:pt idx="944">
                  <c:v>0.94433781669690564</c:v>
                </c:pt>
                <c:pt idx="945">
                  <c:v>0.945337451830082</c:v>
                </c:pt>
                <c:pt idx="946">
                  <c:v>0.94633708696325836</c:v>
                </c:pt>
                <c:pt idx="947">
                  <c:v>0.94733672209643482</c:v>
                </c:pt>
                <c:pt idx="948">
                  <c:v>0.94833635722961118</c:v>
                </c:pt>
                <c:pt idx="949">
                  <c:v>0.94933599236278754</c:v>
                </c:pt>
                <c:pt idx="950">
                  <c:v>0.95033562749596401</c:v>
                </c:pt>
                <c:pt idx="951">
                  <c:v>0.95133526262914037</c:v>
                </c:pt>
                <c:pt idx="952">
                  <c:v>0.95233489776231672</c:v>
                </c:pt>
                <c:pt idx="953">
                  <c:v>0.95333453289549319</c:v>
                </c:pt>
                <c:pt idx="954">
                  <c:v>0.95433416802866955</c:v>
                </c:pt>
                <c:pt idx="955">
                  <c:v>0.95533380316184591</c:v>
                </c:pt>
                <c:pt idx="956">
                  <c:v>0.95633343829502226</c:v>
                </c:pt>
                <c:pt idx="957">
                  <c:v>0.95733307342819873</c:v>
                </c:pt>
                <c:pt idx="958">
                  <c:v>0.95833270856137509</c:v>
                </c:pt>
                <c:pt idx="959">
                  <c:v>0.95933234369455145</c:v>
                </c:pt>
                <c:pt idx="960">
                  <c:v>0.96033197882772792</c:v>
                </c:pt>
                <c:pt idx="961">
                  <c:v>0.96133161396090427</c:v>
                </c:pt>
                <c:pt idx="962">
                  <c:v>0.96233124909408063</c:v>
                </c:pt>
                <c:pt idx="963">
                  <c:v>0.9633308842272571</c:v>
                </c:pt>
                <c:pt idx="964">
                  <c:v>0.96433051936043346</c:v>
                </c:pt>
                <c:pt idx="965">
                  <c:v>0.96533015449360982</c:v>
                </c:pt>
                <c:pt idx="966">
                  <c:v>0.96632978962678617</c:v>
                </c:pt>
                <c:pt idx="967">
                  <c:v>0.96732942475996264</c:v>
                </c:pt>
                <c:pt idx="968">
                  <c:v>0.968329059893139</c:v>
                </c:pt>
                <c:pt idx="969">
                  <c:v>0.96932869502631536</c:v>
                </c:pt>
                <c:pt idx="970">
                  <c:v>0.97032833015949183</c:v>
                </c:pt>
                <c:pt idx="971">
                  <c:v>0.97132796529266818</c:v>
                </c:pt>
                <c:pt idx="972">
                  <c:v>0.97232760042584454</c:v>
                </c:pt>
                <c:pt idx="973">
                  <c:v>0.9733272355590209</c:v>
                </c:pt>
                <c:pt idx="974">
                  <c:v>0.97432687069219737</c:v>
                </c:pt>
                <c:pt idx="975">
                  <c:v>0.97532650582537372</c:v>
                </c:pt>
                <c:pt idx="976">
                  <c:v>0.97632614095855008</c:v>
                </c:pt>
                <c:pt idx="977">
                  <c:v>0.97732577609172655</c:v>
                </c:pt>
                <c:pt idx="978">
                  <c:v>0.97832541122490291</c:v>
                </c:pt>
                <c:pt idx="979">
                  <c:v>0.97932504635807927</c:v>
                </c:pt>
                <c:pt idx="980">
                  <c:v>0.98032468149125573</c:v>
                </c:pt>
                <c:pt idx="981">
                  <c:v>0.98132431662443209</c:v>
                </c:pt>
                <c:pt idx="982">
                  <c:v>0.98232395175760845</c:v>
                </c:pt>
                <c:pt idx="983">
                  <c:v>0.98332358689078481</c:v>
                </c:pt>
                <c:pt idx="984">
                  <c:v>0.98432322202396128</c:v>
                </c:pt>
                <c:pt idx="985">
                  <c:v>0.98532285715713763</c:v>
                </c:pt>
                <c:pt idx="986">
                  <c:v>0.98632249229031399</c:v>
                </c:pt>
                <c:pt idx="987">
                  <c:v>0.98732212742349046</c:v>
                </c:pt>
                <c:pt idx="988">
                  <c:v>0.98832176255666682</c:v>
                </c:pt>
                <c:pt idx="989">
                  <c:v>0.98932139768984317</c:v>
                </c:pt>
                <c:pt idx="990">
                  <c:v>0.99032103282301964</c:v>
                </c:pt>
                <c:pt idx="991">
                  <c:v>0.991320667956196</c:v>
                </c:pt>
                <c:pt idx="992">
                  <c:v>0.99232030308937236</c:v>
                </c:pt>
                <c:pt idx="993">
                  <c:v>0.99331993822254872</c:v>
                </c:pt>
                <c:pt idx="994">
                  <c:v>0.99431957335572518</c:v>
                </c:pt>
                <c:pt idx="995">
                  <c:v>0.99531920848890154</c:v>
                </c:pt>
                <c:pt idx="996">
                  <c:v>0.9963188436220779</c:v>
                </c:pt>
                <c:pt idx="997">
                  <c:v>0.99731847875525437</c:v>
                </c:pt>
                <c:pt idx="998">
                  <c:v>0.99831811388843072</c:v>
                </c:pt>
                <c:pt idx="999">
                  <c:v>0.99930709299045251</c:v>
                </c:pt>
              </c:numCache>
            </c:numRef>
          </c:yVal>
          <c:smooth val="0"/>
        </c:ser>
        <c:ser>
          <c:idx val="1"/>
          <c:order val="1"/>
          <c:tx>
            <c:v>ReferenceCDF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'Prob. 3'!$B$9:$B$1008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69</c:v>
                </c:pt>
                <c:pt idx="665">
                  <c:v>70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73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81</c:v>
                </c:pt>
                <c:pt idx="741">
                  <c:v>81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83</c:v>
                </c:pt>
                <c:pt idx="749">
                  <c:v>83</c:v>
                </c:pt>
                <c:pt idx="750">
                  <c:v>83</c:v>
                </c:pt>
                <c:pt idx="751">
                  <c:v>84</c:v>
                </c:pt>
                <c:pt idx="752">
                  <c:v>84</c:v>
                </c:pt>
                <c:pt idx="753">
                  <c:v>84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86</c:v>
                </c:pt>
                <c:pt idx="763">
                  <c:v>86</c:v>
                </c:pt>
                <c:pt idx="764">
                  <c:v>86</c:v>
                </c:pt>
                <c:pt idx="765">
                  <c:v>86</c:v>
                </c:pt>
                <c:pt idx="766">
                  <c:v>87</c:v>
                </c:pt>
                <c:pt idx="767">
                  <c:v>87</c:v>
                </c:pt>
                <c:pt idx="768">
                  <c:v>87</c:v>
                </c:pt>
                <c:pt idx="769">
                  <c:v>87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89</c:v>
                </c:pt>
                <c:pt idx="778">
                  <c:v>90</c:v>
                </c:pt>
                <c:pt idx="779">
                  <c:v>90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94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97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101</c:v>
                </c:pt>
                <c:pt idx="820">
                  <c:v>102</c:v>
                </c:pt>
                <c:pt idx="821">
                  <c:v>102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104</c:v>
                </c:pt>
                <c:pt idx="827">
                  <c:v>104</c:v>
                </c:pt>
                <c:pt idx="828">
                  <c:v>105</c:v>
                </c:pt>
                <c:pt idx="829">
                  <c:v>105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107</c:v>
                </c:pt>
                <c:pt idx="834">
                  <c:v>107</c:v>
                </c:pt>
                <c:pt idx="835">
                  <c:v>107</c:v>
                </c:pt>
                <c:pt idx="836">
                  <c:v>107</c:v>
                </c:pt>
                <c:pt idx="837">
                  <c:v>107</c:v>
                </c:pt>
                <c:pt idx="838">
                  <c:v>108</c:v>
                </c:pt>
                <c:pt idx="839">
                  <c:v>109</c:v>
                </c:pt>
                <c:pt idx="840">
                  <c:v>109</c:v>
                </c:pt>
                <c:pt idx="841">
                  <c:v>109</c:v>
                </c:pt>
                <c:pt idx="842">
                  <c:v>110</c:v>
                </c:pt>
                <c:pt idx="843">
                  <c:v>110</c:v>
                </c:pt>
                <c:pt idx="844">
                  <c:v>111</c:v>
                </c:pt>
                <c:pt idx="845">
                  <c:v>111</c:v>
                </c:pt>
                <c:pt idx="846">
                  <c:v>111</c:v>
                </c:pt>
                <c:pt idx="847">
                  <c:v>112</c:v>
                </c:pt>
                <c:pt idx="848">
                  <c:v>112</c:v>
                </c:pt>
                <c:pt idx="849">
                  <c:v>112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114</c:v>
                </c:pt>
                <c:pt idx="854">
                  <c:v>114</c:v>
                </c:pt>
                <c:pt idx="855">
                  <c:v>114</c:v>
                </c:pt>
                <c:pt idx="856">
                  <c:v>114</c:v>
                </c:pt>
                <c:pt idx="857">
                  <c:v>114</c:v>
                </c:pt>
                <c:pt idx="858">
                  <c:v>115</c:v>
                </c:pt>
                <c:pt idx="859">
                  <c:v>116</c:v>
                </c:pt>
                <c:pt idx="860">
                  <c:v>116</c:v>
                </c:pt>
                <c:pt idx="861">
                  <c:v>117</c:v>
                </c:pt>
                <c:pt idx="862">
                  <c:v>117</c:v>
                </c:pt>
                <c:pt idx="863">
                  <c:v>117</c:v>
                </c:pt>
                <c:pt idx="864">
                  <c:v>117</c:v>
                </c:pt>
                <c:pt idx="865">
                  <c:v>117</c:v>
                </c:pt>
                <c:pt idx="866">
                  <c:v>118</c:v>
                </c:pt>
                <c:pt idx="867">
                  <c:v>118</c:v>
                </c:pt>
                <c:pt idx="868">
                  <c:v>118</c:v>
                </c:pt>
                <c:pt idx="869">
                  <c:v>119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121</c:v>
                </c:pt>
                <c:pt idx="874">
                  <c:v>121</c:v>
                </c:pt>
                <c:pt idx="875">
                  <c:v>122</c:v>
                </c:pt>
                <c:pt idx="876">
                  <c:v>122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124</c:v>
                </c:pt>
                <c:pt idx="882">
                  <c:v>125</c:v>
                </c:pt>
                <c:pt idx="883">
                  <c:v>125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127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130</c:v>
                </c:pt>
                <c:pt idx="898">
                  <c:v>130</c:v>
                </c:pt>
                <c:pt idx="899">
                  <c:v>131</c:v>
                </c:pt>
                <c:pt idx="900">
                  <c:v>131</c:v>
                </c:pt>
                <c:pt idx="901">
                  <c:v>131</c:v>
                </c:pt>
                <c:pt idx="902">
                  <c:v>132</c:v>
                </c:pt>
                <c:pt idx="903">
                  <c:v>132</c:v>
                </c:pt>
                <c:pt idx="904">
                  <c:v>132</c:v>
                </c:pt>
                <c:pt idx="905">
                  <c:v>132</c:v>
                </c:pt>
                <c:pt idx="906">
                  <c:v>132</c:v>
                </c:pt>
                <c:pt idx="907">
                  <c:v>133</c:v>
                </c:pt>
                <c:pt idx="908">
                  <c:v>133</c:v>
                </c:pt>
                <c:pt idx="909">
                  <c:v>134</c:v>
                </c:pt>
                <c:pt idx="910">
                  <c:v>134</c:v>
                </c:pt>
                <c:pt idx="911">
                  <c:v>135</c:v>
                </c:pt>
                <c:pt idx="912">
                  <c:v>135</c:v>
                </c:pt>
                <c:pt idx="913">
                  <c:v>136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138</c:v>
                </c:pt>
                <c:pt idx="919">
                  <c:v>139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141</c:v>
                </c:pt>
                <c:pt idx="925">
                  <c:v>141</c:v>
                </c:pt>
                <c:pt idx="926">
                  <c:v>141</c:v>
                </c:pt>
                <c:pt idx="927">
                  <c:v>141</c:v>
                </c:pt>
                <c:pt idx="928">
                  <c:v>142</c:v>
                </c:pt>
                <c:pt idx="929">
                  <c:v>144</c:v>
                </c:pt>
                <c:pt idx="930">
                  <c:v>145</c:v>
                </c:pt>
                <c:pt idx="931">
                  <c:v>145</c:v>
                </c:pt>
                <c:pt idx="932">
                  <c:v>146</c:v>
                </c:pt>
                <c:pt idx="933">
                  <c:v>146</c:v>
                </c:pt>
                <c:pt idx="934">
                  <c:v>147</c:v>
                </c:pt>
                <c:pt idx="935">
                  <c:v>148</c:v>
                </c:pt>
                <c:pt idx="936">
                  <c:v>148</c:v>
                </c:pt>
                <c:pt idx="937">
                  <c:v>149</c:v>
                </c:pt>
                <c:pt idx="938">
                  <c:v>149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151</c:v>
                </c:pt>
                <c:pt idx="943">
                  <c:v>152</c:v>
                </c:pt>
                <c:pt idx="944">
                  <c:v>153</c:v>
                </c:pt>
                <c:pt idx="945">
                  <c:v>154</c:v>
                </c:pt>
                <c:pt idx="946">
                  <c:v>154</c:v>
                </c:pt>
                <c:pt idx="947">
                  <c:v>155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158</c:v>
                </c:pt>
                <c:pt idx="953">
                  <c:v>159</c:v>
                </c:pt>
                <c:pt idx="954">
                  <c:v>160</c:v>
                </c:pt>
                <c:pt idx="955">
                  <c:v>161</c:v>
                </c:pt>
                <c:pt idx="956">
                  <c:v>163</c:v>
                </c:pt>
                <c:pt idx="957">
                  <c:v>163</c:v>
                </c:pt>
                <c:pt idx="958">
                  <c:v>164</c:v>
                </c:pt>
                <c:pt idx="959">
                  <c:v>164</c:v>
                </c:pt>
                <c:pt idx="960">
                  <c:v>165</c:v>
                </c:pt>
                <c:pt idx="961">
                  <c:v>165</c:v>
                </c:pt>
                <c:pt idx="962">
                  <c:v>166</c:v>
                </c:pt>
                <c:pt idx="963">
                  <c:v>166</c:v>
                </c:pt>
                <c:pt idx="964">
                  <c:v>167</c:v>
                </c:pt>
                <c:pt idx="965">
                  <c:v>167</c:v>
                </c:pt>
                <c:pt idx="966">
                  <c:v>169</c:v>
                </c:pt>
                <c:pt idx="967">
                  <c:v>169</c:v>
                </c:pt>
                <c:pt idx="968">
                  <c:v>169</c:v>
                </c:pt>
                <c:pt idx="969">
                  <c:v>170</c:v>
                </c:pt>
                <c:pt idx="970">
                  <c:v>172</c:v>
                </c:pt>
                <c:pt idx="971">
                  <c:v>172</c:v>
                </c:pt>
                <c:pt idx="972">
                  <c:v>173</c:v>
                </c:pt>
                <c:pt idx="973">
                  <c:v>173</c:v>
                </c:pt>
                <c:pt idx="974">
                  <c:v>175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179</c:v>
                </c:pt>
                <c:pt idx="979">
                  <c:v>182</c:v>
                </c:pt>
                <c:pt idx="980">
                  <c:v>183</c:v>
                </c:pt>
                <c:pt idx="981">
                  <c:v>185</c:v>
                </c:pt>
                <c:pt idx="982">
                  <c:v>188</c:v>
                </c:pt>
                <c:pt idx="983">
                  <c:v>189</c:v>
                </c:pt>
                <c:pt idx="984">
                  <c:v>192</c:v>
                </c:pt>
                <c:pt idx="985">
                  <c:v>193</c:v>
                </c:pt>
                <c:pt idx="986">
                  <c:v>195</c:v>
                </c:pt>
                <c:pt idx="987">
                  <c:v>196</c:v>
                </c:pt>
                <c:pt idx="988">
                  <c:v>197</c:v>
                </c:pt>
                <c:pt idx="989">
                  <c:v>201</c:v>
                </c:pt>
                <c:pt idx="990">
                  <c:v>202</c:v>
                </c:pt>
                <c:pt idx="991">
                  <c:v>206</c:v>
                </c:pt>
                <c:pt idx="992">
                  <c:v>207</c:v>
                </c:pt>
                <c:pt idx="993">
                  <c:v>215</c:v>
                </c:pt>
                <c:pt idx="994">
                  <c:v>215</c:v>
                </c:pt>
                <c:pt idx="995">
                  <c:v>220</c:v>
                </c:pt>
                <c:pt idx="996">
                  <c:v>233</c:v>
                </c:pt>
                <c:pt idx="997">
                  <c:v>234</c:v>
                </c:pt>
                <c:pt idx="998">
                  <c:v>237</c:v>
                </c:pt>
                <c:pt idx="999">
                  <c:v>255</c:v>
                </c:pt>
              </c:numCache>
            </c:numRef>
          </c:xVal>
          <c:yVal>
            <c:numRef>
              <c:f>'Prob. 3'!$D$9:$D$1008</c:f>
              <c:numCache>
                <c:formatCode>General</c:formatCode>
                <c:ptCount val="1000"/>
                <c:pt idx="0">
                  <c:v>9.2631575352889114E-3</c:v>
                </c:pt>
                <c:pt idx="1">
                  <c:v>9.2631575352889114E-3</c:v>
                </c:pt>
                <c:pt idx="2">
                  <c:v>1.645653227317927E-2</c:v>
                </c:pt>
                <c:pt idx="3">
                  <c:v>1.645653227317927E-2</c:v>
                </c:pt>
                <c:pt idx="4">
                  <c:v>2.4640215313877126E-2</c:v>
                </c:pt>
                <c:pt idx="5">
                  <c:v>2.4640215313877126E-2</c:v>
                </c:pt>
                <c:pt idx="6">
                  <c:v>2.4640215313877126E-2</c:v>
                </c:pt>
                <c:pt idx="7">
                  <c:v>2.4640215313877126E-2</c:v>
                </c:pt>
                <c:pt idx="8">
                  <c:v>3.359396350211135E-2</c:v>
                </c:pt>
                <c:pt idx="9">
                  <c:v>3.359396350211135E-2</c:v>
                </c:pt>
                <c:pt idx="10">
                  <c:v>3.359396350211135E-2</c:v>
                </c:pt>
                <c:pt idx="11">
                  <c:v>3.359396350211135E-2</c:v>
                </c:pt>
                <c:pt idx="12">
                  <c:v>4.3166580983797678E-2</c:v>
                </c:pt>
                <c:pt idx="13">
                  <c:v>4.3166580983797678E-2</c:v>
                </c:pt>
                <c:pt idx="14">
                  <c:v>4.3166580983797678E-2</c:v>
                </c:pt>
                <c:pt idx="15">
                  <c:v>4.3166580983797678E-2</c:v>
                </c:pt>
                <c:pt idx="16">
                  <c:v>4.3166580983797678E-2</c:v>
                </c:pt>
                <c:pt idx="17">
                  <c:v>4.3166580983797678E-2</c:v>
                </c:pt>
                <c:pt idx="18">
                  <c:v>5.3245555237228646E-2</c:v>
                </c:pt>
                <c:pt idx="19">
                  <c:v>5.3245555237228646E-2</c:v>
                </c:pt>
                <c:pt idx="20">
                  <c:v>5.3245555237228646E-2</c:v>
                </c:pt>
                <c:pt idx="21">
                  <c:v>5.3245555237228646E-2</c:v>
                </c:pt>
                <c:pt idx="22">
                  <c:v>5.3245555237228646E-2</c:v>
                </c:pt>
                <c:pt idx="23">
                  <c:v>5.3245555237228646E-2</c:v>
                </c:pt>
                <c:pt idx="24">
                  <c:v>5.3245555237228646E-2</c:v>
                </c:pt>
                <c:pt idx="25">
                  <c:v>5.3245555237228646E-2</c:v>
                </c:pt>
                <c:pt idx="26">
                  <c:v>5.3245555237228646E-2</c:v>
                </c:pt>
                <c:pt idx="27">
                  <c:v>5.3245555237228646E-2</c:v>
                </c:pt>
                <c:pt idx="28">
                  <c:v>6.3742856319208202E-2</c:v>
                </c:pt>
                <c:pt idx="29">
                  <c:v>6.3742856319208202E-2</c:v>
                </c:pt>
                <c:pt idx="30">
                  <c:v>6.3742856319208202E-2</c:v>
                </c:pt>
                <c:pt idx="31">
                  <c:v>6.3742856319208202E-2</c:v>
                </c:pt>
                <c:pt idx="32">
                  <c:v>6.3742856319208202E-2</c:v>
                </c:pt>
                <c:pt idx="33">
                  <c:v>6.3742856319208202E-2</c:v>
                </c:pt>
                <c:pt idx="34">
                  <c:v>6.3742856319208202E-2</c:v>
                </c:pt>
                <c:pt idx="35">
                  <c:v>6.3742856319208202E-2</c:v>
                </c:pt>
                <c:pt idx="36">
                  <c:v>6.3742856319208202E-2</c:v>
                </c:pt>
                <c:pt idx="37">
                  <c:v>6.3742856319208202E-2</c:v>
                </c:pt>
                <c:pt idx="38">
                  <c:v>7.458722865178756E-2</c:v>
                </c:pt>
                <c:pt idx="39">
                  <c:v>7.458722865178756E-2</c:v>
                </c:pt>
                <c:pt idx="40">
                  <c:v>7.458722865178756E-2</c:v>
                </c:pt>
                <c:pt idx="41">
                  <c:v>7.458722865178756E-2</c:v>
                </c:pt>
                <c:pt idx="42">
                  <c:v>7.458722865178756E-2</c:v>
                </c:pt>
                <c:pt idx="43">
                  <c:v>7.458722865178756E-2</c:v>
                </c:pt>
                <c:pt idx="44">
                  <c:v>7.458722865178756E-2</c:v>
                </c:pt>
                <c:pt idx="45">
                  <c:v>7.458722865178756E-2</c:v>
                </c:pt>
                <c:pt idx="46">
                  <c:v>7.458722865178756E-2</c:v>
                </c:pt>
                <c:pt idx="47">
                  <c:v>7.458722865178756E-2</c:v>
                </c:pt>
                <c:pt idx="48">
                  <c:v>8.571957160402767E-2</c:v>
                </c:pt>
                <c:pt idx="49">
                  <c:v>8.571957160402767E-2</c:v>
                </c:pt>
                <c:pt idx="50">
                  <c:v>8.571957160402767E-2</c:v>
                </c:pt>
                <c:pt idx="51">
                  <c:v>8.571957160402767E-2</c:v>
                </c:pt>
                <c:pt idx="52">
                  <c:v>8.571957160402767E-2</c:v>
                </c:pt>
                <c:pt idx="53">
                  <c:v>8.571957160402767E-2</c:v>
                </c:pt>
                <c:pt idx="54">
                  <c:v>8.571957160402767E-2</c:v>
                </c:pt>
                <c:pt idx="55">
                  <c:v>8.571957160402767E-2</c:v>
                </c:pt>
                <c:pt idx="56">
                  <c:v>8.571957160402767E-2</c:v>
                </c:pt>
                <c:pt idx="57">
                  <c:v>8.571957160402767E-2</c:v>
                </c:pt>
                <c:pt idx="58">
                  <c:v>8.571957160402767E-2</c:v>
                </c:pt>
                <c:pt idx="59">
                  <c:v>9.7089966702814431E-2</c:v>
                </c:pt>
                <c:pt idx="60">
                  <c:v>9.7089966702814431E-2</c:v>
                </c:pt>
                <c:pt idx="61">
                  <c:v>9.7089966702814431E-2</c:v>
                </c:pt>
                <c:pt idx="62">
                  <c:v>9.7089966702814431E-2</c:v>
                </c:pt>
                <c:pt idx="63">
                  <c:v>9.7089966702814431E-2</c:v>
                </c:pt>
                <c:pt idx="64">
                  <c:v>9.7089966702814431E-2</c:v>
                </c:pt>
                <c:pt idx="65">
                  <c:v>9.7089966702814431E-2</c:v>
                </c:pt>
                <c:pt idx="66">
                  <c:v>9.7089966702814431E-2</c:v>
                </c:pt>
                <c:pt idx="67">
                  <c:v>9.7089966702814431E-2</c:v>
                </c:pt>
                <c:pt idx="68">
                  <c:v>9.7089966702814431E-2</c:v>
                </c:pt>
                <c:pt idx="69">
                  <c:v>9.7089966702814431E-2</c:v>
                </c:pt>
                <c:pt idx="70">
                  <c:v>9.7089966702814431E-2</c:v>
                </c:pt>
                <c:pt idx="71">
                  <c:v>9.7089966702814431E-2</c:v>
                </c:pt>
                <c:pt idx="72">
                  <c:v>9.7089966702814431E-2</c:v>
                </c:pt>
                <c:pt idx="73">
                  <c:v>9.7089966702814431E-2</c:v>
                </c:pt>
                <c:pt idx="74">
                  <c:v>0.10865565838380413</c:v>
                </c:pt>
                <c:pt idx="75">
                  <c:v>0.10865565838380413</c:v>
                </c:pt>
                <c:pt idx="76">
                  <c:v>0.10865565838380413</c:v>
                </c:pt>
                <c:pt idx="77">
                  <c:v>0.10865565838380413</c:v>
                </c:pt>
                <c:pt idx="78">
                  <c:v>0.10865565838380413</c:v>
                </c:pt>
                <c:pt idx="79">
                  <c:v>0.10865565838380413</c:v>
                </c:pt>
                <c:pt idx="80">
                  <c:v>0.10865565838380413</c:v>
                </c:pt>
                <c:pt idx="81">
                  <c:v>0.10865565838380413</c:v>
                </c:pt>
                <c:pt idx="82">
                  <c:v>0.10865565838380413</c:v>
                </c:pt>
                <c:pt idx="83">
                  <c:v>0.10865565838380413</c:v>
                </c:pt>
                <c:pt idx="84">
                  <c:v>0.10865565838380413</c:v>
                </c:pt>
                <c:pt idx="85">
                  <c:v>0.10865565838380413</c:v>
                </c:pt>
                <c:pt idx="86">
                  <c:v>0.10865565838380413</c:v>
                </c:pt>
                <c:pt idx="87">
                  <c:v>0.10865565838380413</c:v>
                </c:pt>
                <c:pt idx="88">
                  <c:v>0.10865565838380413</c:v>
                </c:pt>
                <c:pt idx="89">
                  <c:v>0.12037962297515949</c:v>
                </c:pt>
                <c:pt idx="90">
                  <c:v>0.12037962297515949</c:v>
                </c:pt>
                <c:pt idx="91">
                  <c:v>0.12037962297515949</c:v>
                </c:pt>
                <c:pt idx="92">
                  <c:v>0.12037962297515949</c:v>
                </c:pt>
                <c:pt idx="93">
                  <c:v>0.12037962297515949</c:v>
                </c:pt>
                <c:pt idx="94">
                  <c:v>0.12037962297515949</c:v>
                </c:pt>
                <c:pt idx="95">
                  <c:v>0.12037962297515949</c:v>
                </c:pt>
                <c:pt idx="96">
                  <c:v>0.12037962297515949</c:v>
                </c:pt>
                <c:pt idx="97">
                  <c:v>0.12037962297515949</c:v>
                </c:pt>
                <c:pt idx="98">
                  <c:v>0.12037962297515949</c:v>
                </c:pt>
                <c:pt idx="99">
                  <c:v>0.12037962297515949</c:v>
                </c:pt>
                <c:pt idx="100">
                  <c:v>0.12037962297515949</c:v>
                </c:pt>
                <c:pt idx="101">
                  <c:v>0.12037962297515949</c:v>
                </c:pt>
                <c:pt idx="102">
                  <c:v>0.13222951919668646</c:v>
                </c:pt>
                <c:pt idx="103">
                  <c:v>0.13222951919668646</c:v>
                </c:pt>
                <c:pt idx="104">
                  <c:v>0.13222951919668646</c:v>
                </c:pt>
                <c:pt idx="105">
                  <c:v>0.13222951919668646</c:v>
                </c:pt>
                <c:pt idx="106">
                  <c:v>0.13222951919668646</c:v>
                </c:pt>
                <c:pt idx="107">
                  <c:v>0.13222951919668646</c:v>
                </c:pt>
                <c:pt idx="108">
                  <c:v>0.13222951919668646</c:v>
                </c:pt>
                <c:pt idx="109">
                  <c:v>0.13222951919668646</c:v>
                </c:pt>
                <c:pt idx="110">
                  <c:v>0.13222951919668646</c:v>
                </c:pt>
                <c:pt idx="111">
                  <c:v>0.13222951919668646</c:v>
                </c:pt>
                <c:pt idx="112">
                  <c:v>0.13222951919668646</c:v>
                </c:pt>
                <c:pt idx="113">
                  <c:v>0.13222951919668646</c:v>
                </c:pt>
                <c:pt idx="114">
                  <c:v>0.13222951919668646</c:v>
                </c:pt>
                <c:pt idx="115">
                  <c:v>0.13222951919668646</c:v>
                </c:pt>
                <c:pt idx="116">
                  <c:v>0.13222951919668646</c:v>
                </c:pt>
                <c:pt idx="117">
                  <c:v>0.13222951919668646</c:v>
                </c:pt>
                <c:pt idx="118">
                  <c:v>0.1441768963909911</c:v>
                </c:pt>
                <c:pt idx="119">
                  <c:v>0.1441768963909911</c:v>
                </c:pt>
                <c:pt idx="120">
                  <c:v>0.1441768963909911</c:v>
                </c:pt>
                <c:pt idx="121">
                  <c:v>0.1441768963909911</c:v>
                </c:pt>
                <c:pt idx="122">
                  <c:v>0.1441768963909911</c:v>
                </c:pt>
                <c:pt idx="123">
                  <c:v>0.1441768963909911</c:v>
                </c:pt>
                <c:pt idx="124">
                  <c:v>0.1441768963909911</c:v>
                </c:pt>
                <c:pt idx="125">
                  <c:v>0.1441768963909911</c:v>
                </c:pt>
                <c:pt idx="126">
                  <c:v>0.1441768963909911</c:v>
                </c:pt>
                <c:pt idx="127">
                  <c:v>0.1441768963909911</c:v>
                </c:pt>
                <c:pt idx="128">
                  <c:v>0.15619658285761132</c:v>
                </c:pt>
                <c:pt idx="129">
                  <c:v>0.15619658285761132</c:v>
                </c:pt>
                <c:pt idx="130">
                  <c:v>0.15619658285761132</c:v>
                </c:pt>
                <c:pt idx="131">
                  <c:v>0.15619658285761132</c:v>
                </c:pt>
                <c:pt idx="132">
                  <c:v>0.15619658285761132</c:v>
                </c:pt>
                <c:pt idx="133">
                  <c:v>0.15619658285761132</c:v>
                </c:pt>
                <c:pt idx="134">
                  <c:v>0.15619658285761132</c:v>
                </c:pt>
                <c:pt idx="135">
                  <c:v>0.15619658285761132</c:v>
                </c:pt>
                <c:pt idx="136">
                  <c:v>0.15619658285761132</c:v>
                </c:pt>
                <c:pt idx="137">
                  <c:v>0.15619658285761132</c:v>
                </c:pt>
                <c:pt idx="138">
                  <c:v>0.15619658285761132</c:v>
                </c:pt>
                <c:pt idx="139">
                  <c:v>0.15619658285761132</c:v>
                </c:pt>
                <c:pt idx="140">
                  <c:v>0.15619658285761132</c:v>
                </c:pt>
                <c:pt idx="141">
                  <c:v>0.15619658285761132</c:v>
                </c:pt>
                <c:pt idx="142">
                  <c:v>0.15619658285761132</c:v>
                </c:pt>
                <c:pt idx="143">
                  <c:v>0.15619658285761132</c:v>
                </c:pt>
                <c:pt idx="144">
                  <c:v>0.15619658285761132</c:v>
                </c:pt>
                <c:pt idx="145">
                  <c:v>0.15619658285761132</c:v>
                </c:pt>
                <c:pt idx="146">
                  <c:v>0.15619658285761132</c:v>
                </c:pt>
                <c:pt idx="147">
                  <c:v>0.16826620369257217</c:v>
                </c:pt>
                <c:pt idx="148">
                  <c:v>0.16826620369257217</c:v>
                </c:pt>
                <c:pt idx="149">
                  <c:v>0.16826620369257217</c:v>
                </c:pt>
                <c:pt idx="150">
                  <c:v>0.16826620369257217</c:v>
                </c:pt>
                <c:pt idx="151">
                  <c:v>0.16826620369257217</c:v>
                </c:pt>
                <c:pt idx="152">
                  <c:v>0.16826620369257217</c:v>
                </c:pt>
                <c:pt idx="153">
                  <c:v>0.16826620369257217</c:v>
                </c:pt>
                <c:pt idx="154">
                  <c:v>0.16826620369257217</c:v>
                </c:pt>
                <c:pt idx="155">
                  <c:v>0.16826620369257217</c:v>
                </c:pt>
                <c:pt idx="156">
                  <c:v>0.16826620369257217</c:v>
                </c:pt>
                <c:pt idx="157">
                  <c:v>0.16826620369257217</c:v>
                </c:pt>
                <c:pt idx="158">
                  <c:v>0.16826620369257217</c:v>
                </c:pt>
                <c:pt idx="159">
                  <c:v>0.16826620369257217</c:v>
                </c:pt>
                <c:pt idx="160">
                  <c:v>0.16826620369257217</c:v>
                </c:pt>
                <c:pt idx="161">
                  <c:v>0.16826620369257217</c:v>
                </c:pt>
                <c:pt idx="162">
                  <c:v>0.16826620369257217</c:v>
                </c:pt>
                <c:pt idx="163">
                  <c:v>0.18036579405890846</c:v>
                </c:pt>
                <c:pt idx="164">
                  <c:v>0.18036579405890846</c:v>
                </c:pt>
                <c:pt idx="165">
                  <c:v>0.18036579405890846</c:v>
                </c:pt>
                <c:pt idx="166">
                  <c:v>0.18036579405890846</c:v>
                </c:pt>
                <c:pt idx="167">
                  <c:v>0.18036579405890846</c:v>
                </c:pt>
                <c:pt idx="168">
                  <c:v>0.18036579405890846</c:v>
                </c:pt>
                <c:pt idx="169">
                  <c:v>0.18036579405890846</c:v>
                </c:pt>
                <c:pt idx="170">
                  <c:v>0.18036579405890846</c:v>
                </c:pt>
                <c:pt idx="171">
                  <c:v>0.18036579405890846</c:v>
                </c:pt>
                <c:pt idx="172">
                  <c:v>0.18036579405890846</c:v>
                </c:pt>
                <c:pt idx="173">
                  <c:v>0.18036579405890846</c:v>
                </c:pt>
                <c:pt idx="174">
                  <c:v>0.18036579405890846</c:v>
                </c:pt>
                <c:pt idx="175">
                  <c:v>0.18036579405890846</c:v>
                </c:pt>
                <c:pt idx="176">
                  <c:v>0.18036579405890846</c:v>
                </c:pt>
                <c:pt idx="177">
                  <c:v>0.18036579405890846</c:v>
                </c:pt>
                <c:pt idx="178">
                  <c:v>0.18036579405890846</c:v>
                </c:pt>
                <c:pt idx="179">
                  <c:v>0.18036579405890846</c:v>
                </c:pt>
                <c:pt idx="180">
                  <c:v>0.19247748428739336</c:v>
                </c:pt>
                <c:pt idx="181">
                  <c:v>0.19247748428739336</c:v>
                </c:pt>
                <c:pt idx="182">
                  <c:v>0.19247748428739336</c:v>
                </c:pt>
                <c:pt idx="183">
                  <c:v>0.19247748428739336</c:v>
                </c:pt>
                <c:pt idx="184">
                  <c:v>0.19247748428739336</c:v>
                </c:pt>
                <c:pt idx="185">
                  <c:v>0.19247748428739336</c:v>
                </c:pt>
                <c:pt idx="186">
                  <c:v>0.19247748428739336</c:v>
                </c:pt>
                <c:pt idx="187">
                  <c:v>0.19247748428739336</c:v>
                </c:pt>
                <c:pt idx="188">
                  <c:v>0.19247748428739336</c:v>
                </c:pt>
                <c:pt idx="189">
                  <c:v>0.19247748428739336</c:v>
                </c:pt>
                <c:pt idx="190">
                  <c:v>0.19247748428739336</c:v>
                </c:pt>
                <c:pt idx="191">
                  <c:v>0.19247748428739336</c:v>
                </c:pt>
                <c:pt idx="192">
                  <c:v>0.19247748428739336</c:v>
                </c:pt>
                <c:pt idx="193">
                  <c:v>0.19247748428739336</c:v>
                </c:pt>
                <c:pt idx="194">
                  <c:v>0.19247748428739336</c:v>
                </c:pt>
                <c:pt idx="195">
                  <c:v>0.19247748428739336</c:v>
                </c:pt>
                <c:pt idx="196">
                  <c:v>0.19247748428739336</c:v>
                </c:pt>
                <c:pt idx="197">
                  <c:v>0.19247748428739336</c:v>
                </c:pt>
                <c:pt idx="198">
                  <c:v>0.19247748428739336</c:v>
                </c:pt>
                <c:pt idx="199">
                  <c:v>0.20458524005706924</c:v>
                </c:pt>
                <c:pt idx="200">
                  <c:v>0.20458524005706924</c:v>
                </c:pt>
                <c:pt idx="201">
                  <c:v>0.20458524005706924</c:v>
                </c:pt>
                <c:pt idx="202">
                  <c:v>0.20458524005706924</c:v>
                </c:pt>
                <c:pt idx="203">
                  <c:v>0.20458524005706924</c:v>
                </c:pt>
                <c:pt idx="204">
                  <c:v>0.20458524005706924</c:v>
                </c:pt>
                <c:pt idx="205">
                  <c:v>0.20458524005706924</c:v>
                </c:pt>
                <c:pt idx="206">
                  <c:v>0.20458524005706924</c:v>
                </c:pt>
                <c:pt idx="207">
                  <c:v>0.20458524005706924</c:v>
                </c:pt>
                <c:pt idx="208">
                  <c:v>0.20458524005706924</c:v>
                </c:pt>
                <c:pt idx="209">
                  <c:v>0.20458524005706924</c:v>
                </c:pt>
                <c:pt idx="210">
                  <c:v>0.20458524005706924</c:v>
                </c:pt>
                <c:pt idx="211">
                  <c:v>0.20458524005706924</c:v>
                </c:pt>
                <c:pt idx="212">
                  <c:v>0.20458524005706924</c:v>
                </c:pt>
                <c:pt idx="213">
                  <c:v>0.20458524005706924</c:v>
                </c:pt>
                <c:pt idx="214">
                  <c:v>0.21667464550964857</c:v>
                </c:pt>
                <c:pt idx="215">
                  <c:v>0.21667464550964857</c:v>
                </c:pt>
                <c:pt idx="216">
                  <c:v>0.21667464550964857</c:v>
                </c:pt>
                <c:pt idx="217">
                  <c:v>0.21667464550964857</c:v>
                </c:pt>
                <c:pt idx="218">
                  <c:v>0.21667464550964857</c:v>
                </c:pt>
                <c:pt idx="219">
                  <c:v>0.21667464550964857</c:v>
                </c:pt>
                <c:pt idx="220">
                  <c:v>0.21667464550964857</c:v>
                </c:pt>
                <c:pt idx="221">
                  <c:v>0.21667464550964857</c:v>
                </c:pt>
                <c:pt idx="222">
                  <c:v>0.21667464550964857</c:v>
                </c:pt>
                <c:pt idx="223">
                  <c:v>0.21667464550964857</c:v>
                </c:pt>
                <c:pt idx="224">
                  <c:v>0.21667464550964857</c:v>
                </c:pt>
                <c:pt idx="225">
                  <c:v>0.21667464550964857</c:v>
                </c:pt>
                <c:pt idx="226">
                  <c:v>0.21667464550964857</c:v>
                </c:pt>
                <c:pt idx="227">
                  <c:v>0.21667464550964857</c:v>
                </c:pt>
                <c:pt idx="228">
                  <c:v>0.21667464550964857</c:v>
                </c:pt>
                <c:pt idx="229">
                  <c:v>0.22873272032195377</c:v>
                </c:pt>
                <c:pt idx="230">
                  <c:v>0.22873272032195377</c:v>
                </c:pt>
                <c:pt idx="231">
                  <c:v>0.22873272032195377</c:v>
                </c:pt>
                <c:pt idx="232">
                  <c:v>0.22873272032195377</c:v>
                </c:pt>
                <c:pt idx="233">
                  <c:v>0.22873272032195377</c:v>
                </c:pt>
                <c:pt idx="234">
                  <c:v>0.22873272032195377</c:v>
                </c:pt>
                <c:pt idx="235">
                  <c:v>0.22873272032195377</c:v>
                </c:pt>
                <c:pt idx="236">
                  <c:v>0.22873272032195377</c:v>
                </c:pt>
                <c:pt idx="237">
                  <c:v>0.22873272032195377</c:v>
                </c:pt>
                <c:pt idx="238">
                  <c:v>0.22873272032195377</c:v>
                </c:pt>
                <c:pt idx="239">
                  <c:v>0.22873272032195377</c:v>
                </c:pt>
                <c:pt idx="240">
                  <c:v>0.22873272032195377</c:v>
                </c:pt>
                <c:pt idx="241">
                  <c:v>0.22873272032195377</c:v>
                </c:pt>
                <c:pt idx="242">
                  <c:v>0.22873272032195377</c:v>
                </c:pt>
                <c:pt idx="243">
                  <c:v>0.240747763990105</c:v>
                </c:pt>
                <c:pt idx="244">
                  <c:v>0.240747763990105</c:v>
                </c:pt>
                <c:pt idx="245">
                  <c:v>0.240747763990105</c:v>
                </c:pt>
                <c:pt idx="246">
                  <c:v>0.240747763990105</c:v>
                </c:pt>
                <c:pt idx="247">
                  <c:v>0.240747763990105</c:v>
                </c:pt>
                <c:pt idx="248">
                  <c:v>0.240747763990105</c:v>
                </c:pt>
                <c:pt idx="249">
                  <c:v>0.240747763990105</c:v>
                </c:pt>
                <c:pt idx="250">
                  <c:v>0.240747763990105</c:v>
                </c:pt>
                <c:pt idx="251">
                  <c:v>0.240747763990105</c:v>
                </c:pt>
                <c:pt idx="252">
                  <c:v>0.240747763990105</c:v>
                </c:pt>
                <c:pt idx="253">
                  <c:v>0.240747763990105</c:v>
                </c:pt>
                <c:pt idx="254">
                  <c:v>0.240747763990105</c:v>
                </c:pt>
                <c:pt idx="255">
                  <c:v>0.240747763990105</c:v>
                </c:pt>
                <c:pt idx="256">
                  <c:v>0.240747763990105</c:v>
                </c:pt>
                <c:pt idx="257">
                  <c:v>0.25270922217730657</c:v>
                </c:pt>
                <c:pt idx="258">
                  <c:v>0.25270922217730657</c:v>
                </c:pt>
                <c:pt idx="259">
                  <c:v>0.25270922217730657</c:v>
                </c:pt>
                <c:pt idx="260">
                  <c:v>0.25270922217730657</c:v>
                </c:pt>
                <c:pt idx="261">
                  <c:v>0.25270922217730657</c:v>
                </c:pt>
                <c:pt idx="262">
                  <c:v>0.25270922217730657</c:v>
                </c:pt>
                <c:pt idx="263">
                  <c:v>0.25270922217730657</c:v>
                </c:pt>
                <c:pt idx="264">
                  <c:v>0.25270922217730657</c:v>
                </c:pt>
                <c:pt idx="265">
                  <c:v>0.25270922217730657</c:v>
                </c:pt>
                <c:pt idx="266">
                  <c:v>0.25270922217730657</c:v>
                </c:pt>
                <c:pt idx="267">
                  <c:v>0.25270922217730657</c:v>
                </c:pt>
                <c:pt idx="268">
                  <c:v>0.25270922217730657</c:v>
                </c:pt>
                <c:pt idx="269">
                  <c:v>0.26460757114240224</c:v>
                </c:pt>
                <c:pt idx="270">
                  <c:v>0.26460757114240224</c:v>
                </c:pt>
                <c:pt idx="271">
                  <c:v>0.26460757114240224</c:v>
                </c:pt>
                <c:pt idx="272">
                  <c:v>0.26460757114240224</c:v>
                </c:pt>
                <c:pt idx="273">
                  <c:v>0.26460757114240224</c:v>
                </c:pt>
                <c:pt idx="274">
                  <c:v>0.26460757114240224</c:v>
                </c:pt>
                <c:pt idx="275">
                  <c:v>0.26460757114240224</c:v>
                </c:pt>
                <c:pt idx="276">
                  <c:v>0.26460757114240224</c:v>
                </c:pt>
                <c:pt idx="277">
                  <c:v>0.26460757114240224</c:v>
                </c:pt>
                <c:pt idx="278">
                  <c:v>0.27643421712932503</c:v>
                </c:pt>
                <c:pt idx="279">
                  <c:v>0.27643421712932503</c:v>
                </c:pt>
                <c:pt idx="280">
                  <c:v>0.27643421712932503</c:v>
                </c:pt>
                <c:pt idx="281">
                  <c:v>0.27643421712932503</c:v>
                </c:pt>
                <c:pt idx="282">
                  <c:v>0.27643421712932503</c:v>
                </c:pt>
                <c:pt idx="283">
                  <c:v>0.27643421712932503</c:v>
                </c:pt>
                <c:pt idx="284">
                  <c:v>0.27643421712932503</c:v>
                </c:pt>
                <c:pt idx="285">
                  <c:v>0.27643421712932503</c:v>
                </c:pt>
                <c:pt idx="286">
                  <c:v>0.27643421712932503</c:v>
                </c:pt>
                <c:pt idx="287">
                  <c:v>0.27643421712932503</c:v>
                </c:pt>
                <c:pt idx="288">
                  <c:v>0.27643421712932503</c:v>
                </c:pt>
                <c:pt idx="289">
                  <c:v>0.2881814082456548</c:v>
                </c:pt>
                <c:pt idx="290">
                  <c:v>0.2881814082456548</c:v>
                </c:pt>
                <c:pt idx="291">
                  <c:v>0.2881814082456548</c:v>
                </c:pt>
                <c:pt idx="292">
                  <c:v>0.2881814082456548</c:v>
                </c:pt>
                <c:pt idx="293">
                  <c:v>0.2881814082456548</c:v>
                </c:pt>
                <c:pt idx="294">
                  <c:v>0.2881814082456548</c:v>
                </c:pt>
                <c:pt idx="295">
                  <c:v>0.2881814082456548</c:v>
                </c:pt>
                <c:pt idx="296">
                  <c:v>0.2881814082456548</c:v>
                </c:pt>
                <c:pt idx="297">
                  <c:v>0.2881814082456548</c:v>
                </c:pt>
                <c:pt idx="298">
                  <c:v>0.2881814082456548</c:v>
                </c:pt>
                <c:pt idx="299">
                  <c:v>0.2881814082456548</c:v>
                </c:pt>
                <c:pt idx="300">
                  <c:v>0.2881814082456548</c:v>
                </c:pt>
                <c:pt idx="301">
                  <c:v>0.2881814082456548</c:v>
                </c:pt>
                <c:pt idx="302">
                  <c:v>0.29984215685149623</c:v>
                </c:pt>
                <c:pt idx="303">
                  <c:v>0.29984215685149623</c:v>
                </c:pt>
                <c:pt idx="304">
                  <c:v>0.29984215685149623</c:v>
                </c:pt>
                <c:pt idx="305">
                  <c:v>0.29984215685149623</c:v>
                </c:pt>
                <c:pt idx="306">
                  <c:v>0.29984215685149623</c:v>
                </c:pt>
                <c:pt idx="307">
                  <c:v>0.29984215685149623</c:v>
                </c:pt>
                <c:pt idx="308">
                  <c:v>0.29984215685149623</c:v>
                </c:pt>
                <c:pt idx="309">
                  <c:v>0.29984215685149623</c:v>
                </c:pt>
                <c:pt idx="310">
                  <c:v>0.29984215685149623</c:v>
                </c:pt>
                <c:pt idx="311">
                  <c:v>0.29984215685149623</c:v>
                </c:pt>
                <c:pt idx="312">
                  <c:v>0.29984215685149623</c:v>
                </c:pt>
                <c:pt idx="313">
                  <c:v>0.29984215685149623</c:v>
                </c:pt>
                <c:pt idx="314">
                  <c:v>0.29984215685149623</c:v>
                </c:pt>
                <c:pt idx="315">
                  <c:v>0.29984215685149623</c:v>
                </c:pt>
                <c:pt idx="316">
                  <c:v>0.29984215685149623</c:v>
                </c:pt>
                <c:pt idx="317">
                  <c:v>0.29984215685149623</c:v>
                </c:pt>
                <c:pt idx="318">
                  <c:v>0.29984215685149623</c:v>
                </c:pt>
                <c:pt idx="319">
                  <c:v>0.29984215685149623</c:v>
                </c:pt>
                <c:pt idx="320">
                  <c:v>0.31141017085936101</c:v>
                </c:pt>
                <c:pt idx="321">
                  <c:v>0.31141017085936101</c:v>
                </c:pt>
                <c:pt idx="322">
                  <c:v>0.31141017085936101</c:v>
                </c:pt>
                <c:pt idx="323">
                  <c:v>0.31141017085936101</c:v>
                </c:pt>
                <c:pt idx="324">
                  <c:v>0.31141017085936101</c:v>
                </c:pt>
                <c:pt idx="325">
                  <c:v>0.31141017085936101</c:v>
                </c:pt>
                <c:pt idx="326">
                  <c:v>0.31141017085936101</c:v>
                </c:pt>
                <c:pt idx="327">
                  <c:v>0.31141017085936101</c:v>
                </c:pt>
                <c:pt idx="328">
                  <c:v>0.31141017085936101</c:v>
                </c:pt>
                <c:pt idx="329">
                  <c:v>0.31141017085936101</c:v>
                </c:pt>
                <c:pt idx="330">
                  <c:v>0.32287979264098543</c:v>
                </c:pt>
                <c:pt idx="331">
                  <c:v>0.32287979264098543</c:v>
                </c:pt>
                <c:pt idx="332">
                  <c:v>0.32287979264098543</c:v>
                </c:pt>
                <c:pt idx="333">
                  <c:v>0.32287979264098543</c:v>
                </c:pt>
                <c:pt idx="334">
                  <c:v>0.32287979264098543</c:v>
                </c:pt>
                <c:pt idx="335">
                  <c:v>0.32287979264098543</c:v>
                </c:pt>
                <c:pt idx="336">
                  <c:v>0.32287979264098543</c:v>
                </c:pt>
                <c:pt idx="337">
                  <c:v>0.32287979264098543</c:v>
                </c:pt>
                <c:pt idx="338">
                  <c:v>0.32287979264098543</c:v>
                </c:pt>
                <c:pt idx="339">
                  <c:v>0.32287979264098543</c:v>
                </c:pt>
                <c:pt idx="340">
                  <c:v>0.32287979264098543</c:v>
                </c:pt>
                <c:pt idx="341">
                  <c:v>0.32287979264098543</c:v>
                </c:pt>
                <c:pt idx="342">
                  <c:v>0.32287979264098543</c:v>
                </c:pt>
                <c:pt idx="343">
                  <c:v>0.32287979264098543</c:v>
                </c:pt>
                <c:pt idx="344">
                  <c:v>0.32287979264098543</c:v>
                </c:pt>
                <c:pt idx="345">
                  <c:v>0.32287979264098543</c:v>
                </c:pt>
                <c:pt idx="346">
                  <c:v>0.32287979264098543</c:v>
                </c:pt>
                <c:pt idx="347">
                  <c:v>0.33424594446906636</c:v>
                </c:pt>
                <c:pt idx="348">
                  <c:v>0.33424594446906636</c:v>
                </c:pt>
                <c:pt idx="349">
                  <c:v>0.33424594446906636</c:v>
                </c:pt>
                <c:pt idx="350">
                  <c:v>0.33424594446906636</c:v>
                </c:pt>
                <c:pt idx="351">
                  <c:v>0.33424594446906636</c:v>
                </c:pt>
                <c:pt idx="352">
                  <c:v>0.33424594446906636</c:v>
                </c:pt>
                <c:pt idx="353">
                  <c:v>0.33424594446906636</c:v>
                </c:pt>
                <c:pt idx="354">
                  <c:v>0.34550407960593837</c:v>
                </c:pt>
                <c:pt idx="355">
                  <c:v>0.34550407960593837</c:v>
                </c:pt>
                <c:pt idx="356">
                  <c:v>0.34550407960593837</c:v>
                </c:pt>
                <c:pt idx="357">
                  <c:v>0.34550407960593837</c:v>
                </c:pt>
                <c:pt idx="358">
                  <c:v>0.34550407960593837</c:v>
                </c:pt>
                <c:pt idx="359">
                  <c:v>0.34550407960593837</c:v>
                </c:pt>
                <c:pt idx="360">
                  <c:v>0.34550407960593837</c:v>
                </c:pt>
                <c:pt idx="361">
                  <c:v>0.34550407960593837</c:v>
                </c:pt>
                <c:pt idx="362">
                  <c:v>0.34550407960593837</c:v>
                </c:pt>
                <c:pt idx="363">
                  <c:v>0.34550407960593837</c:v>
                </c:pt>
                <c:pt idx="364">
                  <c:v>0.34550407960593837</c:v>
                </c:pt>
                <c:pt idx="365">
                  <c:v>0.34550407960593837</c:v>
                </c:pt>
                <c:pt idx="366">
                  <c:v>0.34550407960593837</c:v>
                </c:pt>
                <c:pt idx="367">
                  <c:v>0.34550407960593837</c:v>
                </c:pt>
                <c:pt idx="368">
                  <c:v>0.35665013829848152</c:v>
                </c:pt>
                <c:pt idx="369">
                  <c:v>0.35665013829848152</c:v>
                </c:pt>
                <c:pt idx="370">
                  <c:v>0.35665013829848152</c:v>
                </c:pt>
                <c:pt idx="371">
                  <c:v>0.35665013829848152</c:v>
                </c:pt>
                <c:pt idx="372">
                  <c:v>0.35665013829848152</c:v>
                </c:pt>
                <c:pt idx="373">
                  <c:v>0.35665013829848152</c:v>
                </c:pt>
                <c:pt idx="374">
                  <c:v>0.35665013829848152</c:v>
                </c:pt>
                <c:pt idx="375">
                  <c:v>0.35665013829848152</c:v>
                </c:pt>
                <c:pt idx="376">
                  <c:v>0.35665013829848152</c:v>
                </c:pt>
                <c:pt idx="377">
                  <c:v>0.35665013829848152</c:v>
                </c:pt>
                <c:pt idx="378">
                  <c:v>0.35665013829848152</c:v>
                </c:pt>
                <c:pt idx="379">
                  <c:v>0.36768050805730712</c:v>
                </c:pt>
                <c:pt idx="380">
                  <c:v>0.36768050805730712</c:v>
                </c:pt>
                <c:pt idx="381">
                  <c:v>0.36768050805730712</c:v>
                </c:pt>
                <c:pt idx="382">
                  <c:v>0.36768050805730712</c:v>
                </c:pt>
                <c:pt idx="383">
                  <c:v>0.36768050805730712</c:v>
                </c:pt>
                <c:pt idx="384">
                  <c:v>0.36768050805730712</c:v>
                </c:pt>
                <c:pt idx="385">
                  <c:v>0.36768050805730712</c:v>
                </c:pt>
                <c:pt idx="386">
                  <c:v>0.36768050805730712</c:v>
                </c:pt>
                <c:pt idx="387">
                  <c:v>0.36768050805730712</c:v>
                </c:pt>
                <c:pt idx="388">
                  <c:v>0.36768050805730712</c:v>
                </c:pt>
                <c:pt idx="389">
                  <c:v>0.37859198769476821</c:v>
                </c:pt>
                <c:pt idx="390">
                  <c:v>0.37859198769476821</c:v>
                </c:pt>
                <c:pt idx="391">
                  <c:v>0.37859198769476821</c:v>
                </c:pt>
                <c:pt idx="392">
                  <c:v>0.37859198769476821</c:v>
                </c:pt>
                <c:pt idx="393">
                  <c:v>0.37859198769476821</c:v>
                </c:pt>
                <c:pt idx="394">
                  <c:v>0.37859198769476821</c:v>
                </c:pt>
                <c:pt idx="395">
                  <c:v>0.37859198769476821</c:v>
                </c:pt>
                <c:pt idx="396">
                  <c:v>0.37859198769476821</c:v>
                </c:pt>
                <c:pt idx="397">
                  <c:v>0.38938175467531022</c:v>
                </c:pt>
                <c:pt idx="398">
                  <c:v>0.38938175467531022</c:v>
                </c:pt>
                <c:pt idx="399">
                  <c:v>0.38938175467531022</c:v>
                </c:pt>
                <c:pt idx="400">
                  <c:v>0.38938175467531022</c:v>
                </c:pt>
                <c:pt idx="401">
                  <c:v>0.38938175467531022</c:v>
                </c:pt>
                <c:pt idx="402">
                  <c:v>0.38938175467531022</c:v>
                </c:pt>
                <c:pt idx="403">
                  <c:v>0.38938175467531022</c:v>
                </c:pt>
                <c:pt idx="404">
                  <c:v>0.38938175467531022</c:v>
                </c:pt>
                <c:pt idx="405">
                  <c:v>0.38938175467531022</c:v>
                </c:pt>
                <c:pt idx="406">
                  <c:v>0.40004733539671894</c:v>
                </c:pt>
                <c:pt idx="407">
                  <c:v>0.40004733539671894</c:v>
                </c:pt>
                <c:pt idx="408">
                  <c:v>0.40004733539671894</c:v>
                </c:pt>
                <c:pt idx="409">
                  <c:v>0.40004733539671894</c:v>
                </c:pt>
                <c:pt idx="410">
                  <c:v>0.40004733539671894</c:v>
                </c:pt>
                <c:pt idx="411">
                  <c:v>0.40004733539671894</c:v>
                </c:pt>
                <c:pt idx="412">
                  <c:v>0.40004733539671894</c:v>
                </c:pt>
                <c:pt idx="413">
                  <c:v>0.40004733539671894</c:v>
                </c:pt>
                <c:pt idx="414">
                  <c:v>0.4105865780747287</c:v>
                </c:pt>
                <c:pt idx="415">
                  <c:v>0.4105865780747287</c:v>
                </c:pt>
                <c:pt idx="416">
                  <c:v>0.4105865780747287</c:v>
                </c:pt>
                <c:pt idx="417">
                  <c:v>0.4105865780747287</c:v>
                </c:pt>
                <c:pt idx="418">
                  <c:v>0.4105865780747287</c:v>
                </c:pt>
                <c:pt idx="419">
                  <c:v>0.4105865780747287</c:v>
                </c:pt>
                <c:pt idx="420">
                  <c:v>0.4105865780747287</c:v>
                </c:pt>
                <c:pt idx="421">
                  <c:v>0.4209976279483939</c:v>
                </c:pt>
                <c:pt idx="422">
                  <c:v>0.4209976279483939</c:v>
                </c:pt>
                <c:pt idx="423">
                  <c:v>0.4209976279483939</c:v>
                </c:pt>
                <c:pt idx="424">
                  <c:v>0.4209976279483939</c:v>
                </c:pt>
                <c:pt idx="425">
                  <c:v>0.4209976279483939</c:v>
                </c:pt>
                <c:pt idx="426">
                  <c:v>0.4209976279483939</c:v>
                </c:pt>
                <c:pt idx="427">
                  <c:v>0.43127890456129891</c:v>
                </c:pt>
                <c:pt idx="428">
                  <c:v>0.43127890456129891</c:v>
                </c:pt>
                <c:pt idx="429">
                  <c:v>0.43127890456129891</c:v>
                </c:pt>
                <c:pt idx="430">
                  <c:v>0.43127890456129891</c:v>
                </c:pt>
                <c:pt idx="431">
                  <c:v>0.43127890456129891</c:v>
                </c:pt>
                <c:pt idx="432">
                  <c:v>0.43127890456129891</c:v>
                </c:pt>
                <c:pt idx="433">
                  <c:v>0.44142908090542043</c:v>
                </c:pt>
                <c:pt idx="434">
                  <c:v>0.44142908090542043</c:v>
                </c:pt>
                <c:pt idx="435">
                  <c:v>0.44142908090542043</c:v>
                </c:pt>
                <c:pt idx="436">
                  <c:v>0.44142908090542043</c:v>
                </c:pt>
                <c:pt idx="437">
                  <c:v>0.44142908090542043</c:v>
                </c:pt>
                <c:pt idx="438">
                  <c:v>0.44142908090542043</c:v>
                </c:pt>
                <c:pt idx="439">
                  <c:v>0.44142908090542043</c:v>
                </c:pt>
                <c:pt idx="440">
                  <c:v>0.44142908090542043</c:v>
                </c:pt>
                <c:pt idx="441">
                  <c:v>0.44142908090542043</c:v>
                </c:pt>
                <c:pt idx="442">
                  <c:v>0.44142908090542043</c:v>
                </c:pt>
                <c:pt idx="443">
                  <c:v>0.44142908090542043</c:v>
                </c:pt>
                <c:pt idx="444">
                  <c:v>0.44142908090542043</c:v>
                </c:pt>
                <c:pt idx="445">
                  <c:v>0.44142908090542043</c:v>
                </c:pt>
                <c:pt idx="446">
                  <c:v>0.44142908090542043</c:v>
                </c:pt>
                <c:pt idx="447">
                  <c:v>0.44142908090542043</c:v>
                </c:pt>
                <c:pt idx="448">
                  <c:v>0.44142908090542043</c:v>
                </c:pt>
                <c:pt idx="449">
                  <c:v>0.44142908090542043</c:v>
                </c:pt>
                <c:pt idx="450">
                  <c:v>0.44142908090542043</c:v>
                </c:pt>
                <c:pt idx="451">
                  <c:v>0.44142908090542043</c:v>
                </c:pt>
                <c:pt idx="452">
                  <c:v>0.45144706424133502</c:v>
                </c:pt>
                <c:pt idx="453">
                  <c:v>0.45144706424133502</c:v>
                </c:pt>
                <c:pt idx="454">
                  <c:v>0.45144706424133502</c:v>
                </c:pt>
                <c:pt idx="455">
                  <c:v>0.45144706424133502</c:v>
                </c:pt>
                <c:pt idx="456">
                  <c:v>0.45144706424133502</c:v>
                </c:pt>
                <c:pt idx="457">
                  <c:v>0.45144706424133502</c:v>
                </c:pt>
                <c:pt idx="458">
                  <c:v>0.46133197843133245</c:v>
                </c:pt>
                <c:pt idx="459">
                  <c:v>0.46133197843133245</c:v>
                </c:pt>
                <c:pt idx="460">
                  <c:v>0.46133197843133245</c:v>
                </c:pt>
                <c:pt idx="461">
                  <c:v>0.46133197843133245</c:v>
                </c:pt>
                <c:pt idx="462">
                  <c:v>0.46133197843133245</c:v>
                </c:pt>
                <c:pt idx="463">
                  <c:v>0.46133197843133245</c:v>
                </c:pt>
                <c:pt idx="464">
                  <c:v>0.46133197843133245</c:v>
                </c:pt>
                <c:pt idx="465">
                  <c:v>0.46133197843133245</c:v>
                </c:pt>
                <c:pt idx="466">
                  <c:v>0.46133197843133245</c:v>
                </c:pt>
                <c:pt idx="467">
                  <c:v>0.46133197843133245</c:v>
                </c:pt>
                <c:pt idx="468">
                  <c:v>0.46133197843133245</c:v>
                </c:pt>
                <c:pt idx="469">
                  <c:v>0.46133197843133245</c:v>
                </c:pt>
                <c:pt idx="470">
                  <c:v>0.46133197843133245</c:v>
                </c:pt>
                <c:pt idx="471">
                  <c:v>0.47108314764153086</c:v>
                </c:pt>
                <c:pt idx="472">
                  <c:v>0.47108314764153086</c:v>
                </c:pt>
                <c:pt idx="473">
                  <c:v>0.47108314764153086</c:v>
                </c:pt>
                <c:pt idx="474">
                  <c:v>0.47108314764153086</c:v>
                </c:pt>
                <c:pt idx="475">
                  <c:v>0.47108314764153086</c:v>
                </c:pt>
                <c:pt idx="476">
                  <c:v>0.48070008128586478</c:v>
                </c:pt>
                <c:pt idx="477">
                  <c:v>0.48070008128586478</c:v>
                </c:pt>
                <c:pt idx="478">
                  <c:v>0.48070008128586478</c:v>
                </c:pt>
                <c:pt idx="479">
                  <c:v>0.48070008128586478</c:v>
                </c:pt>
                <c:pt idx="480">
                  <c:v>0.48070008128586478</c:v>
                </c:pt>
                <c:pt idx="481">
                  <c:v>0.48070008128586478</c:v>
                </c:pt>
                <c:pt idx="482">
                  <c:v>0.48070008128586478</c:v>
                </c:pt>
                <c:pt idx="483">
                  <c:v>0.48070008128586478</c:v>
                </c:pt>
                <c:pt idx="484">
                  <c:v>0.48070008128586478</c:v>
                </c:pt>
                <c:pt idx="485">
                  <c:v>0.4901824600992532</c:v>
                </c:pt>
                <c:pt idx="486">
                  <c:v>0.4901824600992532</c:v>
                </c:pt>
                <c:pt idx="487">
                  <c:v>0.4901824600992532</c:v>
                </c:pt>
                <c:pt idx="488">
                  <c:v>0.4901824600992532</c:v>
                </c:pt>
                <c:pt idx="489">
                  <c:v>0.4901824600992532</c:v>
                </c:pt>
                <c:pt idx="490">
                  <c:v>0.4901824600992532</c:v>
                </c:pt>
                <c:pt idx="491">
                  <c:v>0.4901824600992532</c:v>
                </c:pt>
                <c:pt idx="492">
                  <c:v>0.4901824600992532</c:v>
                </c:pt>
                <c:pt idx="493">
                  <c:v>0.4901824600992532</c:v>
                </c:pt>
                <c:pt idx="494">
                  <c:v>0.4901824600992532</c:v>
                </c:pt>
                <c:pt idx="495">
                  <c:v>0.4901824600992532</c:v>
                </c:pt>
                <c:pt idx="496">
                  <c:v>0.4901824600992532</c:v>
                </c:pt>
                <c:pt idx="497">
                  <c:v>0.4901824600992532</c:v>
                </c:pt>
                <c:pt idx="498">
                  <c:v>0.4901824600992532</c:v>
                </c:pt>
                <c:pt idx="499">
                  <c:v>0.4901824600992532</c:v>
                </c:pt>
                <c:pt idx="500">
                  <c:v>0.4901824600992532</c:v>
                </c:pt>
                <c:pt idx="501">
                  <c:v>0.4901824600992532</c:v>
                </c:pt>
                <c:pt idx="502">
                  <c:v>0.4901824600992532</c:v>
                </c:pt>
                <c:pt idx="503">
                  <c:v>0.4901824600992532</c:v>
                </c:pt>
                <c:pt idx="504">
                  <c:v>0.4901824600992532</c:v>
                </c:pt>
                <c:pt idx="505">
                  <c:v>0.49953012323976009</c:v>
                </c:pt>
                <c:pt idx="506">
                  <c:v>0.49953012323976009</c:v>
                </c:pt>
                <c:pt idx="507">
                  <c:v>0.49953012323976009</c:v>
                </c:pt>
                <c:pt idx="508">
                  <c:v>0.49953012323976009</c:v>
                </c:pt>
                <c:pt idx="509">
                  <c:v>0.49953012323976009</c:v>
                </c:pt>
                <c:pt idx="510">
                  <c:v>0.49953012323976009</c:v>
                </c:pt>
                <c:pt idx="511">
                  <c:v>0.49953012323976009</c:v>
                </c:pt>
                <c:pt idx="512">
                  <c:v>0.49953012323976009</c:v>
                </c:pt>
                <c:pt idx="513">
                  <c:v>0.49953012323976009</c:v>
                </c:pt>
                <c:pt idx="514">
                  <c:v>0.49953012323976009</c:v>
                </c:pt>
                <c:pt idx="515">
                  <c:v>0.49953012323976009</c:v>
                </c:pt>
                <c:pt idx="516">
                  <c:v>0.49953012323976009</c:v>
                </c:pt>
                <c:pt idx="517">
                  <c:v>0.49953012323976009</c:v>
                </c:pt>
                <c:pt idx="518">
                  <c:v>0.49953012323976009</c:v>
                </c:pt>
                <c:pt idx="519">
                  <c:v>0.50874305633040118</c:v>
                </c:pt>
                <c:pt idx="520">
                  <c:v>0.50874305633040118</c:v>
                </c:pt>
                <c:pt idx="521">
                  <c:v>0.50874305633040118</c:v>
                </c:pt>
                <c:pt idx="522">
                  <c:v>0.50874305633040118</c:v>
                </c:pt>
                <c:pt idx="523">
                  <c:v>0.50874305633040118</c:v>
                </c:pt>
                <c:pt idx="524">
                  <c:v>0.50874305633040118</c:v>
                </c:pt>
                <c:pt idx="525">
                  <c:v>0.5178213803606968</c:v>
                </c:pt>
                <c:pt idx="526">
                  <c:v>0.5178213803606968</c:v>
                </c:pt>
                <c:pt idx="527">
                  <c:v>0.5178213803606968</c:v>
                </c:pt>
                <c:pt idx="528">
                  <c:v>0.5178213803606968</c:v>
                </c:pt>
                <c:pt idx="529">
                  <c:v>0.5178213803606968</c:v>
                </c:pt>
                <c:pt idx="530">
                  <c:v>0.5178213803606968</c:v>
                </c:pt>
                <c:pt idx="531">
                  <c:v>0.5178213803606968</c:v>
                </c:pt>
                <c:pt idx="532">
                  <c:v>0.5178213803606968</c:v>
                </c:pt>
                <c:pt idx="533">
                  <c:v>0.5178213803606968</c:v>
                </c:pt>
                <c:pt idx="534">
                  <c:v>0.5178213803606968</c:v>
                </c:pt>
                <c:pt idx="535">
                  <c:v>0.5178213803606968</c:v>
                </c:pt>
                <c:pt idx="536">
                  <c:v>0.5178213803606968</c:v>
                </c:pt>
                <c:pt idx="537">
                  <c:v>0.5178213803606968</c:v>
                </c:pt>
                <c:pt idx="538">
                  <c:v>0.52676534137633035</c:v>
                </c:pt>
                <c:pt idx="539">
                  <c:v>0.52676534137633035</c:v>
                </c:pt>
                <c:pt idx="540">
                  <c:v>0.52676534137633035</c:v>
                </c:pt>
                <c:pt idx="541">
                  <c:v>0.52676534137633035</c:v>
                </c:pt>
                <c:pt idx="542">
                  <c:v>0.52676534137633035</c:v>
                </c:pt>
                <c:pt idx="543">
                  <c:v>0.52676534137633035</c:v>
                </c:pt>
                <c:pt idx="544">
                  <c:v>0.52676534137633035</c:v>
                </c:pt>
                <c:pt idx="545">
                  <c:v>0.52676534137633035</c:v>
                </c:pt>
                <c:pt idx="546">
                  <c:v>0.52676534137633035</c:v>
                </c:pt>
                <c:pt idx="547">
                  <c:v>0.52676534137633035</c:v>
                </c:pt>
                <c:pt idx="548">
                  <c:v>0.53557530089251459</c:v>
                </c:pt>
                <c:pt idx="549">
                  <c:v>0.53557530089251459</c:v>
                </c:pt>
                <c:pt idx="550">
                  <c:v>0.53557530089251459</c:v>
                </c:pt>
                <c:pt idx="551">
                  <c:v>0.53557530089251459</c:v>
                </c:pt>
                <c:pt idx="552">
                  <c:v>0.53557530089251459</c:v>
                </c:pt>
                <c:pt idx="553">
                  <c:v>0.53557530089251459</c:v>
                </c:pt>
                <c:pt idx="554">
                  <c:v>0.53557530089251459</c:v>
                </c:pt>
                <c:pt idx="555">
                  <c:v>0.53557530089251459</c:v>
                </c:pt>
                <c:pt idx="556">
                  <c:v>0.54425172697302915</c:v>
                </c:pt>
                <c:pt idx="557">
                  <c:v>0.54425172697302915</c:v>
                </c:pt>
                <c:pt idx="558">
                  <c:v>0.54425172697302915</c:v>
                </c:pt>
                <c:pt idx="559">
                  <c:v>0.54425172697302915</c:v>
                </c:pt>
                <c:pt idx="560">
                  <c:v>0.54425172697302915</c:v>
                </c:pt>
                <c:pt idx="561">
                  <c:v>0.54425172697302915</c:v>
                </c:pt>
                <c:pt idx="562">
                  <c:v>0.54425172697302915</c:v>
                </c:pt>
                <c:pt idx="563">
                  <c:v>0.54425172697302915</c:v>
                </c:pt>
                <c:pt idx="564">
                  <c:v>0.54425172697302915</c:v>
                </c:pt>
                <c:pt idx="565">
                  <c:v>0.54425172697302915</c:v>
                </c:pt>
                <c:pt idx="566">
                  <c:v>0.55279518592251242</c:v>
                </c:pt>
                <c:pt idx="567">
                  <c:v>0.55279518592251242</c:v>
                </c:pt>
                <c:pt idx="568">
                  <c:v>0.55279518592251242</c:v>
                </c:pt>
                <c:pt idx="569">
                  <c:v>0.55279518592251242</c:v>
                </c:pt>
                <c:pt idx="570">
                  <c:v>0.55279518592251242</c:v>
                </c:pt>
                <c:pt idx="571">
                  <c:v>0.55279518592251242</c:v>
                </c:pt>
                <c:pt idx="572">
                  <c:v>0.55279518592251242</c:v>
                </c:pt>
                <c:pt idx="573">
                  <c:v>0.56120633454455893</c:v>
                </c:pt>
                <c:pt idx="574">
                  <c:v>0.56120633454455893</c:v>
                </c:pt>
                <c:pt idx="575">
                  <c:v>0.56120633454455893</c:v>
                </c:pt>
                <c:pt idx="576">
                  <c:v>0.56120633454455893</c:v>
                </c:pt>
                <c:pt idx="577">
                  <c:v>0.56120633454455893</c:v>
                </c:pt>
                <c:pt idx="578">
                  <c:v>0.56120633454455893</c:v>
                </c:pt>
                <c:pt idx="579">
                  <c:v>0.56120633454455893</c:v>
                </c:pt>
                <c:pt idx="580">
                  <c:v>0.56948591292257955</c:v>
                </c:pt>
                <c:pt idx="581">
                  <c:v>0.56948591292257955</c:v>
                </c:pt>
                <c:pt idx="582">
                  <c:v>0.56948591292257955</c:v>
                </c:pt>
                <c:pt idx="583">
                  <c:v>0.56948591292257955</c:v>
                </c:pt>
                <c:pt idx="584">
                  <c:v>0.56948591292257955</c:v>
                </c:pt>
                <c:pt idx="585">
                  <c:v>0.57763473768429219</c:v>
                </c:pt>
                <c:pt idx="586">
                  <c:v>0.57763473768429219</c:v>
                </c:pt>
                <c:pt idx="587">
                  <c:v>0.57763473768429219</c:v>
                </c:pt>
                <c:pt idx="588">
                  <c:v>0.57763473768429219</c:v>
                </c:pt>
                <c:pt idx="589">
                  <c:v>0.57763473768429219</c:v>
                </c:pt>
                <c:pt idx="590">
                  <c:v>0.57763473768429219</c:v>
                </c:pt>
                <c:pt idx="591">
                  <c:v>0.58565369571421844</c:v>
                </c:pt>
                <c:pt idx="592">
                  <c:v>0.58565369571421844</c:v>
                </c:pt>
                <c:pt idx="593">
                  <c:v>0.58565369571421844</c:v>
                </c:pt>
                <c:pt idx="594">
                  <c:v>0.58565369571421844</c:v>
                </c:pt>
                <c:pt idx="595">
                  <c:v>0.59354373828166063</c:v>
                </c:pt>
                <c:pt idx="596">
                  <c:v>0.59354373828166063</c:v>
                </c:pt>
                <c:pt idx="597">
                  <c:v>0.59354373828166063</c:v>
                </c:pt>
                <c:pt idx="598">
                  <c:v>0.59354373828166063</c:v>
                </c:pt>
                <c:pt idx="599">
                  <c:v>0.59354373828166063</c:v>
                </c:pt>
                <c:pt idx="600">
                  <c:v>0.59354373828166063</c:v>
                </c:pt>
                <c:pt idx="601">
                  <c:v>0.59354373828166063</c:v>
                </c:pt>
                <c:pt idx="602">
                  <c:v>0.59354373828166063</c:v>
                </c:pt>
                <c:pt idx="603">
                  <c:v>0.59354373828166063</c:v>
                </c:pt>
                <c:pt idx="604">
                  <c:v>0.60130587555445136</c:v>
                </c:pt>
                <c:pt idx="605">
                  <c:v>0.60130587555445136</c:v>
                </c:pt>
                <c:pt idx="606">
                  <c:v>0.60130587555445136</c:v>
                </c:pt>
                <c:pt idx="607">
                  <c:v>0.60130587555445136</c:v>
                </c:pt>
                <c:pt idx="608">
                  <c:v>0.60130587555445136</c:v>
                </c:pt>
                <c:pt idx="609">
                  <c:v>0.60130587555445136</c:v>
                </c:pt>
                <c:pt idx="610">
                  <c:v>0.60130587555445136</c:v>
                </c:pt>
                <c:pt idx="611">
                  <c:v>0.60894117147125748</c:v>
                </c:pt>
                <c:pt idx="612">
                  <c:v>0.60894117147125748</c:v>
                </c:pt>
                <c:pt idx="613">
                  <c:v>0.60894117147125748</c:v>
                </c:pt>
                <c:pt idx="614">
                  <c:v>0.60894117147125748</c:v>
                </c:pt>
                <c:pt idx="615">
                  <c:v>0.6164507389474867</c:v>
                </c:pt>
                <c:pt idx="616">
                  <c:v>0.6164507389474867</c:v>
                </c:pt>
                <c:pt idx="617">
                  <c:v>0.6164507389474867</c:v>
                </c:pt>
                <c:pt idx="618">
                  <c:v>0.6164507389474867</c:v>
                </c:pt>
                <c:pt idx="619">
                  <c:v>0.6164507389474867</c:v>
                </c:pt>
                <c:pt idx="620">
                  <c:v>0.62383573539187487</c:v>
                </c:pt>
                <c:pt idx="621">
                  <c:v>0.62383573539187487</c:v>
                </c:pt>
                <c:pt idx="622">
                  <c:v>0.62383573539187487</c:v>
                </c:pt>
                <c:pt idx="623">
                  <c:v>0.62383573539187487</c:v>
                </c:pt>
                <c:pt idx="624">
                  <c:v>0.62383573539187487</c:v>
                </c:pt>
                <c:pt idx="625">
                  <c:v>0.63109735851267257</c:v>
                </c:pt>
                <c:pt idx="626">
                  <c:v>0.63109735851267257</c:v>
                </c:pt>
                <c:pt idx="627">
                  <c:v>0.63109735851267257</c:v>
                </c:pt>
                <c:pt idx="628">
                  <c:v>0.63109735851267257</c:v>
                </c:pt>
                <c:pt idx="629">
                  <c:v>0.63823684239400313</c:v>
                </c:pt>
                <c:pt idx="630">
                  <c:v>0.63823684239400313</c:v>
                </c:pt>
                <c:pt idx="631">
                  <c:v>0.63823684239400313</c:v>
                </c:pt>
                <c:pt idx="632">
                  <c:v>0.63823684239400313</c:v>
                </c:pt>
                <c:pt idx="633">
                  <c:v>0.63823684239400313</c:v>
                </c:pt>
                <c:pt idx="634">
                  <c:v>0.63823684239400313</c:v>
                </c:pt>
                <c:pt idx="635">
                  <c:v>0.63823684239400313</c:v>
                </c:pt>
                <c:pt idx="636">
                  <c:v>0.64525545382448168</c:v>
                </c:pt>
                <c:pt idx="637">
                  <c:v>0.64525545382448168</c:v>
                </c:pt>
                <c:pt idx="638">
                  <c:v>0.64525545382448168</c:v>
                </c:pt>
                <c:pt idx="639">
                  <c:v>0.64525545382448168</c:v>
                </c:pt>
                <c:pt idx="640">
                  <c:v>0.64525545382448168</c:v>
                </c:pt>
                <c:pt idx="641">
                  <c:v>0.64525545382448168</c:v>
                </c:pt>
                <c:pt idx="642">
                  <c:v>0.65215448886155025</c:v>
                </c:pt>
                <c:pt idx="643">
                  <c:v>0.65215448886155025</c:v>
                </c:pt>
                <c:pt idx="644">
                  <c:v>0.65215448886155025</c:v>
                </c:pt>
                <c:pt idx="645">
                  <c:v>0.65215448886155025</c:v>
                </c:pt>
                <c:pt idx="646">
                  <c:v>0.65215448886155025</c:v>
                </c:pt>
                <c:pt idx="647">
                  <c:v>0.65215448886155025</c:v>
                </c:pt>
                <c:pt idx="648">
                  <c:v>0.65893526961621218</c:v>
                </c:pt>
                <c:pt idx="649">
                  <c:v>0.65893526961621218</c:v>
                </c:pt>
                <c:pt idx="650">
                  <c:v>0.65893526961621218</c:v>
                </c:pt>
                <c:pt idx="651">
                  <c:v>0.65893526961621218</c:v>
                </c:pt>
                <c:pt idx="652">
                  <c:v>0.65893526961621218</c:v>
                </c:pt>
                <c:pt idx="653">
                  <c:v>0.65893526961621218</c:v>
                </c:pt>
                <c:pt idx="654">
                  <c:v>0.65893526961621218</c:v>
                </c:pt>
                <c:pt idx="655">
                  <c:v>0.65893526961621218</c:v>
                </c:pt>
                <c:pt idx="656">
                  <c:v>0.66559914124401209</c:v>
                </c:pt>
                <c:pt idx="657">
                  <c:v>0.66559914124401209</c:v>
                </c:pt>
                <c:pt idx="658">
                  <c:v>0.66559914124401209</c:v>
                </c:pt>
                <c:pt idx="659">
                  <c:v>0.66559914124401209</c:v>
                </c:pt>
                <c:pt idx="660">
                  <c:v>0.66559914124401209</c:v>
                </c:pt>
                <c:pt idx="661">
                  <c:v>0.66559914124401209</c:v>
                </c:pt>
                <c:pt idx="662">
                  <c:v>0.66559914124401209</c:v>
                </c:pt>
                <c:pt idx="663">
                  <c:v>0.66559914124401209</c:v>
                </c:pt>
                <c:pt idx="664">
                  <c:v>0.67214746912911805</c:v>
                </c:pt>
                <c:pt idx="665">
                  <c:v>0.67858163624932177</c:v>
                </c:pt>
                <c:pt idx="666">
                  <c:v>0.68490304071062535</c:v>
                </c:pt>
                <c:pt idx="667">
                  <c:v>0.68490304071062535</c:v>
                </c:pt>
                <c:pt idx="668">
                  <c:v>0.68490304071062535</c:v>
                </c:pt>
                <c:pt idx="669">
                  <c:v>0.68490304071062535</c:v>
                </c:pt>
                <c:pt idx="670">
                  <c:v>0.68490304071062535</c:v>
                </c:pt>
                <c:pt idx="671">
                  <c:v>0.68490304071062535</c:v>
                </c:pt>
                <c:pt idx="672">
                  <c:v>0.69111309344089999</c:v>
                </c:pt>
                <c:pt idx="673">
                  <c:v>0.69111309344089999</c:v>
                </c:pt>
                <c:pt idx="674">
                  <c:v>0.69111309344089999</c:v>
                </c:pt>
                <c:pt idx="675">
                  <c:v>0.69111309344089999</c:v>
                </c:pt>
                <c:pt idx="676">
                  <c:v>0.69111309344089999</c:v>
                </c:pt>
                <c:pt idx="677">
                  <c:v>0.69111309344089999</c:v>
                </c:pt>
                <c:pt idx="678">
                  <c:v>0.69111309344089999</c:v>
                </c:pt>
                <c:pt idx="679">
                  <c:v>0.69111309344089999</c:v>
                </c:pt>
                <c:pt idx="680">
                  <c:v>0.69111309344089999</c:v>
                </c:pt>
                <c:pt idx="681">
                  <c:v>0.69721321603279884</c:v>
                </c:pt>
                <c:pt idx="682">
                  <c:v>0.69721321603279884</c:v>
                </c:pt>
                <c:pt idx="683">
                  <c:v>0.69721321603279884</c:v>
                </c:pt>
                <c:pt idx="684">
                  <c:v>0.69721321603279884</c:v>
                </c:pt>
                <c:pt idx="685">
                  <c:v>0.69721321603279884</c:v>
                </c:pt>
                <c:pt idx="686">
                  <c:v>0.69721321603279884</c:v>
                </c:pt>
                <c:pt idx="687">
                  <c:v>0.69721321603279884</c:v>
                </c:pt>
                <c:pt idx="688">
                  <c:v>0.70320483872680717</c:v>
                </c:pt>
                <c:pt idx="689">
                  <c:v>0.70320483872680717</c:v>
                </c:pt>
                <c:pt idx="690">
                  <c:v>0.70320483872680717</c:v>
                </c:pt>
                <c:pt idx="691">
                  <c:v>0.70320483872680717</c:v>
                </c:pt>
                <c:pt idx="692">
                  <c:v>0.70320483872680717</c:v>
                </c:pt>
                <c:pt idx="693">
                  <c:v>0.70320483872680717</c:v>
                </c:pt>
                <c:pt idx="694">
                  <c:v>0.70320483872680717</c:v>
                </c:pt>
                <c:pt idx="695">
                  <c:v>0.70320483872680717</c:v>
                </c:pt>
                <c:pt idx="696">
                  <c:v>0.70908939852590858</c:v>
                </c:pt>
                <c:pt idx="697">
                  <c:v>0.70908939852590858</c:v>
                </c:pt>
                <c:pt idx="698">
                  <c:v>0.70908939852590858</c:v>
                </c:pt>
                <c:pt idx="699">
                  <c:v>0.70908939852590858</c:v>
                </c:pt>
                <c:pt idx="700">
                  <c:v>0.70908939852590858</c:v>
                </c:pt>
                <c:pt idx="701">
                  <c:v>0.70908939852590858</c:v>
                </c:pt>
                <c:pt idx="702">
                  <c:v>0.70908939852590858</c:v>
                </c:pt>
                <c:pt idx="703">
                  <c:v>0.71486833743391731</c:v>
                </c:pt>
                <c:pt idx="704">
                  <c:v>0.71486833743391731</c:v>
                </c:pt>
                <c:pt idx="705">
                  <c:v>0.71486833743391731</c:v>
                </c:pt>
                <c:pt idx="706">
                  <c:v>0.71486833743391731</c:v>
                </c:pt>
                <c:pt idx="707">
                  <c:v>0.71486833743391731</c:v>
                </c:pt>
                <c:pt idx="708">
                  <c:v>0.71486833743391731</c:v>
                </c:pt>
                <c:pt idx="709">
                  <c:v>0.71486833743391731</c:v>
                </c:pt>
                <c:pt idx="710">
                  <c:v>0.71486833743391731</c:v>
                </c:pt>
                <c:pt idx="711">
                  <c:v>0.71486833743391731</c:v>
                </c:pt>
                <c:pt idx="712">
                  <c:v>0.72054310081006157</c:v>
                </c:pt>
                <c:pt idx="713">
                  <c:v>0.72054310081006157</c:v>
                </c:pt>
                <c:pt idx="714">
                  <c:v>0.72054310081006157</c:v>
                </c:pt>
                <c:pt idx="715">
                  <c:v>0.72054310081006157</c:v>
                </c:pt>
                <c:pt idx="716">
                  <c:v>0.72054310081006157</c:v>
                </c:pt>
                <c:pt idx="717">
                  <c:v>0.72611513583287191</c:v>
                </c:pt>
                <c:pt idx="718">
                  <c:v>0.72611513583287191</c:v>
                </c:pt>
                <c:pt idx="719">
                  <c:v>0.72611513583287191</c:v>
                </c:pt>
                <c:pt idx="720">
                  <c:v>0.72611513583287191</c:v>
                </c:pt>
                <c:pt idx="721">
                  <c:v>0.72611513583287191</c:v>
                </c:pt>
                <c:pt idx="722">
                  <c:v>0.72611513583287191</c:v>
                </c:pt>
                <c:pt idx="723">
                  <c:v>0.72611513583287191</c:v>
                </c:pt>
                <c:pt idx="724">
                  <c:v>0.73158589006688723</c:v>
                </c:pt>
                <c:pt idx="725">
                  <c:v>0.73158589006688723</c:v>
                </c:pt>
                <c:pt idx="726">
                  <c:v>0.73158589006688723</c:v>
                </c:pt>
                <c:pt idx="727">
                  <c:v>0.73158589006688723</c:v>
                </c:pt>
                <c:pt idx="728">
                  <c:v>0.73158589006688723</c:v>
                </c:pt>
                <c:pt idx="729">
                  <c:v>0.73158589006688723</c:v>
                </c:pt>
                <c:pt idx="730">
                  <c:v>0.73158589006688723</c:v>
                </c:pt>
                <c:pt idx="731">
                  <c:v>0.73695681012609993</c:v>
                </c:pt>
                <c:pt idx="732">
                  <c:v>0.73695681012609993</c:v>
                </c:pt>
                <c:pt idx="733">
                  <c:v>0.73695681012609993</c:v>
                </c:pt>
                <c:pt idx="734">
                  <c:v>0.73695681012609993</c:v>
                </c:pt>
                <c:pt idx="735">
                  <c:v>0.73695681012609993</c:v>
                </c:pt>
                <c:pt idx="736">
                  <c:v>0.73695681012609993</c:v>
                </c:pt>
                <c:pt idx="737">
                  <c:v>0.73695681012609993</c:v>
                </c:pt>
                <c:pt idx="738">
                  <c:v>0.73695681012609993</c:v>
                </c:pt>
                <c:pt idx="739">
                  <c:v>0.73695681012609993</c:v>
                </c:pt>
                <c:pt idx="740">
                  <c:v>0.74222934042844702</c:v>
                </c:pt>
                <c:pt idx="741">
                  <c:v>0.74222934042844702</c:v>
                </c:pt>
                <c:pt idx="742">
                  <c:v>0.74740492203601305</c:v>
                </c:pt>
                <c:pt idx="743">
                  <c:v>0.74740492203601305</c:v>
                </c:pt>
                <c:pt idx="744">
                  <c:v>0.74740492203601305</c:v>
                </c:pt>
                <c:pt idx="745">
                  <c:v>0.74740492203601305</c:v>
                </c:pt>
                <c:pt idx="746">
                  <c:v>0.74740492203601305</c:v>
                </c:pt>
                <c:pt idx="747">
                  <c:v>0.74740492203601305</c:v>
                </c:pt>
                <c:pt idx="748">
                  <c:v>0.75248499157593052</c:v>
                </c:pt>
                <c:pt idx="749">
                  <c:v>0.75248499157593052</c:v>
                </c:pt>
                <c:pt idx="750">
                  <c:v>0.75248499157593052</c:v>
                </c:pt>
                <c:pt idx="751">
                  <c:v>0.75747098023729365</c:v>
                </c:pt>
                <c:pt idx="752">
                  <c:v>0.75747098023729365</c:v>
                </c:pt>
                <c:pt idx="753">
                  <c:v>0.75747098023729365</c:v>
                </c:pt>
                <c:pt idx="754">
                  <c:v>0.76236431283965611</c:v>
                </c:pt>
                <c:pt idx="755">
                  <c:v>0.76236431283965611</c:v>
                </c:pt>
                <c:pt idx="756">
                  <c:v>0.76236431283965611</c:v>
                </c:pt>
                <c:pt idx="757">
                  <c:v>0.76236431283965611</c:v>
                </c:pt>
                <c:pt idx="758">
                  <c:v>0.76716640696897742</c:v>
                </c:pt>
                <c:pt idx="759">
                  <c:v>0.76716640696897742</c:v>
                </c:pt>
                <c:pt idx="760">
                  <c:v>0.76716640696897742</c:v>
                </c:pt>
                <c:pt idx="761">
                  <c:v>0.76716640696897742</c:v>
                </c:pt>
                <c:pt idx="762">
                  <c:v>0.76716640696897742</c:v>
                </c:pt>
                <c:pt idx="763">
                  <c:v>0.76716640696897742</c:v>
                </c:pt>
                <c:pt idx="764">
                  <c:v>0.76716640696897742</c:v>
                </c:pt>
                <c:pt idx="765">
                  <c:v>0.76716640696897742</c:v>
                </c:pt>
                <c:pt idx="766">
                  <c:v>0.77187867217711958</c:v>
                </c:pt>
                <c:pt idx="767">
                  <c:v>0.77187867217711958</c:v>
                </c:pt>
                <c:pt idx="768">
                  <c:v>0.77187867217711958</c:v>
                </c:pt>
                <c:pt idx="769">
                  <c:v>0.77187867217711958</c:v>
                </c:pt>
                <c:pt idx="770">
                  <c:v>0.77650250924121877</c:v>
                </c:pt>
                <c:pt idx="771">
                  <c:v>0.77650250924121877</c:v>
                </c:pt>
                <c:pt idx="772">
                  <c:v>0.77650250924121877</c:v>
                </c:pt>
                <c:pt idx="773">
                  <c:v>0.77650250924121877</c:v>
                </c:pt>
                <c:pt idx="774">
                  <c:v>0.77650250924121877</c:v>
                </c:pt>
                <c:pt idx="775">
                  <c:v>0.77650250924121877</c:v>
                </c:pt>
                <c:pt idx="776">
                  <c:v>0.77650250924121877</c:v>
                </c:pt>
                <c:pt idx="777">
                  <c:v>0.78103930947949018</c:v>
                </c:pt>
                <c:pt idx="778">
                  <c:v>0.78549045412021334</c:v>
                </c:pt>
                <c:pt idx="779">
                  <c:v>0.78549045412021334</c:v>
                </c:pt>
                <c:pt idx="780">
                  <c:v>0.78985731372083834</c:v>
                </c:pt>
                <c:pt idx="781">
                  <c:v>0.78985731372083834</c:v>
                </c:pt>
                <c:pt idx="782">
                  <c:v>0.78985731372083834</c:v>
                </c:pt>
                <c:pt idx="783">
                  <c:v>0.78985731372083834</c:v>
                </c:pt>
                <c:pt idx="784">
                  <c:v>0.78985731372083834</c:v>
                </c:pt>
                <c:pt idx="785">
                  <c:v>0.79414124763432803</c:v>
                </c:pt>
                <c:pt idx="786">
                  <c:v>0.79414124763432803</c:v>
                </c:pt>
                <c:pt idx="787">
                  <c:v>0.79414124763432803</c:v>
                </c:pt>
                <c:pt idx="788">
                  <c:v>0.79834360352002132</c:v>
                </c:pt>
                <c:pt idx="789">
                  <c:v>0.79834360352002132</c:v>
                </c:pt>
                <c:pt idx="790">
                  <c:v>0.79834360352002132</c:v>
                </c:pt>
                <c:pt idx="791">
                  <c:v>0.79834360352002132</c:v>
                </c:pt>
                <c:pt idx="792">
                  <c:v>0.79834360352002132</c:v>
                </c:pt>
                <c:pt idx="793">
                  <c:v>0.79834360352002132</c:v>
                </c:pt>
                <c:pt idx="794">
                  <c:v>0.80246571689645052</c:v>
                </c:pt>
                <c:pt idx="795">
                  <c:v>0.80650891073369468</c:v>
                </c:pt>
                <c:pt idx="796">
                  <c:v>0.80650891073369468</c:v>
                </c:pt>
                <c:pt idx="797">
                  <c:v>0.80650891073369468</c:v>
                </c:pt>
                <c:pt idx="798">
                  <c:v>0.80650891073369468</c:v>
                </c:pt>
                <c:pt idx="799">
                  <c:v>0.80650891073369468</c:v>
                </c:pt>
                <c:pt idx="800">
                  <c:v>0.80650891073369468</c:v>
                </c:pt>
                <c:pt idx="801">
                  <c:v>0.81047449508299052</c:v>
                </c:pt>
                <c:pt idx="802">
                  <c:v>0.81047449508299052</c:v>
                </c:pt>
                <c:pt idx="803">
                  <c:v>0.81047449508299052</c:v>
                </c:pt>
                <c:pt idx="804">
                  <c:v>0.81436376674144295</c:v>
                </c:pt>
                <c:pt idx="805">
                  <c:v>0.81817800894980142</c:v>
                </c:pt>
                <c:pt idx="806">
                  <c:v>0.81817800894980142</c:v>
                </c:pt>
                <c:pt idx="807">
                  <c:v>0.81817800894980142</c:v>
                </c:pt>
                <c:pt idx="808">
                  <c:v>0.81817800894980142</c:v>
                </c:pt>
                <c:pt idx="809">
                  <c:v>0.81817800894980142</c:v>
                </c:pt>
                <c:pt idx="810">
                  <c:v>0.82191849112137949</c:v>
                </c:pt>
                <c:pt idx="811">
                  <c:v>0.82191849112137949</c:v>
                </c:pt>
                <c:pt idx="812">
                  <c:v>0.82191849112137949</c:v>
                </c:pt>
                <c:pt idx="813">
                  <c:v>0.82191849112137949</c:v>
                </c:pt>
                <c:pt idx="814">
                  <c:v>0.82558646860030982</c:v>
                </c:pt>
                <c:pt idx="815">
                  <c:v>0.82558646860030982</c:v>
                </c:pt>
                <c:pt idx="816">
                  <c:v>0.82558646860030982</c:v>
                </c:pt>
                <c:pt idx="817">
                  <c:v>0.82558646860030982</c:v>
                </c:pt>
                <c:pt idx="818">
                  <c:v>0.82558646860030982</c:v>
                </c:pt>
                <c:pt idx="819">
                  <c:v>0.82918318244740585</c:v>
                </c:pt>
                <c:pt idx="820">
                  <c:v>0.83270985925201835</c:v>
                </c:pt>
                <c:pt idx="821">
                  <c:v>0.83270985925201835</c:v>
                </c:pt>
                <c:pt idx="822">
                  <c:v>0.83616771096835329</c:v>
                </c:pt>
                <c:pt idx="823">
                  <c:v>0.83616771096835329</c:v>
                </c:pt>
                <c:pt idx="824">
                  <c:v>0.83616771096835329</c:v>
                </c:pt>
                <c:pt idx="825">
                  <c:v>0.83616771096835329</c:v>
                </c:pt>
                <c:pt idx="826">
                  <c:v>0.83955793477479412</c:v>
                </c:pt>
                <c:pt idx="827">
                  <c:v>0.83955793477479412</c:v>
                </c:pt>
                <c:pt idx="828">
                  <c:v>0.84288171295486336</c:v>
                </c:pt>
                <c:pt idx="829">
                  <c:v>0.84288171295486336</c:v>
                </c:pt>
                <c:pt idx="830">
                  <c:v>0.84614021279852403</c:v>
                </c:pt>
                <c:pt idx="831">
                  <c:v>0.84614021279852403</c:v>
                </c:pt>
                <c:pt idx="832">
                  <c:v>0.84614021279852403</c:v>
                </c:pt>
                <c:pt idx="833">
                  <c:v>0.84933458652259342</c:v>
                </c:pt>
                <c:pt idx="834">
                  <c:v>0.84933458652259342</c:v>
                </c:pt>
                <c:pt idx="835">
                  <c:v>0.84933458652259342</c:v>
                </c:pt>
                <c:pt idx="836">
                  <c:v>0.84933458652259342</c:v>
                </c:pt>
                <c:pt idx="837">
                  <c:v>0.84933458652259342</c:v>
                </c:pt>
                <c:pt idx="838">
                  <c:v>0.85246597120910506</c:v>
                </c:pt>
                <c:pt idx="839">
                  <c:v>0.85553548876052654</c:v>
                </c:pt>
                <c:pt idx="840">
                  <c:v>0.85553548876052654</c:v>
                </c:pt>
                <c:pt idx="841">
                  <c:v>0.85553548876052654</c:v>
                </c:pt>
                <c:pt idx="842">
                  <c:v>0.85854424587078282</c:v>
                </c:pt>
                <c:pt idx="843">
                  <c:v>0.85854424587078282</c:v>
                </c:pt>
                <c:pt idx="844">
                  <c:v>0.86149333401110773</c:v>
                </c:pt>
                <c:pt idx="845">
                  <c:v>0.86149333401110773</c:v>
                </c:pt>
                <c:pt idx="846">
                  <c:v>0.86149333401110773</c:v>
                </c:pt>
                <c:pt idx="847">
                  <c:v>0.86438382942978653</c:v>
                </c:pt>
                <c:pt idx="848">
                  <c:v>0.86438382942978653</c:v>
                </c:pt>
                <c:pt idx="849">
                  <c:v>0.86438382942978653</c:v>
                </c:pt>
                <c:pt idx="850">
                  <c:v>0.86721679316491362</c:v>
                </c:pt>
                <c:pt idx="851">
                  <c:v>0.86721679316491362</c:v>
                </c:pt>
                <c:pt idx="852">
                  <c:v>0.86721679316491362</c:v>
                </c:pt>
                <c:pt idx="853">
                  <c:v>0.86999327106931468</c:v>
                </c:pt>
                <c:pt idx="854">
                  <c:v>0.86999327106931468</c:v>
                </c:pt>
                <c:pt idx="855">
                  <c:v>0.86999327106931468</c:v>
                </c:pt>
                <c:pt idx="856">
                  <c:v>0.86999327106931468</c:v>
                </c:pt>
                <c:pt idx="857">
                  <c:v>0.86999327106931468</c:v>
                </c:pt>
                <c:pt idx="858">
                  <c:v>0.8727142938468615</c:v>
                </c:pt>
                <c:pt idx="859">
                  <c:v>0.87538087709941181</c:v>
                </c:pt>
                <c:pt idx="860">
                  <c:v>0.87538087709941181</c:v>
                </c:pt>
                <c:pt idx="861">
                  <c:v>0.87799402138367655</c:v>
                </c:pt>
                <c:pt idx="862">
                  <c:v>0.87799402138367655</c:v>
                </c:pt>
                <c:pt idx="863">
                  <c:v>0.87799402138367655</c:v>
                </c:pt>
                <c:pt idx="864">
                  <c:v>0.87799402138367655</c:v>
                </c:pt>
                <c:pt idx="865">
                  <c:v>0.87799402138367655</c:v>
                </c:pt>
                <c:pt idx="866">
                  <c:v>0.88055471227733695</c:v>
                </c:pt>
                <c:pt idx="867">
                  <c:v>0.88055471227733695</c:v>
                </c:pt>
                <c:pt idx="868">
                  <c:v>0.88055471227733695</c:v>
                </c:pt>
                <c:pt idx="869">
                  <c:v>0.88306392045377724</c:v>
                </c:pt>
                <c:pt idx="870">
                  <c:v>0.88552260176482644</c:v>
                </c:pt>
                <c:pt idx="871">
                  <c:v>0.88552260176482644</c:v>
                </c:pt>
                <c:pt idx="872">
                  <c:v>0.88552260176482644</c:v>
                </c:pt>
                <c:pt idx="873">
                  <c:v>0.88793169733094723</c:v>
                </c:pt>
                <c:pt idx="874">
                  <c:v>0.88793169733094723</c:v>
                </c:pt>
                <c:pt idx="875">
                  <c:v>0.8902921336383206</c:v>
                </c:pt>
                <c:pt idx="876">
                  <c:v>0.8902921336383206</c:v>
                </c:pt>
                <c:pt idx="877">
                  <c:v>0.89260482264232544</c:v>
                </c:pt>
                <c:pt idx="878">
                  <c:v>0.89260482264232544</c:v>
                </c:pt>
                <c:pt idx="879">
                  <c:v>0.89260482264232544</c:v>
                </c:pt>
                <c:pt idx="880">
                  <c:v>0.89260482264232544</c:v>
                </c:pt>
                <c:pt idx="881">
                  <c:v>0.89487066187692155</c:v>
                </c:pt>
                <c:pt idx="882">
                  <c:v>0.89709053456948151</c:v>
                </c:pt>
                <c:pt idx="883">
                  <c:v>0.89709053456948151</c:v>
                </c:pt>
                <c:pt idx="884">
                  <c:v>0.89926530976063712</c:v>
                </c:pt>
                <c:pt idx="885">
                  <c:v>0.89926530976063712</c:v>
                </c:pt>
                <c:pt idx="886">
                  <c:v>0.89926530976063712</c:v>
                </c:pt>
                <c:pt idx="887">
                  <c:v>0.90139584242873072</c:v>
                </c:pt>
                <c:pt idx="888">
                  <c:v>0.90348297361848096</c:v>
                </c:pt>
                <c:pt idx="889">
                  <c:v>0.90348297361848096</c:v>
                </c:pt>
                <c:pt idx="890">
                  <c:v>0.90348297361848096</c:v>
                </c:pt>
                <c:pt idx="891">
                  <c:v>0.90348297361848096</c:v>
                </c:pt>
                <c:pt idx="892">
                  <c:v>0.90348297361848096</c:v>
                </c:pt>
                <c:pt idx="893">
                  <c:v>0.90552753057349944</c:v>
                </c:pt>
                <c:pt idx="894">
                  <c:v>0.90552753057349944</c:v>
                </c:pt>
                <c:pt idx="895">
                  <c:v>0.90552753057349944</c:v>
                </c:pt>
                <c:pt idx="896">
                  <c:v>0.90552753057349944</c:v>
                </c:pt>
                <c:pt idx="897">
                  <c:v>0.90753032687230695</c:v>
                </c:pt>
                <c:pt idx="898">
                  <c:v>0.90753032687230695</c:v>
                </c:pt>
                <c:pt idx="899">
                  <c:v>0.90949216256752541</c:v>
                </c:pt>
                <c:pt idx="900">
                  <c:v>0.90949216256752541</c:v>
                </c:pt>
                <c:pt idx="901">
                  <c:v>0.90949216256752541</c:v>
                </c:pt>
                <c:pt idx="902">
                  <c:v>0.91141382432793028</c:v>
                </c:pt>
                <c:pt idx="903">
                  <c:v>0.91141382432793028</c:v>
                </c:pt>
                <c:pt idx="904">
                  <c:v>0.91141382432793028</c:v>
                </c:pt>
                <c:pt idx="905">
                  <c:v>0.91141382432793028</c:v>
                </c:pt>
                <c:pt idx="906">
                  <c:v>0.91141382432793028</c:v>
                </c:pt>
                <c:pt idx="907">
                  <c:v>0.91329608558307451</c:v>
                </c:pt>
                <c:pt idx="908">
                  <c:v>0.91329608558307451</c:v>
                </c:pt>
                <c:pt idx="909">
                  <c:v>0.91513970667020494</c:v>
                </c:pt>
                <c:pt idx="910">
                  <c:v>0.91513970667020494</c:v>
                </c:pt>
                <c:pt idx="911">
                  <c:v>0.91694543498320669</c:v>
                </c:pt>
                <c:pt idx="912">
                  <c:v>0.91694543498320669</c:v>
                </c:pt>
                <c:pt idx="913">
                  <c:v>0.91871400512333656</c:v>
                </c:pt>
                <c:pt idx="914">
                  <c:v>0.92044613905149997</c:v>
                </c:pt>
                <c:pt idx="915">
                  <c:v>0.92044613905149997</c:v>
                </c:pt>
                <c:pt idx="916">
                  <c:v>0.92044613905149997</c:v>
                </c:pt>
                <c:pt idx="917">
                  <c:v>0.92044613905149997</c:v>
                </c:pt>
                <c:pt idx="918">
                  <c:v>0.92214254624186409</c:v>
                </c:pt>
                <c:pt idx="919">
                  <c:v>0.92380392383659027</c:v>
                </c:pt>
                <c:pt idx="920">
                  <c:v>0.92543095680149401</c:v>
                </c:pt>
                <c:pt idx="921">
                  <c:v>0.92543095680149401</c:v>
                </c:pt>
                <c:pt idx="922">
                  <c:v>0.92543095680149401</c:v>
                </c:pt>
                <c:pt idx="923">
                  <c:v>0.92543095680149401</c:v>
                </c:pt>
                <c:pt idx="924">
                  <c:v>0.92702431808244801</c:v>
                </c:pt>
                <c:pt idx="925">
                  <c:v>0.92702431808244801</c:v>
                </c:pt>
                <c:pt idx="926">
                  <c:v>0.92702431808244801</c:v>
                </c:pt>
                <c:pt idx="927">
                  <c:v>0.92702431808244801</c:v>
                </c:pt>
                <c:pt idx="928">
                  <c:v>0.92858466876235446</c:v>
                </c:pt>
                <c:pt idx="929">
                  <c:v>0.93160892428029096</c:v>
                </c:pt>
                <c:pt idx="930">
                  <c:v>0.93307409338677827</c:v>
                </c:pt>
                <c:pt idx="931">
                  <c:v>0.93307409338677827</c:v>
                </c:pt>
                <c:pt idx="932">
                  <c:v>0.93450878074457544</c:v>
                </c:pt>
                <c:pt idx="933">
                  <c:v>0.93450878074457544</c:v>
                </c:pt>
                <c:pt idx="934">
                  <c:v>0.93591359048530487</c:v>
                </c:pt>
                <c:pt idx="935">
                  <c:v>0.93728911582289487</c:v>
                </c:pt>
                <c:pt idx="936">
                  <c:v>0.93728911582289487</c:v>
                </c:pt>
                <c:pt idx="937">
                  <c:v>0.93863593921046651</c:v>
                </c:pt>
                <c:pt idx="938">
                  <c:v>0.93863593921046651</c:v>
                </c:pt>
                <c:pt idx="939">
                  <c:v>0.93995463249672917</c:v>
                </c:pt>
                <c:pt idx="940">
                  <c:v>0.93995463249672917</c:v>
                </c:pt>
                <c:pt idx="941">
                  <c:v>0.93995463249672917</c:v>
                </c:pt>
                <c:pt idx="942">
                  <c:v>0.94124575708178559</c:v>
                </c:pt>
                <c:pt idx="943">
                  <c:v>0.94250986407225146</c:v>
                </c:pt>
                <c:pt idx="944">
                  <c:v>0.94374749443561023</c:v>
                </c:pt>
                <c:pt idx="945">
                  <c:v>0.94495917915371752</c:v>
                </c:pt>
                <c:pt idx="946">
                  <c:v>0.94495917915371752</c:v>
                </c:pt>
                <c:pt idx="947">
                  <c:v>0.94614543937538254</c:v>
                </c:pt>
                <c:pt idx="948">
                  <c:v>0.94730678656796052</c:v>
                </c:pt>
                <c:pt idx="949">
                  <c:v>0.94730678656796052</c:v>
                </c:pt>
                <c:pt idx="950">
                  <c:v>0.94730678656796052</c:v>
                </c:pt>
                <c:pt idx="951">
                  <c:v>0.94730678656796052</c:v>
                </c:pt>
                <c:pt idx="952">
                  <c:v>0.94955674023009351</c:v>
                </c:pt>
                <c:pt idx="953">
                  <c:v>0.95064632257626647</c:v>
                </c:pt>
                <c:pt idx="954">
                  <c:v>0.95171294394186545</c:v>
                </c:pt>
                <c:pt idx="955">
                  <c:v>0.95275706962188966</c:v>
                </c:pt>
                <c:pt idx="956">
                  <c:v>0.95477965126824982</c:v>
                </c:pt>
                <c:pt idx="957">
                  <c:v>0.95477965126824982</c:v>
                </c:pt>
                <c:pt idx="958">
                  <c:v>0.95575899441554057</c:v>
                </c:pt>
                <c:pt idx="959">
                  <c:v>0.95575899441554057</c:v>
                </c:pt>
                <c:pt idx="960">
                  <c:v>0.95671761652117637</c:v>
                </c:pt>
                <c:pt idx="961">
                  <c:v>0.95671761652117637</c:v>
                </c:pt>
                <c:pt idx="962">
                  <c:v>0.95765594031708345</c:v>
                </c:pt>
                <c:pt idx="963">
                  <c:v>0.95765594031708345</c:v>
                </c:pt>
                <c:pt idx="964">
                  <c:v>0.95857438044051024</c:v>
                </c:pt>
                <c:pt idx="965">
                  <c:v>0.95857438044051024</c:v>
                </c:pt>
                <c:pt idx="966">
                  <c:v>0.96035322855926319</c:v>
                </c:pt>
                <c:pt idx="967">
                  <c:v>0.96035322855926319</c:v>
                </c:pt>
                <c:pt idx="968">
                  <c:v>0.96035322855926319</c:v>
                </c:pt>
                <c:pt idx="969">
                  <c:v>0.96121442657096368</c:v>
                </c:pt>
                <c:pt idx="970">
                  <c:v>0.96288228863875713</c:v>
                </c:pt>
                <c:pt idx="971">
                  <c:v>0.96288228863875713</c:v>
                </c:pt>
                <c:pt idx="972">
                  <c:v>0.96368969773497792</c:v>
                </c:pt>
                <c:pt idx="973">
                  <c:v>0.96368969773497792</c:v>
                </c:pt>
                <c:pt idx="974">
                  <c:v>0.96525328064076676</c:v>
                </c:pt>
                <c:pt idx="975">
                  <c:v>0.96601015680584013</c:v>
                </c:pt>
                <c:pt idx="976">
                  <c:v>0.96601015680584013</c:v>
                </c:pt>
                <c:pt idx="977">
                  <c:v>0.96601015680584013</c:v>
                </c:pt>
                <c:pt idx="978">
                  <c:v>0.96818519534379033</c:v>
                </c:pt>
                <c:pt idx="979">
                  <c:v>0.97022366316963704</c:v>
                </c:pt>
                <c:pt idx="980">
                  <c:v>0.97087425852930598</c:v>
                </c:pt>
                <c:pt idx="981">
                  <c:v>0.97213389676265605</c:v>
                </c:pt>
                <c:pt idx="982">
                  <c:v>0.97392374648438218</c:v>
                </c:pt>
                <c:pt idx="983">
                  <c:v>0.97449490119144633</c:v>
                </c:pt>
                <c:pt idx="984">
                  <c:v>0.97613565920449863</c:v>
                </c:pt>
                <c:pt idx="985">
                  <c:v>0.976659184360824</c:v>
                </c:pt>
                <c:pt idx="986">
                  <c:v>0.97767260462951433</c:v>
                </c:pt>
                <c:pt idx="987">
                  <c:v>0.97816296970642513</c:v>
                </c:pt>
                <c:pt idx="988">
                  <c:v>0.97864274348393365</c:v>
                </c:pt>
                <c:pt idx="989">
                  <c:v>0.98046032336555244</c:v>
                </c:pt>
                <c:pt idx="990">
                  <c:v>0.9808904002277119</c:v>
                </c:pt>
                <c:pt idx="991">
                  <c:v>0.98251948108213671</c:v>
                </c:pt>
                <c:pt idx="992">
                  <c:v>0.98290490143944798</c:v>
                </c:pt>
                <c:pt idx="993">
                  <c:v>0.9857014070272766</c:v>
                </c:pt>
                <c:pt idx="994">
                  <c:v>0.9857014070272766</c:v>
                </c:pt>
                <c:pt idx="995">
                  <c:v>0.98721485943052523</c:v>
                </c:pt>
                <c:pt idx="996">
                  <c:v>0.99044927101429014</c:v>
                </c:pt>
                <c:pt idx="997">
                  <c:v>0.99066158126667503</c:v>
                </c:pt>
                <c:pt idx="998">
                  <c:v>0.99127093203872341</c:v>
                </c:pt>
                <c:pt idx="999">
                  <c:v>0.99418353622048317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29376"/>
        <c:axId val="161872640"/>
      </c:scatterChart>
      <c:valAx>
        <c:axId val="1658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1872640"/>
        <c:crosses val="autoZero"/>
        <c:crossBetween val="midCat"/>
      </c:valAx>
      <c:valAx>
        <c:axId val="161872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CDF (Empirical and Reference)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11071695447058126"/>
            </c:manualLayout>
          </c:layout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5829376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'Prob. 3'!$S$12:$S$43</c:f>
              <c:strCache>
                <c:ptCount val="32"/>
                <c:pt idx="0">
                  <c:v>2</c:v>
                </c:pt>
                <c:pt idx="1">
                  <c:v>10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43</c:v>
                </c:pt>
                <c:pt idx="6">
                  <c:v>51</c:v>
                </c:pt>
                <c:pt idx="7">
                  <c:v>59</c:v>
                </c:pt>
                <c:pt idx="8">
                  <c:v>67</c:v>
                </c:pt>
                <c:pt idx="9">
                  <c:v>75</c:v>
                </c:pt>
                <c:pt idx="10">
                  <c:v>84</c:v>
                </c:pt>
                <c:pt idx="11">
                  <c:v>92</c:v>
                </c:pt>
                <c:pt idx="12">
                  <c:v>100</c:v>
                </c:pt>
                <c:pt idx="13">
                  <c:v>108</c:v>
                </c:pt>
                <c:pt idx="14">
                  <c:v>116</c:v>
                </c:pt>
                <c:pt idx="15">
                  <c:v>124</c:v>
                </c:pt>
                <c:pt idx="16">
                  <c:v>133</c:v>
                </c:pt>
                <c:pt idx="17">
                  <c:v>141</c:v>
                </c:pt>
                <c:pt idx="18">
                  <c:v>149</c:v>
                </c:pt>
                <c:pt idx="19">
                  <c:v>157</c:v>
                </c:pt>
                <c:pt idx="20">
                  <c:v>165</c:v>
                </c:pt>
                <c:pt idx="21">
                  <c:v>173</c:v>
                </c:pt>
                <c:pt idx="22">
                  <c:v>182</c:v>
                </c:pt>
                <c:pt idx="23">
                  <c:v>190</c:v>
                </c:pt>
                <c:pt idx="24">
                  <c:v>198</c:v>
                </c:pt>
                <c:pt idx="25">
                  <c:v>206</c:v>
                </c:pt>
                <c:pt idx="26">
                  <c:v>214</c:v>
                </c:pt>
                <c:pt idx="27">
                  <c:v>222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More</c:v>
                </c:pt>
              </c:strCache>
            </c:strRef>
          </c:cat>
          <c:val>
            <c:numRef>
              <c:f>'Prob. 3'!$T$12:$T$43</c:f>
              <c:numCache>
                <c:formatCode>General</c:formatCode>
                <c:ptCount val="32"/>
                <c:pt idx="0">
                  <c:v>2</c:v>
                </c:pt>
                <c:pt idx="1">
                  <c:v>57</c:v>
                </c:pt>
                <c:pt idx="2">
                  <c:v>121</c:v>
                </c:pt>
                <c:pt idx="3">
                  <c:v>109</c:v>
                </c:pt>
                <c:pt idx="4">
                  <c:v>100</c:v>
                </c:pt>
                <c:pt idx="5">
                  <c:v>69</c:v>
                </c:pt>
                <c:pt idx="6">
                  <c:v>90</c:v>
                </c:pt>
                <c:pt idx="7">
                  <c:v>63</c:v>
                </c:pt>
                <c:pt idx="8">
                  <c:v>45</c:v>
                </c:pt>
                <c:pt idx="9">
                  <c:v>47</c:v>
                </c:pt>
                <c:pt idx="10">
                  <c:v>48</c:v>
                </c:pt>
                <c:pt idx="11">
                  <c:v>34</c:v>
                </c:pt>
                <c:pt idx="12">
                  <c:v>29</c:v>
                </c:pt>
                <c:pt idx="13">
                  <c:v>25</c:v>
                </c:pt>
                <c:pt idx="14">
                  <c:v>22</c:v>
                </c:pt>
                <c:pt idx="15">
                  <c:v>21</c:v>
                </c:pt>
                <c:pt idx="16">
                  <c:v>25</c:v>
                </c:pt>
                <c:pt idx="17">
                  <c:v>17</c:v>
                </c:pt>
                <c:pt idx="18">
                  <c:v>13</c:v>
                </c:pt>
                <c:pt idx="19">
                  <c:v>15</c:v>
                </c:pt>
                <c:pt idx="20">
                  <c:v>10</c:v>
                </c:pt>
                <c:pt idx="21">
                  <c:v>12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94904576"/>
        <c:axId val="166010880"/>
      </c:barChart>
      <c:catAx>
        <c:axId val="19490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(mg)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9490457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14</xdr:row>
      <xdr:rowOff>109536</xdr:rowOff>
    </xdr:from>
    <xdr:to>
      <xdr:col>15</xdr:col>
      <xdr:colOff>228600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24</xdr:row>
      <xdr:rowOff>85725</xdr:rowOff>
    </xdr:from>
    <xdr:to>
      <xdr:col>23</xdr:col>
      <xdr:colOff>385763</xdr:colOff>
      <xdr:row>42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10</xdr:row>
      <xdr:rowOff>104775</xdr:rowOff>
    </xdr:from>
    <xdr:to>
      <xdr:col>27</xdr:col>
      <xdr:colOff>404813</xdr:colOff>
      <xdr:row>28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390525</xdr:colOff>
      <xdr:row>10</xdr:row>
      <xdr:rowOff>57150</xdr:rowOff>
    </xdr:from>
    <xdr:to>
      <xdr:col>27</xdr:col>
      <xdr:colOff>509588</xdr:colOff>
      <xdr:row>28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A11" sqref="A11"/>
    </sheetView>
  </sheetViews>
  <sheetFormatPr defaultRowHeight="15" x14ac:dyDescent="0.25"/>
  <cols>
    <col min="1" max="1" width="3.625" customWidth="1"/>
  </cols>
  <sheetData>
    <row r="2" spans="1:3" ht="15.75" x14ac:dyDescent="0.25">
      <c r="B2" s="13" t="s">
        <v>46</v>
      </c>
    </row>
    <row r="3" spans="1:3" ht="15.75" x14ac:dyDescent="0.25">
      <c r="B3" s="13"/>
    </row>
    <row r="4" spans="1:3" ht="15.75" x14ac:dyDescent="0.25">
      <c r="B4" s="13" t="s">
        <v>47</v>
      </c>
    </row>
    <row r="5" spans="1:3" ht="15.75" x14ac:dyDescent="0.25">
      <c r="B5" s="13"/>
    </row>
    <row r="6" spans="1:3" ht="15.75" x14ac:dyDescent="0.25">
      <c r="B6" s="13" t="s">
        <v>48</v>
      </c>
    </row>
    <row r="7" spans="1:3" ht="15.75" x14ac:dyDescent="0.25">
      <c r="B7" s="13"/>
    </row>
    <row r="8" spans="1:3" ht="15.75" x14ac:dyDescent="0.25">
      <c r="B8" s="13" t="s">
        <v>49</v>
      </c>
    </row>
    <row r="9" spans="1:3" ht="15.75" x14ac:dyDescent="0.25">
      <c r="B9" s="13"/>
    </row>
    <row r="11" spans="1:3" x14ac:dyDescent="0.25">
      <c r="A11" s="14" t="s">
        <v>50</v>
      </c>
    </row>
    <row r="13" spans="1:3" ht="15.75" x14ac:dyDescent="0.25">
      <c r="B13" s="13" t="s">
        <v>47</v>
      </c>
    </row>
    <row r="14" spans="1:3" ht="15.75" x14ac:dyDescent="0.25">
      <c r="B14" s="13"/>
    </row>
    <row r="15" spans="1:3" ht="15.75" x14ac:dyDescent="0.25">
      <c r="B15" s="13"/>
      <c r="C15" s="15" t="s">
        <v>29</v>
      </c>
    </row>
    <row r="16" spans="1:3" ht="15.75" x14ac:dyDescent="0.25">
      <c r="B16" s="13"/>
    </row>
    <row r="17" spans="2:3" ht="15.75" x14ac:dyDescent="0.25">
      <c r="B17" s="13" t="s">
        <v>48</v>
      </c>
    </row>
    <row r="18" spans="2:3" ht="15.75" x14ac:dyDescent="0.25">
      <c r="B18" s="13"/>
    </row>
    <row r="19" spans="2:3" ht="15.75" x14ac:dyDescent="0.25">
      <c r="B19" s="13"/>
      <c r="C19" s="15" t="s">
        <v>34</v>
      </c>
    </row>
    <row r="20" spans="2:3" ht="15.75" x14ac:dyDescent="0.25">
      <c r="B20" s="13"/>
    </row>
    <row r="21" spans="2:3" ht="15.75" x14ac:dyDescent="0.25">
      <c r="B21" s="13" t="s">
        <v>49</v>
      </c>
    </row>
    <row r="23" spans="2:3" x14ac:dyDescent="0.25">
      <c r="C23" s="15" t="s">
        <v>44</v>
      </c>
    </row>
    <row r="24" spans="2:3" x14ac:dyDescent="0.25">
      <c r="C24" s="1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selection activeCell="H13" sqref="H13"/>
    </sheetView>
  </sheetViews>
  <sheetFormatPr defaultRowHeight="15" x14ac:dyDescent="0.25"/>
  <sheetData>
    <row r="1" spans="1:20" x14ac:dyDescent="0.25">
      <c r="A1" s="8" t="s">
        <v>22</v>
      </c>
      <c r="B1" s="8"/>
      <c r="N1" s="8" t="s">
        <v>23</v>
      </c>
    </row>
    <row r="2" spans="1:20" x14ac:dyDescent="0.25">
      <c r="A2" s="8"/>
      <c r="B2" s="8"/>
      <c r="N2" s="8" t="s">
        <v>24</v>
      </c>
    </row>
    <row r="3" spans="1:20" x14ac:dyDescent="0.25">
      <c r="A3" s="8"/>
      <c r="H3" t="s">
        <v>1</v>
      </c>
      <c r="N3" s="8" t="s">
        <v>25</v>
      </c>
    </row>
    <row r="4" spans="1:20" ht="15" customHeight="1" x14ac:dyDescent="0.25">
      <c r="A4" s="2" t="s">
        <v>6</v>
      </c>
      <c r="B4">
        <v>66</v>
      </c>
      <c r="H4" s="3" t="s">
        <v>12</v>
      </c>
    </row>
    <row r="5" spans="1:20" ht="15" customHeight="1" x14ac:dyDescent="0.25">
      <c r="A5" s="2" t="s">
        <v>7</v>
      </c>
      <c r="B5">
        <f>AVERAGE(B9:B108)</f>
        <v>26.212121212121211</v>
      </c>
      <c r="H5" s="3" t="s">
        <v>13</v>
      </c>
    </row>
    <row r="6" spans="1:20" ht="15" customHeight="1" x14ac:dyDescent="0.25">
      <c r="A6" s="2" t="s">
        <v>8</v>
      </c>
      <c r="B6">
        <f>_xlfn.STDEV.S(B9:B108)</f>
        <v>10.745324781597096</v>
      </c>
      <c r="H6" s="3" t="s">
        <v>14</v>
      </c>
    </row>
    <row r="7" spans="1:20" ht="15" customHeight="1" x14ac:dyDescent="0.25">
      <c r="B7" s="9" t="s">
        <v>26</v>
      </c>
      <c r="D7" s="1" t="s">
        <v>2</v>
      </c>
      <c r="E7" s="1" t="s">
        <v>9</v>
      </c>
      <c r="F7" s="1" t="s">
        <v>10</v>
      </c>
      <c r="H7" s="3" t="s">
        <v>4</v>
      </c>
    </row>
    <row r="8" spans="1:20" x14ac:dyDescent="0.25">
      <c r="A8" s="1" t="s">
        <v>27</v>
      </c>
      <c r="B8" s="9" t="s">
        <v>28</v>
      </c>
      <c r="C8" s="1" t="s">
        <v>0</v>
      </c>
      <c r="D8" s="1" t="s">
        <v>3</v>
      </c>
      <c r="E8" s="1" t="s">
        <v>5</v>
      </c>
      <c r="F8" s="1" t="s">
        <v>11</v>
      </c>
    </row>
    <row r="9" spans="1:20" ht="15.75" x14ac:dyDescent="0.25">
      <c r="A9">
        <v>1</v>
      </c>
      <c r="B9" s="8">
        <v>-44</v>
      </c>
      <c r="C9">
        <f>1-C74</f>
        <v>1.0447274145535257E-2</v>
      </c>
      <c r="D9">
        <f>_xlfn.NORM.S.INV(C9)</f>
        <v>-2.3098845203680347</v>
      </c>
      <c r="E9">
        <f>$B$5+D9*$B$6</f>
        <v>1.3916618327830435</v>
      </c>
      <c r="F9">
        <f>B9</f>
        <v>-44</v>
      </c>
      <c r="H9" s="3" t="s">
        <v>15</v>
      </c>
    </row>
    <row r="10" spans="1:20" ht="16.5" thickBot="1" x14ac:dyDescent="0.3">
      <c r="A10">
        <v>2</v>
      </c>
      <c r="B10" s="8">
        <v>-2</v>
      </c>
      <c r="C10">
        <f>(A10-0.3175)/($B$4+0.365)</f>
        <v>2.5352218790024868E-2</v>
      </c>
      <c r="D10">
        <f t="shared" ref="D10:D73" si="0">_xlfn.NORM.S.INV(C10)</f>
        <v>-1.9539727698265981</v>
      </c>
      <c r="E10">
        <f t="shared" ref="E10:E73" si="1">$B$5+D10*$B$6</f>
        <v>5.2160491859375462</v>
      </c>
      <c r="F10">
        <f t="shared" ref="F10:F73" si="2">B10</f>
        <v>-2</v>
      </c>
      <c r="H10" s="4" t="s">
        <v>16</v>
      </c>
      <c r="S10" t="s">
        <v>21</v>
      </c>
    </row>
    <row r="11" spans="1:20" ht="15.75" x14ac:dyDescent="0.25">
      <c r="A11">
        <v>3</v>
      </c>
      <c r="B11" s="8">
        <v>16</v>
      </c>
      <c r="C11">
        <f t="shared" ref="C11:C73" si="3">(A11-0.3175)/($B$4+0.365)</f>
        <v>4.0420402320500266E-2</v>
      </c>
      <c r="D11">
        <f t="shared" si="0"/>
        <v>-1.7458282262710942</v>
      </c>
      <c r="E11">
        <f t="shared" si="1"/>
        <v>7.4526299079587197</v>
      </c>
      <c r="F11">
        <f t="shared" si="2"/>
        <v>16</v>
      </c>
      <c r="H11" s="4" t="s">
        <v>17</v>
      </c>
      <c r="S11" s="7" t="s">
        <v>18</v>
      </c>
      <c r="T11" s="7" t="s">
        <v>20</v>
      </c>
    </row>
    <row r="12" spans="1:20" x14ac:dyDescent="0.25">
      <c r="A12">
        <v>4</v>
      </c>
      <c r="B12" s="8">
        <v>16</v>
      </c>
      <c r="C12">
        <f t="shared" si="3"/>
        <v>5.5488585850975672E-2</v>
      </c>
      <c r="D12">
        <f t="shared" si="0"/>
        <v>-1.5938163620772012</v>
      </c>
      <c r="E12">
        <f t="shared" si="1"/>
        <v>9.0860467593781316</v>
      </c>
      <c r="F12">
        <f t="shared" si="2"/>
        <v>16</v>
      </c>
      <c r="S12" s="5">
        <v>-44</v>
      </c>
      <c r="T12" s="5">
        <v>1</v>
      </c>
    </row>
    <row r="13" spans="1:20" x14ac:dyDescent="0.25">
      <c r="A13">
        <v>5</v>
      </c>
      <c r="B13" s="8">
        <v>19</v>
      </c>
      <c r="C13">
        <f t="shared" si="3"/>
        <v>7.055676938145107E-2</v>
      </c>
      <c r="D13">
        <f t="shared" si="0"/>
        <v>-1.4716569485051594</v>
      </c>
      <c r="E13">
        <f t="shared" si="1"/>
        <v>10.39868933333916</v>
      </c>
      <c r="F13">
        <f t="shared" si="2"/>
        <v>19</v>
      </c>
      <c r="H13" s="10" t="s">
        <v>29</v>
      </c>
      <c r="S13" s="5">
        <v>-33.5</v>
      </c>
      <c r="T13" s="5">
        <v>0</v>
      </c>
    </row>
    <row r="14" spans="1:20" x14ac:dyDescent="0.25">
      <c r="A14">
        <v>6</v>
      </c>
      <c r="B14" s="8">
        <v>20</v>
      </c>
      <c r="C14">
        <f t="shared" si="3"/>
        <v>8.5624952911926469E-2</v>
      </c>
      <c r="D14">
        <f t="shared" si="0"/>
        <v>-1.3681986444137213</v>
      </c>
      <c r="E14">
        <f t="shared" si="1"/>
        <v>11.510382412154899</v>
      </c>
      <c r="F14">
        <f t="shared" si="2"/>
        <v>20</v>
      </c>
      <c r="S14" s="5">
        <v>-23</v>
      </c>
      <c r="T14" s="5">
        <v>0</v>
      </c>
    </row>
    <row r="15" spans="1:20" x14ac:dyDescent="0.25">
      <c r="A15">
        <v>7</v>
      </c>
      <c r="B15" s="8">
        <v>21</v>
      </c>
      <c r="C15">
        <f t="shared" si="3"/>
        <v>0.10069313644240188</v>
      </c>
      <c r="D15">
        <f t="shared" si="0"/>
        <v>-1.2776119841692981</v>
      </c>
      <c r="E15">
        <f t="shared" si="1"/>
        <v>12.483765497361414</v>
      </c>
      <c r="F15">
        <f t="shared" si="2"/>
        <v>21</v>
      </c>
      <c r="S15" s="5">
        <v>-12.5</v>
      </c>
      <c r="T15" s="5">
        <v>0</v>
      </c>
    </row>
    <row r="16" spans="1:20" x14ac:dyDescent="0.25">
      <c r="A16">
        <v>8</v>
      </c>
      <c r="B16" s="8">
        <v>21</v>
      </c>
      <c r="C16">
        <f t="shared" si="3"/>
        <v>0.11576131997287728</v>
      </c>
      <c r="D16">
        <f t="shared" si="0"/>
        <v>-1.1964457937270323</v>
      </c>
      <c r="E16">
        <f t="shared" si="1"/>
        <v>13.355922574948522</v>
      </c>
      <c r="F16">
        <f t="shared" si="2"/>
        <v>21</v>
      </c>
      <c r="S16" s="5">
        <v>-2</v>
      </c>
      <c r="T16" s="5">
        <v>1</v>
      </c>
    </row>
    <row r="17" spans="1:20" x14ac:dyDescent="0.25">
      <c r="A17">
        <v>9</v>
      </c>
      <c r="B17" s="8">
        <v>22</v>
      </c>
      <c r="C17">
        <f t="shared" si="3"/>
        <v>0.13082950350335268</v>
      </c>
      <c r="D17">
        <f t="shared" si="0"/>
        <v>-1.1224785870269505</v>
      </c>
      <c r="E17">
        <f t="shared" si="1"/>
        <v>14.150724234128427</v>
      </c>
      <c r="F17">
        <f t="shared" si="2"/>
        <v>22</v>
      </c>
      <c r="S17" s="5">
        <v>8.5</v>
      </c>
      <c r="T17" s="5">
        <v>0</v>
      </c>
    </row>
    <row r="18" spans="1:20" x14ac:dyDescent="0.25">
      <c r="A18">
        <v>10</v>
      </c>
      <c r="B18" s="8">
        <v>22</v>
      </c>
      <c r="C18">
        <f t="shared" si="3"/>
        <v>0.14589768703382808</v>
      </c>
      <c r="D18">
        <f t="shared" si="0"/>
        <v>-1.0541912307842136</v>
      </c>
      <c r="E18">
        <f t="shared" si="1"/>
        <v>14.884494055433256</v>
      </c>
      <c r="F18">
        <f t="shared" si="2"/>
        <v>22</v>
      </c>
      <c r="S18" s="5">
        <v>19</v>
      </c>
      <c r="T18" s="5">
        <v>3</v>
      </c>
    </row>
    <row r="19" spans="1:20" x14ac:dyDescent="0.25">
      <c r="A19">
        <v>11</v>
      </c>
      <c r="B19" s="8">
        <v>23</v>
      </c>
      <c r="C19">
        <f t="shared" si="3"/>
        <v>0.16096587056430348</v>
      </c>
      <c r="D19">
        <f t="shared" si="0"/>
        <v>-0.99049600447833297</v>
      </c>
      <c r="E19">
        <f t="shared" si="1"/>
        <v>15.56891994912727</v>
      </c>
      <c r="F19">
        <f t="shared" si="2"/>
        <v>23</v>
      </c>
      <c r="S19" s="5">
        <v>29.5</v>
      </c>
      <c r="T19" s="5">
        <v>41</v>
      </c>
    </row>
    <row r="20" spans="1:20" ht="15.75" thickBot="1" x14ac:dyDescent="0.3">
      <c r="A20">
        <v>12</v>
      </c>
      <c r="B20" s="8">
        <v>23</v>
      </c>
      <c r="C20">
        <f t="shared" si="3"/>
        <v>0.17603405409477887</v>
      </c>
      <c r="D20">
        <f t="shared" si="0"/>
        <v>-0.93058532553442097</v>
      </c>
      <c r="E20">
        <f t="shared" si="1"/>
        <v>16.212679652265596</v>
      </c>
      <c r="F20">
        <f t="shared" si="2"/>
        <v>23</v>
      </c>
      <c r="S20" s="6" t="s">
        <v>19</v>
      </c>
      <c r="T20" s="6">
        <v>20</v>
      </c>
    </row>
    <row r="21" spans="1:20" x14ac:dyDescent="0.25">
      <c r="A21">
        <v>13</v>
      </c>
      <c r="B21" s="8">
        <v>23</v>
      </c>
      <c r="C21">
        <f t="shared" si="3"/>
        <v>0.19110223762525427</v>
      </c>
      <c r="D21">
        <f t="shared" si="0"/>
        <v>-0.87384168606478763</v>
      </c>
      <c r="E21">
        <f t="shared" si="1"/>
        <v>16.822408487656659</v>
      </c>
      <c r="F21">
        <f t="shared" si="2"/>
        <v>23</v>
      </c>
      <c r="S21" s="5"/>
      <c r="T21" s="5"/>
    </row>
    <row r="22" spans="1:20" ht="15.75" thickBot="1" x14ac:dyDescent="0.3">
      <c r="A22">
        <v>14</v>
      </c>
      <c r="B22" s="8">
        <v>24</v>
      </c>
      <c r="C22">
        <f t="shared" si="3"/>
        <v>0.20617042115572967</v>
      </c>
      <c r="D22">
        <f t="shared" si="0"/>
        <v>-0.8197812139602153</v>
      </c>
      <c r="E22">
        <f t="shared" si="1"/>
        <v>17.403305818266759</v>
      </c>
      <c r="F22">
        <f t="shared" si="2"/>
        <v>24</v>
      </c>
      <c r="S22" s="6"/>
      <c r="T22" s="6"/>
    </row>
    <row r="23" spans="1:20" x14ac:dyDescent="0.25">
      <c r="A23">
        <v>15</v>
      </c>
      <c r="B23" s="8">
        <v>24</v>
      </c>
      <c r="C23">
        <f t="shared" si="3"/>
        <v>0.22123860468620507</v>
      </c>
      <c r="D23">
        <f t="shared" si="0"/>
        <v>-0.76801679101785691</v>
      </c>
      <c r="E23">
        <f t="shared" si="1"/>
        <v>17.959531354914354</v>
      </c>
      <c r="F23">
        <f t="shared" si="2"/>
        <v>24</v>
      </c>
    </row>
    <row r="24" spans="1:20" x14ac:dyDescent="0.25">
      <c r="A24">
        <v>16</v>
      </c>
      <c r="B24" s="8">
        <v>24</v>
      </c>
      <c r="C24">
        <f t="shared" si="3"/>
        <v>0.2363067882166805</v>
      </c>
      <c r="D24">
        <f t="shared" si="0"/>
        <v>-0.7182330928991626</v>
      </c>
      <c r="E24">
        <f t="shared" si="1"/>
        <v>18.49447336002871</v>
      </c>
      <c r="F24">
        <f t="shared" si="2"/>
        <v>24</v>
      </c>
    </row>
    <row r="25" spans="1:20" x14ac:dyDescent="0.25">
      <c r="A25">
        <v>17</v>
      </c>
      <c r="B25" s="8">
        <v>24</v>
      </c>
      <c r="C25">
        <f t="shared" si="3"/>
        <v>0.2513749717471559</v>
      </c>
      <c r="D25">
        <f t="shared" si="0"/>
        <v>-0.67016918770428913</v>
      </c>
      <c r="E25">
        <f t="shared" si="1"/>
        <v>19.010935631619517</v>
      </c>
      <c r="F25">
        <f t="shared" si="2"/>
        <v>24</v>
      </c>
    </row>
    <row r="26" spans="1:20" x14ac:dyDescent="0.25">
      <c r="A26">
        <v>18</v>
      </c>
      <c r="B26" s="8">
        <v>24</v>
      </c>
      <c r="C26">
        <f t="shared" si="3"/>
        <v>0.26644315527763129</v>
      </c>
      <c r="D26">
        <f t="shared" si="0"/>
        <v>-0.6236060893609312</v>
      </c>
      <c r="E26">
        <f t="shared" si="1"/>
        <v>19.511271246156344</v>
      </c>
      <c r="F26">
        <f t="shared" si="2"/>
        <v>24</v>
      </c>
    </row>
    <row r="27" spans="1:20" x14ac:dyDescent="0.25">
      <c r="A27">
        <v>19</v>
      </c>
      <c r="B27" s="8">
        <v>25</v>
      </c>
      <c r="C27">
        <f t="shared" si="3"/>
        <v>0.28151133880810669</v>
      </c>
      <c r="D27">
        <f t="shared" si="0"/>
        <v>-0.57835765342233647</v>
      </c>
      <c r="E27">
        <f t="shared" si="1"/>
        <v>19.997480386175834</v>
      </c>
      <c r="F27">
        <f t="shared" si="2"/>
        <v>25</v>
      </c>
    </row>
    <row r="28" spans="1:20" x14ac:dyDescent="0.25">
      <c r="A28">
        <v>20</v>
      </c>
      <c r="B28" s="8">
        <v>25</v>
      </c>
      <c r="C28">
        <f t="shared" si="3"/>
        <v>0.29657952233858215</v>
      </c>
      <c r="D28">
        <f t="shared" si="0"/>
        <v>-0.53426378432997046</v>
      </c>
      <c r="E28">
        <f t="shared" si="1"/>
        <v>20.471283330450532</v>
      </c>
      <c r="F28">
        <f t="shared" si="2"/>
        <v>25</v>
      </c>
    </row>
    <row r="29" spans="1:20" x14ac:dyDescent="0.25">
      <c r="A29">
        <v>21</v>
      </c>
      <c r="B29" s="8">
        <v>25</v>
      </c>
      <c r="C29">
        <f t="shared" si="3"/>
        <v>0.31164770586905755</v>
      </c>
      <c r="D29">
        <f t="shared" si="0"/>
        <v>-0.49118527626087682</v>
      </c>
      <c r="E29">
        <f t="shared" si="1"/>
        <v>20.934175890759597</v>
      </c>
      <c r="F29">
        <f t="shared" si="2"/>
        <v>25</v>
      </c>
    </row>
    <row r="30" spans="1:20" x14ac:dyDescent="0.25">
      <c r="A30">
        <v>22</v>
      </c>
      <c r="B30" s="8">
        <v>25</v>
      </c>
      <c r="C30">
        <f t="shared" si="3"/>
        <v>0.32671588939953294</v>
      </c>
      <c r="D30">
        <f t="shared" si="0"/>
        <v>-0.44899983066156202</v>
      </c>
      <c r="E30">
        <f t="shared" si="1"/>
        <v>21.387472204780629</v>
      </c>
      <c r="F30">
        <f t="shared" si="2"/>
        <v>25</v>
      </c>
    </row>
    <row r="31" spans="1:20" x14ac:dyDescent="0.25">
      <c r="A31">
        <v>23</v>
      </c>
      <c r="B31" s="8">
        <v>25</v>
      </c>
      <c r="C31">
        <f t="shared" si="3"/>
        <v>0.34178407293000834</v>
      </c>
      <c r="D31">
        <f t="shared" si="0"/>
        <v>-0.40759893562739802</v>
      </c>
      <c r="E31">
        <f t="shared" si="1"/>
        <v>21.832338268171533</v>
      </c>
      <c r="F31">
        <f t="shared" si="2"/>
        <v>25</v>
      </c>
    </row>
    <row r="32" spans="1:20" x14ac:dyDescent="0.25">
      <c r="A32">
        <v>24</v>
      </c>
      <c r="B32" s="8">
        <v>26</v>
      </c>
      <c r="C32">
        <f t="shared" si="3"/>
        <v>0.35685225646048374</v>
      </c>
      <c r="D32">
        <f t="shared" si="0"/>
        <v>-0.36688538579576235</v>
      </c>
      <c r="E32">
        <f t="shared" si="1"/>
        <v>22.269818584124195</v>
      </c>
      <c r="F32">
        <f t="shared" si="2"/>
        <v>26</v>
      </c>
    </row>
    <row r="33" spans="1:6" x14ac:dyDescent="0.25">
      <c r="A33">
        <v>25</v>
      </c>
      <c r="B33" s="8">
        <v>26</v>
      </c>
      <c r="C33">
        <f t="shared" si="3"/>
        <v>0.37192043999095914</v>
      </c>
      <c r="D33">
        <f t="shared" si="0"/>
        <v>-0.32677128428352381</v>
      </c>
      <c r="E33">
        <f t="shared" si="1"/>
        <v>22.700857633195152</v>
      </c>
      <c r="F33">
        <f t="shared" si="2"/>
        <v>26</v>
      </c>
    </row>
    <row r="34" spans="1:6" x14ac:dyDescent="0.25">
      <c r="A34">
        <v>26</v>
      </c>
      <c r="B34" s="8">
        <v>26</v>
      </c>
      <c r="C34">
        <f t="shared" si="3"/>
        <v>0.38698862352143454</v>
      </c>
      <c r="D34">
        <f t="shared" si="0"/>
        <v>-0.28717641125767324</v>
      </c>
      <c r="E34">
        <f t="shared" si="1"/>
        <v>23.126317403544014</v>
      </c>
      <c r="F34">
        <f t="shared" si="2"/>
        <v>26</v>
      </c>
    </row>
    <row r="35" spans="1:6" x14ac:dyDescent="0.25">
      <c r="A35">
        <v>27</v>
      </c>
      <c r="B35" s="8">
        <v>26</v>
      </c>
      <c r="C35">
        <f t="shared" si="3"/>
        <v>0.40205680705190994</v>
      </c>
      <c r="D35">
        <f t="shared" si="0"/>
        <v>-0.24802687371259724</v>
      </c>
      <c r="E35">
        <f t="shared" si="1"/>
        <v>23.546991899515188</v>
      </c>
      <c r="F35">
        <f t="shared" si="2"/>
        <v>26</v>
      </c>
    </row>
    <row r="36" spans="1:6" x14ac:dyDescent="0.25">
      <c r="A36">
        <v>28</v>
      </c>
      <c r="B36" s="8">
        <v>26</v>
      </c>
      <c r="C36">
        <f t="shared" si="3"/>
        <v>0.41712499058238534</v>
      </c>
      <c r="D36">
        <f t="shared" si="0"/>
        <v>-0.20925397221001818</v>
      </c>
      <c r="E36">
        <f t="shared" si="1"/>
        <v>23.963619318885272</v>
      </c>
      <c r="F36">
        <f t="shared" si="2"/>
        <v>26</v>
      </c>
    </row>
    <row r="37" spans="1:6" x14ac:dyDescent="0.25">
      <c r="A37">
        <v>29</v>
      </c>
      <c r="B37" s="8">
        <v>27</v>
      </c>
      <c r="C37">
        <f t="shared" si="3"/>
        <v>0.43219317411286073</v>
      </c>
      <c r="D37">
        <f t="shared" si="0"/>
        <v>-0.17079323548238995</v>
      </c>
      <c r="E37">
        <f t="shared" si="1"/>
        <v>24.376892426363138</v>
      </c>
      <c r="F37">
        <f t="shared" si="2"/>
        <v>27</v>
      </c>
    </row>
    <row r="38" spans="1:6" x14ac:dyDescent="0.25">
      <c r="A38">
        <v>30</v>
      </c>
      <c r="B38" s="8">
        <v>27</v>
      </c>
      <c r="C38">
        <f t="shared" si="3"/>
        <v>0.44726135764333613</v>
      </c>
      <c r="D38">
        <f t="shared" si="0"/>
        <v>-0.13258358472802229</v>
      </c>
      <c r="E38">
        <f t="shared" si="1"/>
        <v>24.787467533510213</v>
      </c>
      <c r="F38">
        <f t="shared" si="2"/>
        <v>27</v>
      </c>
    </row>
    <row r="39" spans="1:6" x14ac:dyDescent="0.25">
      <c r="A39">
        <v>31</v>
      </c>
      <c r="B39" s="8">
        <v>27</v>
      </c>
      <c r="C39">
        <f t="shared" si="3"/>
        <v>0.46232954117381153</v>
      </c>
      <c r="D39">
        <f t="shared" si="0"/>
        <v>-9.4566597353083939E-2</v>
      </c>
      <c r="E39">
        <f t="shared" si="1"/>
        <v>25.195972410071803</v>
      </c>
      <c r="F39">
        <f t="shared" si="2"/>
        <v>27</v>
      </c>
    </row>
    <row r="40" spans="1:6" x14ac:dyDescent="0.25">
      <c r="A40">
        <v>32</v>
      </c>
      <c r="B40" s="8">
        <v>27</v>
      </c>
      <c r="C40">
        <f t="shared" si="3"/>
        <v>0.47739772470428693</v>
      </c>
      <c r="D40">
        <f t="shared" si="0"/>
        <v>-5.6685845664368101E-2</v>
      </c>
      <c r="E40">
        <f t="shared" si="1"/>
        <v>25.603013389938088</v>
      </c>
      <c r="F40">
        <f t="shared" si="2"/>
        <v>27</v>
      </c>
    </row>
    <row r="41" spans="1:6" x14ac:dyDescent="0.25">
      <c r="A41">
        <v>33</v>
      </c>
      <c r="B41" s="8">
        <v>27</v>
      </c>
      <c r="C41">
        <f t="shared" si="3"/>
        <v>0.49246590823476227</v>
      </c>
      <c r="D41">
        <f t="shared" si="0"/>
        <v>-1.8886290146967352E-2</v>
      </c>
      <c r="E41">
        <f t="shared" si="1"/>
        <v>26.00918189057257</v>
      </c>
      <c r="F41">
        <f t="shared" si="2"/>
        <v>27</v>
      </c>
    </row>
    <row r="42" spans="1:6" x14ac:dyDescent="0.25">
      <c r="A42">
        <v>34</v>
      </c>
      <c r="B42" s="8">
        <v>27</v>
      </c>
      <c r="C42">
        <f t="shared" si="3"/>
        <v>0.50753409176523767</v>
      </c>
      <c r="D42">
        <f t="shared" si="0"/>
        <v>1.8886290146967213E-2</v>
      </c>
      <c r="E42">
        <f t="shared" si="1"/>
        <v>26.415060533669852</v>
      </c>
      <c r="F42">
        <f t="shared" si="2"/>
        <v>27</v>
      </c>
    </row>
    <row r="43" spans="1:6" x14ac:dyDescent="0.25">
      <c r="A43">
        <v>35</v>
      </c>
      <c r="B43" s="8">
        <v>28</v>
      </c>
      <c r="C43">
        <f t="shared" si="3"/>
        <v>0.52260227529571313</v>
      </c>
      <c r="D43">
        <f t="shared" si="0"/>
        <v>5.668584566436824E-2</v>
      </c>
      <c r="E43">
        <f t="shared" si="1"/>
        <v>26.821229034304334</v>
      </c>
      <c r="F43">
        <f t="shared" si="2"/>
        <v>28</v>
      </c>
    </row>
    <row r="44" spans="1:6" x14ac:dyDescent="0.25">
      <c r="A44">
        <v>36</v>
      </c>
      <c r="B44" s="8">
        <v>28</v>
      </c>
      <c r="C44">
        <f t="shared" si="3"/>
        <v>0.53767045882618847</v>
      </c>
      <c r="D44">
        <f t="shared" si="0"/>
        <v>9.4566597353083939E-2</v>
      </c>
      <c r="E44">
        <f t="shared" si="1"/>
        <v>27.228270014170619</v>
      </c>
      <c r="F44">
        <f t="shared" si="2"/>
        <v>28</v>
      </c>
    </row>
    <row r="45" spans="1:6" x14ac:dyDescent="0.25">
      <c r="A45">
        <v>37</v>
      </c>
      <c r="B45" s="8">
        <v>28</v>
      </c>
      <c r="C45">
        <f t="shared" si="3"/>
        <v>0.55273864235666392</v>
      </c>
      <c r="D45">
        <f t="shared" si="0"/>
        <v>0.1325835847280224</v>
      </c>
      <c r="E45">
        <f t="shared" si="1"/>
        <v>27.636774890732209</v>
      </c>
      <c r="F45">
        <f t="shared" si="2"/>
        <v>28</v>
      </c>
    </row>
    <row r="46" spans="1:6" x14ac:dyDescent="0.25">
      <c r="A46">
        <v>38</v>
      </c>
      <c r="B46" s="8">
        <v>28</v>
      </c>
      <c r="C46">
        <f t="shared" si="3"/>
        <v>0.56780682588713927</v>
      </c>
      <c r="D46">
        <f t="shared" si="0"/>
        <v>0.17079323548238995</v>
      </c>
      <c r="E46">
        <f t="shared" si="1"/>
        <v>28.047349997879284</v>
      </c>
      <c r="F46">
        <f t="shared" si="2"/>
        <v>28</v>
      </c>
    </row>
    <row r="47" spans="1:6" x14ac:dyDescent="0.25">
      <c r="A47">
        <v>39</v>
      </c>
      <c r="B47" s="8">
        <v>28</v>
      </c>
      <c r="C47">
        <f t="shared" si="3"/>
        <v>0.58287500941761472</v>
      </c>
      <c r="D47">
        <f t="shared" si="0"/>
        <v>0.20925397221001835</v>
      </c>
      <c r="E47">
        <f t="shared" si="1"/>
        <v>28.460623105357151</v>
      </c>
      <c r="F47">
        <f t="shared" si="2"/>
        <v>28</v>
      </c>
    </row>
    <row r="48" spans="1:6" x14ac:dyDescent="0.25">
      <c r="A48">
        <v>40</v>
      </c>
      <c r="B48" s="8">
        <v>28</v>
      </c>
      <c r="C48">
        <f t="shared" si="3"/>
        <v>0.59794319294809006</v>
      </c>
      <c r="D48">
        <f t="shared" si="0"/>
        <v>0.24802687371259724</v>
      </c>
      <c r="E48">
        <f t="shared" si="1"/>
        <v>28.877250524727234</v>
      </c>
      <c r="F48">
        <f t="shared" si="2"/>
        <v>28</v>
      </c>
    </row>
    <row r="49" spans="1:6" x14ac:dyDescent="0.25">
      <c r="A49">
        <v>41</v>
      </c>
      <c r="B49" s="8">
        <v>28</v>
      </c>
      <c r="C49">
        <f t="shared" si="3"/>
        <v>0.61301137647856552</v>
      </c>
      <c r="D49">
        <f t="shared" si="0"/>
        <v>0.28717641125767346</v>
      </c>
      <c r="E49">
        <f t="shared" si="1"/>
        <v>29.297925020698408</v>
      </c>
      <c r="F49">
        <f t="shared" si="2"/>
        <v>28</v>
      </c>
    </row>
    <row r="50" spans="1:6" x14ac:dyDescent="0.25">
      <c r="A50">
        <v>42</v>
      </c>
      <c r="B50" s="8">
        <v>29</v>
      </c>
      <c r="C50">
        <f t="shared" si="3"/>
        <v>0.62807956000904097</v>
      </c>
      <c r="D50">
        <f t="shared" si="0"/>
        <v>0.32677128428352409</v>
      </c>
      <c r="E50">
        <f t="shared" si="1"/>
        <v>29.723384791047273</v>
      </c>
      <c r="F50">
        <f t="shared" si="2"/>
        <v>29</v>
      </c>
    </row>
    <row r="51" spans="1:6" x14ac:dyDescent="0.25">
      <c r="A51">
        <v>43</v>
      </c>
      <c r="B51" s="8">
        <v>29</v>
      </c>
      <c r="C51">
        <f t="shared" si="3"/>
        <v>0.64314774353951631</v>
      </c>
      <c r="D51">
        <f t="shared" si="0"/>
        <v>0.36688538579576263</v>
      </c>
      <c r="E51">
        <f t="shared" si="1"/>
        <v>30.154423840118231</v>
      </c>
      <c r="F51">
        <f t="shared" si="2"/>
        <v>29</v>
      </c>
    </row>
    <row r="52" spans="1:6" x14ac:dyDescent="0.25">
      <c r="A52">
        <v>44</v>
      </c>
      <c r="B52" s="8">
        <v>29</v>
      </c>
      <c r="C52">
        <f t="shared" si="3"/>
        <v>0.65821592706999177</v>
      </c>
      <c r="D52">
        <f t="shared" si="0"/>
        <v>0.40759893562739835</v>
      </c>
      <c r="E52">
        <f t="shared" si="1"/>
        <v>30.591904156070896</v>
      </c>
      <c r="F52">
        <f t="shared" si="2"/>
        <v>29</v>
      </c>
    </row>
    <row r="53" spans="1:6" x14ac:dyDescent="0.25">
      <c r="A53">
        <v>45</v>
      </c>
      <c r="B53" s="8">
        <v>29</v>
      </c>
      <c r="C53">
        <f t="shared" si="3"/>
        <v>0.67328411060046711</v>
      </c>
      <c r="D53">
        <f t="shared" si="0"/>
        <v>0.44899983066156218</v>
      </c>
      <c r="E53">
        <f t="shared" si="1"/>
        <v>31.036770219461793</v>
      </c>
      <c r="F53">
        <f t="shared" si="2"/>
        <v>29</v>
      </c>
    </row>
    <row r="54" spans="1:6" x14ac:dyDescent="0.25">
      <c r="A54">
        <v>46</v>
      </c>
      <c r="B54" s="8">
        <v>29</v>
      </c>
      <c r="C54">
        <f t="shared" si="3"/>
        <v>0.68835229413094257</v>
      </c>
      <c r="D54">
        <f t="shared" si="0"/>
        <v>0.49118527626087721</v>
      </c>
      <c r="E54">
        <f t="shared" si="1"/>
        <v>31.490066533482832</v>
      </c>
      <c r="F54">
        <f t="shared" si="2"/>
        <v>29</v>
      </c>
    </row>
    <row r="55" spans="1:6" x14ac:dyDescent="0.25">
      <c r="A55">
        <v>47</v>
      </c>
      <c r="B55" s="8">
        <v>30</v>
      </c>
      <c r="C55">
        <f t="shared" si="3"/>
        <v>0.70342047766141791</v>
      </c>
      <c r="D55">
        <f t="shared" si="0"/>
        <v>0.53426378432997079</v>
      </c>
      <c r="E55">
        <f t="shared" si="1"/>
        <v>31.952959093791893</v>
      </c>
      <c r="F55">
        <f t="shared" si="2"/>
        <v>30</v>
      </c>
    </row>
    <row r="56" spans="1:6" x14ac:dyDescent="0.25">
      <c r="A56">
        <v>48</v>
      </c>
      <c r="B56" s="8">
        <v>30</v>
      </c>
      <c r="C56">
        <f t="shared" si="3"/>
        <v>0.71848866119189336</v>
      </c>
      <c r="D56">
        <f t="shared" si="0"/>
        <v>0.57835765342233658</v>
      </c>
      <c r="E56">
        <f t="shared" si="1"/>
        <v>32.426762038066592</v>
      </c>
      <c r="F56">
        <f t="shared" si="2"/>
        <v>30</v>
      </c>
    </row>
    <row r="57" spans="1:6" x14ac:dyDescent="0.25">
      <c r="A57">
        <v>49</v>
      </c>
      <c r="B57" s="8">
        <v>30</v>
      </c>
      <c r="C57">
        <f t="shared" si="3"/>
        <v>0.73355684472236871</v>
      </c>
      <c r="D57">
        <f t="shared" si="0"/>
        <v>0.6236060893609312</v>
      </c>
      <c r="E57">
        <f t="shared" si="1"/>
        <v>32.912971178086082</v>
      </c>
      <c r="F57">
        <f t="shared" si="2"/>
        <v>30</v>
      </c>
    </row>
    <row r="58" spans="1:6" x14ac:dyDescent="0.25">
      <c r="A58">
        <v>50</v>
      </c>
      <c r="B58" s="8">
        <v>31</v>
      </c>
      <c r="C58">
        <f t="shared" si="3"/>
        <v>0.74862502825284416</v>
      </c>
      <c r="D58">
        <f t="shared" si="0"/>
        <v>0.67016918770428924</v>
      </c>
      <c r="E58">
        <f t="shared" si="1"/>
        <v>33.413306792622905</v>
      </c>
      <c r="F58">
        <f t="shared" si="2"/>
        <v>31</v>
      </c>
    </row>
    <row r="59" spans="1:6" x14ac:dyDescent="0.25">
      <c r="A59">
        <v>51</v>
      </c>
      <c r="B59" s="8">
        <v>31</v>
      </c>
      <c r="C59">
        <f t="shared" si="3"/>
        <v>0.7636932117833195</v>
      </c>
      <c r="D59">
        <f t="shared" si="0"/>
        <v>0.7182330928991626</v>
      </c>
      <c r="E59">
        <f t="shared" si="1"/>
        <v>33.929769064213716</v>
      </c>
      <c r="F59">
        <f t="shared" si="2"/>
        <v>31</v>
      </c>
    </row>
    <row r="60" spans="1:6" x14ac:dyDescent="0.25">
      <c r="A60">
        <v>52</v>
      </c>
      <c r="B60" s="8">
        <v>32</v>
      </c>
      <c r="C60">
        <f t="shared" si="3"/>
        <v>0.77876139531379496</v>
      </c>
      <c r="D60">
        <f t="shared" si="0"/>
        <v>0.76801679101785691</v>
      </c>
      <c r="E60">
        <f t="shared" si="1"/>
        <v>34.464711069328068</v>
      </c>
      <c r="F60">
        <f t="shared" si="2"/>
        <v>32</v>
      </c>
    </row>
    <row r="61" spans="1:6" x14ac:dyDescent="0.25">
      <c r="A61">
        <v>53</v>
      </c>
      <c r="B61" s="8">
        <v>32</v>
      </c>
      <c r="C61">
        <f t="shared" si="3"/>
        <v>0.7938295788442703</v>
      </c>
      <c r="D61">
        <f t="shared" si="0"/>
        <v>0.8197812139602153</v>
      </c>
      <c r="E61">
        <f t="shared" si="1"/>
        <v>35.020936605975663</v>
      </c>
      <c r="F61">
        <f t="shared" si="2"/>
        <v>32</v>
      </c>
    </row>
    <row r="62" spans="1:6" x14ac:dyDescent="0.25">
      <c r="A62">
        <v>54</v>
      </c>
      <c r="B62" s="8">
        <v>32</v>
      </c>
      <c r="C62">
        <f t="shared" si="3"/>
        <v>0.80889776237474575</v>
      </c>
      <c r="D62">
        <f t="shared" si="0"/>
        <v>0.87384168606478763</v>
      </c>
      <c r="E62">
        <f t="shared" si="1"/>
        <v>35.601833936585763</v>
      </c>
      <c r="F62">
        <f t="shared" si="2"/>
        <v>32</v>
      </c>
    </row>
    <row r="63" spans="1:6" x14ac:dyDescent="0.25">
      <c r="A63">
        <v>55</v>
      </c>
      <c r="B63" s="8">
        <v>32</v>
      </c>
      <c r="C63">
        <f t="shared" si="3"/>
        <v>0.8239659459052211</v>
      </c>
      <c r="D63">
        <f t="shared" si="0"/>
        <v>0.93058532553442097</v>
      </c>
      <c r="E63">
        <f t="shared" si="1"/>
        <v>36.21156277197683</v>
      </c>
      <c r="F63">
        <f t="shared" si="2"/>
        <v>32</v>
      </c>
    </row>
    <row r="64" spans="1:6" x14ac:dyDescent="0.25">
      <c r="A64">
        <v>56</v>
      </c>
      <c r="B64" s="8">
        <v>32</v>
      </c>
      <c r="C64">
        <f t="shared" si="3"/>
        <v>0.83903412943569655</v>
      </c>
      <c r="D64">
        <f t="shared" si="0"/>
        <v>0.99049600447833297</v>
      </c>
      <c r="E64">
        <f t="shared" si="1"/>
        <v>36.855322475115152</v>
      </c>
      <c r="F64">
        <f t="shared" si="2"/>
        <v>32</v>
      </c>
    </row>
    <row r="65" spans="1:6" x14ac:dyDescent="0.25">
      <c r="A65">
        <v>57</v>
      </c>
      <c r="B65" s="8">
        <v>33</v>
      </c>
      <c r="C65">
        <f t="shared" si="3"/>
        <v>0.85410231296617201</v>
      </c>
      <c r="D65">
        <f t="shared" si="0"/>
        <v>1.0541912307842138</v>
      </c>
      <c r="E65">
        <f t="shared" si="1"/>
        <v>37.539748368809171</v>
      </c>
      <c r="F65">
        <f t="shared" si="2"/>
        <v>33</v>
      </c>
    </row>
    <row r="66" spans="1:6" x14ac:dyDescent="0.25">
      <c r="A66">
        <v>58</v>
      </c>
      <c r="B66" s="8">
        <v>33</v>
      </c>
      <c r="C66">
        <f t="shared" si="3"/>
        <v>0.86917049649664735</v>
      </c>
      <c r="D66">
        <f t="shared" si="0"/>
        <v>1.1224785870269505</v>
      </c>
      <c r="E66">
        <f t="shared" si="1"/>
        <v>38.273518190113997</v>
      </c>
      <c r="F66">
        <f t="shared" si="2"/>
        <v>33</v>
      </c>
    </row>
    <row r="67" spans="1:6" x14ac:dyDescent="0.25">
      <c r="A67">
        <v>59</v>
      </c>
      <c r="B67" s="8">
        <v>34</v>
      </c>
      <c r="C67">
        <f t="shared" si="3"/>
        <v>0.8842386800271228</v>
      </c>
      <c r="D67">
        <f t="shared" si="0"/>
        <v>1.1964457937270325</v>
      </c>
      <c r="E67">
        <f t="shared" si="1"/>
        <v>39.0683198492939</v>
      </c>
      <c r="F67">
        <f t="shared" si="2"/>
        <v>34</v>
      </c>
    </row>
    <row r="68" spans="1:6" x14ac:dyDescent="0.25">
      <c r="A68">
        <v>60</v>
      </c>
      <c r="B68" s="8">
        <v>36</v>
      </c>
      <c r="C68">
        <f t="shared" si="3"/>
        <v>0.89930686355759815</v>
      </c>
      <c r="D68">
        <f t="shared" si="0"/>
        <v>1.2776119841692981</v>
      </c>
      <c r="E68">
        <f t="shared" si="1"/>
        <v>39.940476926881004</v>
      </c>
      <c r="F68">
        <f t="shared" si="2"/>
        <v>36</v>
      </c>
    </row>
    <row r="69" spans="1:6" x14ac:dyDescent="0.25">
      <c r="A69">
        <v>61</v>
      </c>
      <c r="B69" s="8">
        <v>36</v>
      </c>
      <c r="C69">
        <f t="shared" si="3"/>
        <v>0.9143750470880736</v>
      </c>
      <c r="D69">
        <f t="shared" si="0"/>
        <v>1.3681986444137222</v>
      </c>
      <c r="E69">
        <f t="shared" si="1"/>
        <v>40.913860012087532</v>
      </c>
      <c r="F69">
        <f t="shared" si="2"/>
        <v>36</v>
      </c>
    </row>
    <row r="70" spans="1:6" x14ac:dyDescent="0.25">
      <c r="A70">
        <v>62</v>
      </c>
      <c r="B70" s="8">
        <v>36</v>
      </c>
      <c r="C70">
        <f t="shared" si="3"/>
        <v>0.92944323061854894</v>
      </c>
      <c r="D70">
        <f t="shared" si="0"/>
        <v>1.47165694850516</v>
      </c>
      <c r="E70">
        <f t="shared" si="1"/>
        <v>42.025553090903273</v>
      </c>
      <c r="F70">
        <f t="shared" si="2"/>
        <v>36</v>
      </c>
    </row>
    <row r="71" spans="1:6" x14ac:dyDescent="0.25">
      <c r="A71">
        <v>63</v>
      </c>
      <c r="B71" s="8">
        <v>36</v>
      </c>
      <c r="C71">
        <f t="shared" si="3"/>
        <v>0.9445114141490244</v>
      </c>
      <c r="D71">
        <f t="shared" si="0"/>
        <v>1.5938163620772023</v>
      </c>
      <c r="E71">
        <f t="shared" si="1"/>
        <v>43.338195664864301</v>
      </c>
      <c r="F71">
        <f t="shared" si="2"/>
        <v>36</v>
      </c>
    </row>
    <row r="72" spans="1:6" x14ac:dyDescent="0.25">
      <c r="A72">
        <v>64</v>
      </c>
      <c r="B72" s="8">
        <v>37</v>
      </c>
      <c r="C72">
        <f t="shared" si="3"/>
        <v>0.95957959767949974</v>
      </c>
      <c r="D72">
        <f t="shared" si="0"/>
        <v>1.7458282262710947</v>
      </c>
      <c r="E72">
        <f t="shared" si="1"/>
        <v>44.971612516283713</v>
      </c>
      <c r="F72">
        <f t="shared" si="2"/>
        <v>37</v>
      </c>
    </row>
    <row r="73" spans="1:6" x14ac:dyDescent="0.25">
      <c r="A73">
        <v>65</v>
      </c>
      <c r="B73" s="8">
        <v>39</v>
      </c>
      <c r="C73">
        <f t="shared" si="3"/>
        <v>0.97464778120997531</v>
      </c>
      <c r="D73">
        <f t="shared" si="0"/>
        <v>1.9539727698266003</v>
      </c>
      <c r="E73">
        <f t="shared" si="1"/>
        <v>47.208193238304901</v>
      </c>
      <c r="F73">
        <f t="shared" si="2"/>
        <v>39</v>
      </c>
    </row>
    <row r="74" spans="1:6" x14ac:dyDescent="0.25">
      <c r="A74">
        <v>66</v>
      </c>
      <c r="B74" s="8">
        <v>40</v>
      </c>
      <c r="C74">
        <f>0.5^(1/A74)</f>
        <v>0.98955272585446474</v>
      </c>
      <c r="D74">
        <f t="shared" ref="D74" si="4">_xlfn.NORM.S.INV(C74)</f>
        <v>2.3098845203680347</v>
      </c>
      <c r="E74">
        <f t="shared" ref="E74" si="5">$B$5+D74*$B$6</f>
        <v>51.032580591459379</v>
      </c>
      <c r="F74">
        <f t="shared" ref="F74" si="6">B74</f>
        <v>40</v>
      </c>
    </row>
  </sheetData>
  <sortState ref="B9:B74">
    <sortCondition ref="B9:B7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8"/>
  <sheetViews>
    <sheetView workbookViewId="0">
      <selection activeCell="H13" sqref="H13"/>
    </sheetView>
  </sheetViews>
  <sheetFormatPr defaultRowHeight="15" x14ac:dyDescent="0.25"/>
  <sheetData>
    <row r="1" spans="1:20" x14ac:dyDescent="0.25">
      <c r="A1" t="s">
        <v>30</v>
      </c>
      <c r="B1" s="8"/>
      <c r="O1" s="8"/>
    </row>
    <row r="2" spans="1:20" x14ac:dyDescent="0.25">
      <c r="A2" t="s">
        <v>31</v>
      </c>
      <c r="B2" s="8"/>
      <c r="O2" s="8"/>
    </row>
    <row r="3" spans="1:20" x14ac:dyDescent="0.25">
      <c r="A3" s="8"/>
      <c r="H3" t="s">
        <v>1</v>
      </c>
      <c r="O3" s="8"/>
    </row>
    <row r="4" spans="1:20" ht="15" customHeight="1" x14ac:dyDescent="0.25">
      <c r="A4" s="2" t="s">
        <v>6</v>
      </c>
      <c r="B4">
        <v>1000</v>
      </c>
      <c r="H4" s="3" t="s">
        <v>12</v>
      </c>
    </row>
    <row r="5" spans="1:20" ht="15" customHeight="1" x14ac:dyDescent="0.25">
      <c r="A5" s="2" t="s">
        <v>7</v>
      </c>
      <c r="B5">
        <f>AVERAGE(B9:B1008)</f>
        <v>59.893999999999998</v>
      </c>
      <c r="H5" s="3" t="s">
        <v>13</v>
      </c>
    </row>
    <row r="6" spans="1:20" ht="15" customHeight="1" x14ac:dyDescent="0.25">
      <c r="A6" s="2" t="s">
        <v>8</v>
      </c>
      <c r="B6">
        <f>_xlfn.STDEV.S(B9:B1008)</f>
        <v>46.875431412095502</v>
      </c>
      <c r="H6" s="3" t="s">
        <v>14</v>
      </c>
    </row>
    <row r="7" spans="1:20" ht="15" customHeight="1" x14ac:dyDescent="0.25">
      <c r="A7" s="2"/>
      <c r="B7" s="1" t="s">
        <v>32</v>
      </c>
      <c r="D7" s="1" t="s">
        <v>2</v>
      </c>
      <c r="E7" s="1" t="s">
        <v>9</v>
      </c>
      <c r="F7" s="1" t="s">
        <v>10</v>
      </c>
      <c r="H7" s="3" t="s">
        <v>4</v>
      </c>
    </row>
    <row r="8" spans="1:20" x14ac:dyDescent="0.25">
      <c r="A8" s="1" t="s">
        <v>27</v>
      </c>
      <c r="B8" s="1" t="s">
        <v>33</v>
      </c>
      <c r="C8" s="1" t="s">
        <v>0</v>
      </c>
      <c r="D8" s="1" t="s">
        <v>3</v>
      </c>
      <c r="E8" s="1" t="s">
        <v>5</v>
      </c>
      <c r="F8" s="1" t="s">
        <v>11</v>
      </c>
    </row>
    <row r="9" spans="1:20" ht="15.75" x14ac:dyDescent="0.25">
      <c r="A9">
        <v>1</v>
      </c>
      <c r="B9">
        <v>2</v>
      </c>
      <c r="C9">
        <f>1-C1008</f>
        <v>6.9290700954749429E-4</v>
      </c>
      <c r="D9">
        <f>_xlfn.NORM.S.INV(C9)</f>
        <v>-3.1975894953840083</v>
      </c>
      <c r="E9">
        <f>$B$5+D9*$B$6</f>
        <v>-89.994387074910151</v>
      </c>
      <c r="F9">
        <f>B9</f>
        <v>2</v>
      </c>
      <c r="H9" s="3" t="s">
        <v>15</v>
      </c>
    </row>
    <row r="10" spans="1:20" ht="16.5" thickBot="1" x14ac:dyDescent="0.3">
      <c r="A10">
        <v>2</v>
      </c>
      <c r="B10">
        <v>2</v>
      </c>
      <c r="C10">
        <f>(A10-0.3175)/($B$4+0.365)</f>
        <v>1.6818861115692773E-3</v>
      </c>
      <c r="D10">
        <f t="shared" ref="D10:D73" si="0">_xlfn.NORM.S.INV(C10)</f>
        <v>-2.9323778450163105</v>
      </c>
      <c r="E10">
        <f t="shared" ref="E10:E73" si="1">$B$5+D10*$B$6</f>
        <v>-77.562476548410473</v>
      </c>
      <c r="F10">
        <f t="shared" ref="F10:F73" si="2">B10</f>
        <v>2</v>
      </c>
      <c r="H10" s="4" t="s">
        <v>16</v>
      </c>
      <c r="S10" t="s">
        <v>21</v>
      </c>
    </row>
    <row r="11" spans="1:20" ht="15.75" x14ac:dyDescent="0.25">
      <c r="A11">
        <v>3</v>
      </c>
      <c r="B11">
        <v>3</v>
      </c>
      <c r="C11">
        <f t="shared" ref="C11:C74" si="3">(A11-0.3175)/($B$4+0.365)</f>
        <v>2.6815212447456678E-3</v>
      </c>
      <c r="D11">
        <f t="shared" si="0"/>
        <v>-2.784378408537207</v>
      </c>
      <c r="E11">
        <f t="shared" si="1"/>
        <v>-70.624939114705455</v>
      </c>
      <c r="F11">
        <f t="shared" si="2"/>
        <v>3</v>
      </c>
      <c r="H11" s="4" t="s">
        <v>17</v>
      </c>
      <c r="S11" s="7" t="s">
        <v>18</v>
      </c>
      <c r="T11" s="7" t="s">
        <v>20</v>
      </c>
    </row>
    <row r="12" spans="1:20" x14ac:dyDescent="0.25">
      <c r="A12">
        <v>4</v>
      </c>
      <c r="B12">
        <v>3</v>
      </c>
      <c r="C12">
        <f t="shared" si="3"/>
        <v>3.6811563779220583E-3</v>
      </c>
      <c r="D12">
        <f t="shared" si="0"/>
        <v>-2.6799956016421995</v>
      </c>
      <c r="E12">
        <f t="shared" si="1"/>
        <v>-65.731950009496558</v>
      </c>
      <c r="F12">
        <f t="shared" si="2"/>
        <v>3</v>
      </c>
      <c r="S12" s="11">
        <v>2</v>
      </c>
      <c r="T12" s="5">
        <v>2</v>
      </c>
    </row>
    <row r="13" spans="1:20" x14ac:dyDescent="0.25">
      <c r="A13">
        <v>5</v>
      </c>
      <c r="B13">
        <v>4</v>
      </c>
      <c r="C13">
        <f t="shared" si="3"/>
        <v>4.6807915110984493E-3</v>
      </c>
      <c r="D13">
        <f t="shared" si="0"/>
        <v>-2.5985594603615385</v>
      </c>
      <c r="E13">
        <f t="shared" si="1"/>
        <v>-61.914595754429193</v>
      </c>
      <c r="F13">
        <f t="shared" si="2"/>
        <v>4</v>
      </c>
      <c r="H13" s="10" t="s">
        <v>34</v>
      </c>
      <c r="S13" s="11">
        <v>10.161290322580646</v>
      </c>
      <c r="T13" s="5">
        <v>57</v>
      </c>
    </row>
    <row r="14" spans="1:20" x14ac:dyDescent="0.25">
      <c r="A14">
        <v>6</v>
      </c>
      <c r="B14">
        <v>4</v>
      </c>
      <c r="C14">
        <f t="shared" si="3"/>
        <v>5.6804266442748398E-3</v>
      </c>
      <c r="D14">
        <f t="shared" si="0"/>
        <v>-2.5313989948245279</v>
      </c>
      <c r="E14">
        <f t="shared" si="1"/>
        <v>-58.766419958544653</v>
      </c>
      <c r="F14">
        <f t="shared" si="2"/>
        <v>4</v>
      </c>
      <c r="S14" s="11">
        <v>18.322580645161292</v>
      </c>
      <c r="T14" s="5">
        <v>121</v>
      </c>
    </row>
    <row r="15" spans="1:20" x14ac:dyDescent="0.25">
      <c r="A15">
        <v>7</v>
      </c>
      <c r="B15">
        <v>4</v>
      </c>
      <c r="C15">
        <f t="shared" si="3"/>
        <v>6.6800617774512303E-3</v>
      </c>
      <c r="D15">
        <f t="shared" si="0"/>
        <v>-2.4740226252980757</v>
      </c>
      <c r="E15">
        <f t="shared" si="1"/>
        <v>-56.076877884132394</v>
      </c>
      <c r="F15">
        <f t="shared" si="2"/>
        <v>4</v>
      </c>
      <c r="S15" s="11">
        <v>26.483870967741936</v>
      </c>
      <c r="T15" s="5">
        <v>109</v>
      </c>
    </row>
    <row r="16" spans="1:20" x14ac:dyDescent="0.25">
      <c r="A16">
        <v>8</v>
      </c>
      <c r="B16">
        <v>4</v>
      </c>
      <c r="C16">
        <f t="shared" si="3"/>
        <v>7.6796969106276208E-3</v>
      </c>
      <c r="D16">
        <f t="shared" si="0"/>
        <v>-2.4237921425175575</v>
      </c>
      <c r="E16">
        <f t="shared" si="1"/>
        <v>-53.722302333757774</v>
      </c>
      <c r="F16">
        <f t="shared" si="2"/>
        <v>4</v>
      </c>
      <c r="S16" s="11">
        <v>34.645161290322584</v>
      </c>
      <c r="T16" s="5">
        <v>100</v>
      </c>
    </row>
    <row r="17" spans="1:20" x14ac:dyDescent="0.25">
      <c r="A17">
        <v>9</v>
      </c>
      <c r="B17">
        <v>5</v>
      </c>
      <c r="C17">
        <f t="shared" si="3"/>
        <v>8.6793320438040104E-3</v>
      </c>
      <c r="D17">
        <f t="shared" si="0"/>
        <v>-2.3790214869683917</v>
      </c>
      <c r="E17">
        <f t="shared" si="1"/>
        <v>-51.623658540288297</v>
      </c>
      <c r="F17">
        <f t="shared" si="2"/>
        <v>5</v>
      </c>
      <c r="S17" s="11">
        <v>42.806451612903231</v>
      </c>
      <c r="T17" s="5">
        <v>69</v>
      </c>
    </row>
    <row r="18" spans="1:20" x14ac:dyDescent="0.25">
      <c r="A18">
        <v>10</v>
      </c>
      <c r="B18">
        <v>5</v>
      </c>
      <c r="C18">
        <f t="shared" si="3"/>
        <v>9.6789671769804009E-3</v>
      </c>
      <c r="D18">
        <f t="shared" si="0"/>
        <v>-2.3385654559566014</v>
      </c>
      <c r="E18">
        <f t="shared" si="1"/>
        <v>-49.727264633389517</v>
      </c>
      <c r="F18">
        <f t="shared" si="2"/>
        <v>5</v>
      </c>
      <c r="S18" s="11">
        <v>50.967741935483872</v>
      </c>
      <c r="T18" s="5">
        <v>90</v>
      </c>
    </row>
    <row r="19" spans="1:20" x14ac:dyDescent="0.25">
      <c r="A19">
        <v>11</v>
      </c>
      <c r="B19">
        <v>5</v>
      </c>
      <c r="C19">
        <f t="shared" si="3"/>
        <v>1.0678602310156791E-2</v>
      </c>
      <c r="D19">
        <f t="shared" si="0"/>
        <v>-2.3016094875248356</v>
      </c>
      <c r="E19">
        <f t="shared" si="1"/>
        <v>-47.994937669898711</v>
      </c>
      <c r="F19">
        <f t="shared" si="2"/>
        <v>5</v>
      </c>
      <c r="S19" s="11">
        <v>59.12903225806452</v>
      </c>
      <c r="T19" s="5">
        <v>63</v>
      </c>
    </row>
    <row r="20" spans="1:20" x14ac:dyDescent="0.25">
      <c r="A20">
        <v>12</v>
      </c>
      <c r="B20">
        <v>5</v>
      </c>
      <c r="C20">
        <f t="shared" si="3"/>
        <v>1.1678237443333182E-2</v>
      </c>
      <c r="D20">
        <f t="shared" si="0"/>
        <v>-2.2675528393953384</v>
      </c>
      <c r="E20">
        <f t="shared" si="1"/>
        <v>-46.398517596378589</v>
      </c>
      <c r="F20">
        <f t="shared" si="2"/>
        <v>5</v>
      </c>
      <c r="S20" s="11">
        <v>67.290322580645167</v>
      </c>
      <c r="T20" s="5">
        <v>45</v>
      </c>
    </row>
    <row r="21" spans="1:20" x14ac:dyDescent="0.25">
      <c r="A21">
        <v>13</v>
      </c>
      <c r="B21">
        <v>6</v>
      </c>
      <c r="C21">
        <f t="shared" si="3"/>
        <v>1.2677872576509572E-2</v>
      </c>
      <c r="D21">
        <f t="shared" si="0"/>
        <v>-2.2359393364292539</v>
      </c>
      <c r="E21">
        <f t="shared" si="1"/>
        <v>-44.916621006395822</v>
      </c>
      <c r="F21">
        <f t="shared" si="2"/>
        <v>6</v>
      </c>
      <c r="S21" s="11">
        <v>75.451612903225808</v>
      </c>
      <c r="T21" s="5">
        <v>47</v>
      </c>
    </row>
    <row r="22" spans="1:20" x14ac:dyDescent="0.25">
      <c r="A22">
        <v>14</v>
      </c>
      <c r="B22">
        <v>6</v>
      </c>
      <c r="C22">
        <f t="shared" si="3"/>
        <v>1.3677507709685963E-2</v>
      </c>
      <c r="D22">
        <f t="shared" si="0"/>
        <v>-2.2064141466198648</v>
      </c>
      <c r="E22">
        <f t="shared" si="1"/>
        <v>-43.532614996556696</v>
      </c>
      <c r="F22">
        <f t="shared" si="2"/>
        <v>6</v>
      </c>
      <c r="S22" s="11">
        <v>83.612903225806463</v>
      </c>
      <c r="T22" s="5">
        <v>48</v>
      </c>
    </row>
    <row r="23" spans="1:20" x14ac:dyDescent="0.25">
      <c r="A23">
        <v>15</v>
      </c>
      <c r="B23">
        <v>6</v>
      </c>
      <c r="C23">
        <f t="shared" si="3"/>
        <v>1.4677142842862353E-2</v>
      </c>
      <c r="D23">
        <f t="shared" si="0"/>
        <v>-2.1786956425426598</v>
      </c>
      <c r="E23">
        <f t="shared" si="1"/>
        <v>-42.233298159839784</v>
      </c>
      <c r="F23">
        <f t="shared" si="2"/>
        <v>6</v>
      </c>
      <c r="S23" s="11">
        <v>91.774193548387103</v>
      </c>
      <c r="T23" s="5">
        <v>34</v>
      </c>
    </row>
    <row r="24" spans="1:20" x14ac:dyDescent="0.25">
      <c r="A24">
        <v>16</v>
      </c>
      <c r="B24">
        <v>6</v>
      </c>
      <c r="C24">
        <f t="shared" si="3"/>
        <v>1.5676777976038746E-2</v>
      </c>
      <c r="D24">
        <f t="shared" si="0"/>
        <v>-2.1525564290272765</v>
      </c>
      <c r="E24">
        <f t="shared" si="1"/>
        <v>-41.008011249533318</v>
      </c>
      <c r="F24">
        <f t="shared" si="2"/>
        <v>6</v>
      </c>
      <c r="S24" s="11">
        <v>99.935483870967744</v>
      </c>
      <c r="T24" s="5">
        <v>29</v>
      </c>
    </row>
    <row r="25" spans="1:20" x14ac:dyDescent="0.25">
      <c r="A25">
        <v>17</v>
      </c>
      <c r="B25">
        <v>6</v>
      </c>
      <c r="C25">
        <f t="shared" si="3"/>
        <v>1.6676413109215138E-2</v>
      </c>
      <c r="D25">
        <f t="shared" si="0"/>
        <v>-2.1278101651999863</v>
      </c>
      <c r="E25">
        <f t="shared" si="1"/>
        <v>-39.848019456791555</v>
      </c>
      <c r="F25">
        <f t="shared" si="2"/>
        <v>6</v>
      </c>
      <c r="S25" s="11">
        <v>108.0967741935484</v>
      </c>
      <c r="T25" s="5">
        <v>25</v>
      </c>
    </row>
    <row r="26" spans="1:20" x14ac:dyDescent="0.25">
      <c r="A26">
        <v>18</v>
      </c>
      <c r="B26">
        <v>6</v>
      </c>
      <c r="C26">
        <f t="shared" si="3"/>
        <v>1.7676048242391527E-2</v>
      </c>
      <c r="D26">
        <f t="shared" si="0"/>
        <v>-2.1043021747329353</v>
      </c>
      <c r="E26">
        <f t="shared" si="1"/>
        <v>-38.746072262017115</v>
      </c>
      <c r="F26">
        <f t="shared" si="2"/>
        <v>6</v>
      </c>
      <c r="S26" s="11">
        <v>116.25806451612904</v>
      </c>
      <c r="T26" s="5">
        <v>22</v>
      </c>
    </row>
    <row r="27" spans="1:20" x14ac:dyDescent="0.25">
      <c r="A27">
        <v>19</v>
      </c>
      <c r="B27">
        <v>7</v>
      </c>
      <c r="C27">
        <f t="shared" si="3"/>
        <v>1.8675683375567919E-2</v>
      </c>
      <c r="D27">
        <f t="shared" si="0"/>
        <v>-2.0819026055384353</v>
      </c>
      <c r="E27">
        <f t="shared" si="1"/>
        <v>-37.696082792579837</v>
      </c>
      <c r="F27">
        <f t="shared" si="2"/>
        <v>7</v>
      </c>
      <c r="S27" s="11">
        <v>124.41935483870969</v>
      </c>
      <c r="T27" s="5">
        <v>21</v>
      </c>
    </row>
    <row r="28" spans="1:20" x14ac:dyDescent="0.25">
      <c r="A28">
        <v>20</v>
      </c>
      <c r="B28">
        <v>7</v>
      </c>
      <c r="C28">
        <f t="shared" si="3"/>
        <v>1.9675318508744308E-2</v>
      </c>
      <c r="D28">
        <f t="shared" si="0"/>
        <v>-2.0605013490671262</v>
      </c>
      <c r="E28">
        <f t="shared" si="1"/>
        <v>-36.692889662726323</v>
      </c>
      <c r="F28">
        <f t="shared" si="2"/>
        <v>7</v>
      </c>
      <c r="S28" s="11">
        <v>132.58064516129033</v>
      </c>
      <c r="T28" s="5">
        <v>25</v>
      </c>
    </row>
    <row r="29" spans="1:20" x14ac:dyDescent="0.25">
      <c r="A29">
        <v>21</v>
      </c>
      <c r="B29">
        <v>7</v>
      </c>
      <c r="C29">
        <f t="shared" si="3"/>
        <v>2.06749536419207E-2</v>
      </c>
      <c r="D29">
        <f t="shared" si="0"/>
        <v>-2.0400042012987414</v>
      </c>
      <c r="E29">
        <f t="shared" si="1"/>
        <v>-35.732077018365821</v>
      </c>
      <c r="F29">
        <f t="shared" si="2"/>
        <v>7</v>
      </c>
      <c r="S29" s="11">
        <v>140.74193548387098</v>
      </c>
      <c r="T29" s="5">
        <v>17</v>
      </c>
    </row>
    <row r="30" spans="1:20" x14ac:dyDescent="0.25">
      <c r="A30">
        <v>22</v>
      </c>
      <c r="B30">
        <v>7</v>
      </c>
      <c r="C30">
        <f t="shared" si="3"/>
        <v>2.1674588775097089E-2</v>
      </c>
      <c r="D30">
        <f t="shared" si="0"/>
        <v>-2.0203299173380134</v>
      </c>
      <c r="E30">
        <f t="shared" si="1"/>
        <v>-34.809836469982621</v>
      </c>
      <c r="F30">
        <f t="shared" si="2"/>
        <v>7</v>
      </c>
      <c r="S30" s="11">
        <v>148.90322580645162</v>
      </c>
      <c r="T30" s="5">
        <v>13</v>
      </c>
    </row>
    <row r="31" spans="1:20" x14ac:dyDescent="0.25">
      <c r="A31">
        <v>23</v>
      </c>
      <c r="B31">
        <v>7</v>
      </c>
      <c r="C31">
        <f t="shared" si="3"/>
        <v>2.2674223908273481E-2</v>
      </c>
      <c r="D31">
        <f t="shared" si="0"/>
        <v>-2.0014079204828272</v>
      </c>
      <c r="E31">
        <f t="shared" si="1"/>
        <v>-33.922859704217451</v>
      </c>
      <c r="F31">
        <f t="shared" si="2"/>
        <v>7</v>
      </c>
      <c r="S31" s="11">
        <v>157.06451612903228</v>
      </c>
      <c r="T31" s="5">
        <v>15</v>
      </c>
    </row>
    <row r="32" spans="1:20" x14ac:dyDescent="0.25">
      <c r="A32">
        <v>24</v>
      </c>
      <c r="B32">
        <v>7</v>
      </c>
      <c r="C32">
        <f t="shared" si="3"/>
        <v>2.3673859041449873E-2</v>
      </c>
      <c r="D32">
        <f t="shared" si="0"/>
        <v>-1.9831764982311471</v>
      </c>
      <c r="E32">
        <f t="shared" si="1"/>
        <v>-33.068253920913868</v>
      </c>
      <c r="F32">
        <f t="shared" si="2"/>
        <v>7</v>
      </c>
      <c r="S32" s="11">
        <v>165.22580645161293</v>
      </c>
      <c r="T32" s="5">
        <v>10</v>
      </c>
    </row>
    <row r="33" spans="1:20" x14ac:dyDescent="0.25">
      <c r="A33">
        <v>25</v>
      </c>
      <c r="B33">
        <v>7</v>
      </c>
      <c r="C33">
        <f t="shared" si="3"/>
        <v>2.4673494174626262E-2</v>
      </c>
      <c r="D33">
        <f t="shared" si="0"/>
        <v>-1.9655813657668417</v>
      </c>
      <c r="E33">
        <f t="shared" si="1"/>
        <v>-32.243474495896585</v>
      </c>
      <c r="F33">
        <f t="shared" si="2"/>
        <v>7</v>
      </c>
      <c r="S33" s="11">
        <v>173.38709677419357</v>
      </c>
      <c r="T33" s="5">
        <v>12</v>
      </c>
    </row>
    <row r="34" spans="1:20" x14ac:dyDescent="0.25">
      <c r="A34">
        <v>26</v>
      </c>
      <c r="B34">
        <v>7</v>
      </c>
      <c r="C34">
        <f t="shared" si="3"/>
        <v>2.5673129307802654E-2</v>
      </c>
      <c r="D34">
        <f t="shared" si="0"/>
        <v>-1.9485745103736667</v>
      </c>
      <c r="E34">
        <f t="shared" si="1"/>
        <v>-31.446270812378394</v>
      </c>
      <c r="F34">
        <f t="shared" si="2"/>
        <v>7</v>
      </c>
      <c r="S34" s="11">
        <v>181.54838709677421</v>
      </c>
      <c r="T34" s="5">
        <v>5</v>
      </c>
    </row>
    <row r="35" spans="1:20" x14ac:dyDescent="0.25">
      <c r="A35">
        <v>27</v>
      </c>
      <c r="B35">
        <v>7</v>
      </c>
      <c r="C35">
        <f t="shared" si="3"/>
        <v>2.6672764440979043E-2</v>
      </c>
      <c r="D35">
        <f t="shared" si="0"/>
        <v>-1.9321132531538199</v>
      </c>
      <c r="E35">
        <f t="shared" si="1"/>
        <v>-30.674642278612602</v>
      </c>
      <c r="F35">
        <f t="shared" si="2"/>
        <v>7</v>
      </c>
      <c r="S35" s="11">
        <v>189.70967741935485</v>
      </c>
      <c r="T35" s="5">
        <v>5</v>
      </c>
    </row>
    <row r="36" spans="1:20" x14ac:dyDescent="0.25">
      <c r="A36">
        <v>28</v>
      </c>
      <c r="B36">
        <v>7</v>
      </c>
      <c r="C36">
        <f t="shared" si="3"/>
        <v>2.7672399574155435E-2</v>
      </c>
      <c r="D36">
        <f t="shared" si="0"/>
        <v>-1.9161594806576441</v>
      </c>
      <c r="E36">
        <f t="shared" si="1"/>
        <v>-29.926802310203932</v>
      </c>
      <c r="F36">
        <f t="shared" si="2"/>
        <v>7</v>
      </c>
      <c r="S36" s="11">
        <v>197.87096774193549</v>
      </c>
      <c r="T36" s="5">
        <v>5</v>
      </c>
    </row>
    <row r="37" spans="1:20" x14ac:dyDescent="0.25">
      <c r="A37">
        <v>29</v>
      </c>
      <c r="B37">
        <v>8</v>
      </c>
      <c r="C37">
        <f t="shared" si="3"/>
        <v>2.8672034707331824E-2</v>
      </c>
      <c r="D37">
        <f t="shared" si="0"/>
        <v>-1.9006790106896434</v>
      </c>
      <c r="E37">
        <f t="shared" si="1"/>
        <v>-29.20114860199191</v>
      </c>
      <c r="F37">
        <f t="shared" si="2"/>
        <v>8</v>
      </c>
      <c r="S37" s="11">
        <v>206.03225806451616</v>
      </c>
      <c r="T37" s="5">
        <v>3</v>
      </c>
    </row>
    <row r="38" spans="1:20" x14ac:dyDescent="0.25">
      <c r="A38">
        <v>30</v>
      </c>
      <c r="B38">
        <v>8</v>
      </c>
      <c r="C38">
        <f t="shared" si="3"/>
        <v>2.9671669840508216E-2</v>
      </c>
      <c r="D38">
        <f t="shared" si="0"/>
        <v>-1.8856410650437503</v>
      </c>
      <c r="E38">
        <f t="shared" si="1"/>
        <v>-28.496238412289024</v>
      </c>
      <c r="F38">
        <f t="shared" si="2"/>
        <v>8</v>
      </c>
      <c r="S38" s="11">
        <v>214.1935483870968</v>
      </c>
      <c r="T38" s="5">
        <v>1</v>
      </c>
    </row>
    <row r="39" spans="1:20" x14ac:dyDescent="0.25">
      <c r="A39">
        <v>31</v>
      </c>
      <c r="B39">
        <v>8</v>
      </c>
      <c r="C39">
        <f t="shared" si="3"/>
        <v>3.0671304973684605E-2</v>
      </c>
      <c r="D39">
        <f t="shared" si="0"/>
        <v>-1.8710178281770193</v>
      </c>
      <c r="E39">
        <f t="shared" si="1"/>
        <v>-27.810767875519751</v>
      </c>
      <c r="F39">
        <f t="shared" si="2"/>
        <v>8</v>
      </c>
      <c r="S39" s="11">
        <v>222.35483870967744</v>
      </c>
      <c r="T39" s="5">
        <v>3</v>
      </c>
    </row>
    <row r="40" spans="1:20" x14ac:dyDescent="0.25">
      <c r="A40">
        <v>32</v>
      </c>
      <c r="B40">
        <v>8</v>
      </c>
      <c r="C40">
        <f t="shared" si="3"/>
        <v>3.1670940106860994E-2</v>
      </c>
      <c r="D40">
        <f t="shared" si="0"/>
        <v>-1.8567840754953278</v>
      </c>
      <c r="E40">
        <f t="shared" si="1"/>
        <v>-27.143554577952393</v>
      </c>
      <c r="F40">
        <f t="shared" si="2"/>
        <v>8</v>
      </c>
      <c r="S40" s="11">
        <v>230.51612903225808</v>
      </c>
      <c r="T40" s="5">
        <v>0</v>
      </c>
    </row>
    <row r="41" spans="1:20" x14ac:dyDescent="0.25">
      <c r="A41">
        <v>33</v>
      </c>
      <c r="B41">
        <v>8</v>
      </c>
      <c r="C41">
        <f t="shared" si="3"/>
        <v>3.2670575240037386E-2</v>
      </c>
      <c r="D41">
        <f t="shared" si="0"/>
        <v>-1.8429168584392979</v>
      </c>
      <c r="E41">
        <f t="shared" si="1"/>
        <v>-26.493522795965823</v>
      </c>
      <c r="F41">
        <f t="shared" si="2"/>
        <v>8</v>
      </c>
      <c r="S41" s="11">
        <v>238.67741935483872</v>
      </c>
      <c r="T41" s="5">
        <v>3</v>
      </c>
    </row>
    <row r="42" spans="1:20" x14ac:dyDescent="0.25">
      <c r="A42">
        <v>34</v>
      </c>
      <c r="B42">
        <v>8</v>
      </c>
      <c r="C42">
        <f t="shared" si="3"/>
        <v>3.3670210373213771E-2</v>
      </c>
      <c r="D42">
        <f t="shared" si="0"/>
        <v>-1.829395236233192</v>
      </c>
      <c r="E42">
        <f t="shared" si="1"/>
        <v>-25.859690921663237</v>
      </c>
      <c r="F42">
        <f t="shared" si="2"/>
        <v>8</v>
      </c>
      <c r="S42" s="11">
        <v>246.83870967741939</v>
      </c>
      <c r="T42" s="5">
        <v>0</v>
      </c>
    </row>
    <row r="43" spans="1:20" ht="15.75" thickBot="1" x14ac:dyDescent="0.3">
      <c r="A43">
        <v>35</v>
      </c>
      <c r="B43">
        <v>8</v>
      </c>
      <c r="C43">
        <f t="shared" si="3"/>
        <v>3.4669845506390164E-2</v>
      </c>
      <c r="D43">
        <f t="shared" si="0"/>
        <v>-1.816200046213537</v>
      </c>
      <c r="E43">
        <f t="shared" si="1"/>
        <v>-25.241160696927331</v>
      </c>
      <c r="F43">
        <f t="shared" si="2"/>
        <v>8</v>
      </c>
      <c r="S43" s="6" t="s">
        <v>19</v>
      </c>
      <c r="T43" s="6">
        <v>1</v>
      </c>
    </row>
    <row r="44" spans="1:20" x14ac:dyDescent="0.25">
      <c r="A44">
        <v>36</v>
      </c>
      <c r="B44">
        <v>8</v>
      </c>
      <c r="C44">
        <f t="shared" si="3"/>
        <v>3.5669480639566556E-2</v>
      </c>
      <c r="D44">
        <f t="shared" si="0"/>
        <v>-1.8033137062453188</v>
      </c>
      <c r="E44">
        <f t="shared" si="1"/>
        <v>-24.637107951594182</v>
      </c>
      <c r="F44">
        <f t="shared" si="2"/>
        <v>8</v>
      </c>
    </row>
    <row r="45" spans="1:20" x14ac:dyDescent="0.25">
      <c r="A45">
        <v>37</v>
      </c>
      <c r="B45">
        <v>8</v>
      </c>
      <c r="C45">
        <f t="shared" si="3"/>
        <v>3.6669115772742948E-2</v>
      </c>
      <c r="D45">
        <f t="shared" si="0"/>
        <v>-1.7907200439759825</v>
      </c>
      <c r="E45">
        <f t="shared" si="1"/>
        <v>-24.046774599660814</v>
      </c>
      <c r="F45">
        <f t="shared" si="2"/>
        <v>8</v>
      </c>
    </row>
    <row r="46" spans="1:20" x14ac:dyDescent="0.25">
      <c r="A46">
        <v>38</v>
      </c>
      <c r="B46">
        <v>8</v>
      </c>
      <c r="C46">
        <f t="shared" si="3"/>
        <v>3.7668750905919333E-2</v>
      </c>
      <c r="D46">
        <f t="shared" si="0"/>
        <v>-1.7784041486550211</v>
      </c>
      <c r="E46">
        <f t="shared" si="1"/>
        <v>-23.469461693264527</v>
      </c>
      <c r="F46">
        <f t="shared" si="2"/>
        <v>8</v>
      </c>
    </row>
    <row r="47" spans="1:20" x14ac:dyDescent="0.25">
      <c r="A47">
        <v>39</v>
      </c>
      <c r="B47">
        <v>9</v>
      </c>
      <c r="C47">
        <f t="shared" si="3"/>
        <v>3.8668386039095726E-2</v>
      </c>
      <c r="D47">
        <f t="shared" si="0"/>
        <v>-1.766352242021483</v>
      </c>
      <c r="E47">
        <f t="shared" si="1"/>
        <v>-22.904523370479147</v>
      </c>
      <c r="F47">
        <f t="shared" si="2"/>
        <v>9</v>
      </c>
    </row>
    <row r="48" spans="1:20" x14ac:dyDescent="0.25">
      <c r="A48">
        <v>40</v>
      </c>
      <c r="B48">
        <v>9</v>
      </c>
      <c r="C48">
        <f t="shared" si="3"/>
        <v>3.9668021172272118E-2</v>
      </c>
      <c r="D48">
        <f t="shared" si="0"/>
        <v>-1.7545515653796659</v>
      </c>
      <c r="E48">
        <f t="shared" si="1"/>
        <v>-22.351361561939335</v>
      </c>
      <c r="F48">
        <f t="shared" si="2"/>
        <v>9</v>
      </c>
    </row>
    <row r="49" spans="1:6" x14ac:dyDescent="0.25">
      <c r="A49">
        <v>41</v>
      </c>
      <c r="B49">
        <v>9</v>
      </c>
      <c r="C49">
        <f t="shared" si="3"/>
        <v>4.066765630544851E-2</v>
      </c>
      <c r="D49">
        <f t="shared" si="0"/>
        <v>-1.7429902804792428</v>
      </c>
      <c r="E49">
        <f t="shared" si="1"/>
        <v>-21.809421344553847</v>
      </c>
      <c r="F49">
        <f t="shared" si="2"/>
        <v>9</v>
      </c>
    </row>
    <row r="50" spans="1:6" x14ac:dyDescent="0.25">
      <c r="A50">
        <v>42</v>
      </c>
      <c r="B50">
        <v>9</v>
      </c>
      <c r="C50">
        <f t="shared" si="3"/>
        <v>4.1667291438624902E-2</v>
      </c>
      <c r="D50">
        <f t="shared" si="0"/>
        <v>-1.7316573822166781</v>
      </c>
      <c r="E50">
        <f t="shared" si="1"/>
        <v>-21.278186849346746</v>
      </c>
      <c r="F50">
        <f t="shared" si="2"/>
        <v>9</v>
      </c>
    </row>
    <row r="51" spans="1:6" x14ac:dyDescent="0.25">
      <c r="A51">
        <v>43</v>
      </c>
      <c r="B51">
        <v>9</v>
      </c>
      <c r="C51">
        <f t="shared" si="3"/>
        <v>4.2666926571801288E-2</v>
      </c>
      <c r="D51">
        <f t="shared" si="0"/>
        <v>-1.7205426215001098</v>
      </c>
      <c r="E51">
        <f t="shared" si="1"/>
        <v>-20.757177645715394</v>
      </c>
      <c r="F51">
        <f t="shared" si="2"/>
        <v>9</v>
      </c>
    </row>
    <row r="52" spans="1:6" x14ac:dyDescent="0.25">
      <c r="A52">
        <v>44</v>
      </c>
      <c r="B52">
        <v>9</v>
      </c>
      <c r="C52">
        <f t="shared" si="3"/>
        <v>4.366656170497768E-2</v>
      </c>
      <c r="D52">
        <f t="shared" si="0"/>
        <v>-1.7096364368855079</v>
      </c>
      <c r="E52">
        <f t="shared" si="1"/>
        <v>-20.245945536845973</v>
      </c>
      <c r="F52">
        <f t="shared" si="2"/>
        <v>9</v>
      </c>
    </row>
    <row r="53" spans="1:6" x14ac:dyDescent="0.25">
      <c r="A53">
        <v>45</v>
      </c>
      <c r="B53">
        <v>9</v>
      </c>
      <c r="C53">
        <f t="shared" si="3"/>
        <v>4.4666196838154072E-2</v>
      </c>
      <c r="D53">
        <f t="shared" si="0"/>
        <v>-1.6989298938099346</v>
      </c>
      <c r="E53">
        <f t="shared" si="1"/>
        <v>-19.744071711246285</v>
      </c>
      <c r="F53">
        <f t="shared" si="2"/>
        <v>9</v>
      </c>
    </row>
    <row r="54" spans="1:6" x14ac:dyDescent="0.25">
      <c r="A54">
        <v>46</v>
      </c>
      <c r="B54">
        <v>9</v>
      </c>
      <c r="C54">
        <f t="shared" si="3"/>
        <v>4.5665831971330464E-2</v>
      </c>
      <c r="D54">
        <f t="shared" si="0"/>
        <v>-1.6884146304275112</v>
      </c>
      <c r="E54">
        <f t="shared" si="1"/>
        <v>-19.251164203783382</v>
      </c>
      <c r="F54">
        <f t="shared" si="2"/>
        <v>9</v>
      </c>
    </row>
    <row r="55" spans="1:6" x14ac:dyDescent="0.25">
      <c r="A55">
        <v>47</v>
      </c>
      <c r="B55">
        <v>9</v>
      </c>
      <c r="C55">
        <f t="shared" si="3"/>
        <v>4.666546710450685E-2</v>
      </c>
      <c r="D55">
        <f t="shared" si="0"/>
        <v>-1.6780828092026441</v>
      </c>
      <c r="E55">
        <f t="shared" si="1"/>
        <v>-18.766855626595081</v>
      </c>
      <c r="F55">
        <f t="shared" si="2"/>
        <v>9</v>
      </c>
    </row>
    <row r="56" spans="1:6" x14ac:dyDescent="0.25">
      <c r="A56">
        <v>48</v>
      </c>
      <c r="B56">
        <v>9</v>
      </c>
      <c r="C56">
        <f t="shared" si="3"/>
        <v>4.7665102237683242E-2</v>
      </c>
      <c r="D56">
        <f t="shared" si="0"/>
        <v>-1.6679270735390033</v>
      </c>
      <c r="E56">
        <f t="shared" si="1"/>
        <v>-18.290801136054718</v>
      </c>
      <c r="F56">
        <f t="shared" si="2"/>
        <v>9</v>
      </c>
    </row>
    <row r="57" spans="1:6" x14ac:dyDescent="0.25">
      <c r="A57">
        <v>49</v>
      </c>
      <c r="B57">
        <v>10</v>
      </c>
      <c r="C57">
        <f t="shared" si="3"/>
        <v>4.8664737370859634E-2</v>
      </c>
      <c r="D57">
        <f t="shared" si="0"/>
        <v>-1.6579405088263144</v>
      </c>
      <c r="E57">
        <f t="shared" si="1"/>
        <v>-17.822676606822618</v>
      </c>
      <c r="F57">
        <f t="shared" si="2"/>
        <v>10</v>
      </c>
    </row>
    <row r="58" spans="1:6" x14ac:dyDescent="0.25">
      <c r="A58">
        <v>50</v>
      </c>
      <c r="B58">
        <v>10</v>
      </c>
      <c r="C58">
        <f t="shared" si="3"/>
        <v>4.9664372504036026E-2</v>
      </c>
      <c r="D58">
        <f t="shared" si="0"/>
        <v>-1.6481166073739357</v>
      </c>
      <c r="E58">
        <f t="shared" si="1"/>
        <v>-17.36217698809245</v>
      </c>
      <c r="F58">
        <f t="shared" si="2"/>
        <v>10</v>
      </c>
    </row>
    <row r="59" spans="1:6" x14ac:dyDescent="0.25">
      <c r="A59">
        <v>51</v>
      </c>
      <c r="B59">
        <v>10</v>
      </c>
      <c r="C59">
        <f t="shared" si="3"/>
        <v>5.0664007637212412E-2</v>
      </c>
      <c r="D59">
        <f t="shared" si="0"/>
        <v>-1.6384492367733359</v>
      </c>
      <c r="E59">
        <f t="shared" si="1"/>
        <v>-16.909014820568736</v>
      </c>
      <c r="F59">
        <f t="shared" si="2"/>
        <v>10</v>
      </c>
    </row>
    <row r="60" spans="1:6" x14ac:dyDescent="0.25">
      <c r="A60">
        <v>52</v>
      </c>
      <c r="B60">
        <v>10</v>
      </c>
      <c r="C60">
        <f t="shared" si="3"/>
        <v>5.1663642770388804E-2</v>
      </c>
      <c r="D60">
        <f t="shared" si="0"/>
        <v>-1.6289326112934903</v>
      </c>
      <c r="E60">
        <f t="shared" si="1"/>
        <v>-16.462918895613633</v>
      </c>
      <c r="F60">
        <f t="shared" si="2"/>
        <v>10</v>
      </c>
    </row>
    <row r="61" spans="1:6" x14ac:dyDescent="0.25">
      <c r="A61">
        <v>53</v>
      </c>
      <c r="B61">
        <v>10</v>
      </c>
      <c r="C61">
        <f t="shared" si="3"/>
        <v>5.2663277903565196E-2</v>
      </c>
      <c r="D61">
        <f t="shared" si="0"/>
        <v>-1.6195612659656506</v>
      </c>
      <c r="E61">
        <f t="shared" si="1"/>
        <v>-16.023633040459423</v>
      </c>
      <c r="F61">
        <f t="shared" si="2"/>
        <v>10</v>
      </c>
    </row>
    <row r="62" spans="1:6" x14ac:dyDescent="0.25">
      <c r="A62">
        <v>54</v>
      </c>
      <c r="B62">
        <v>10</v>
      </c>
      <c r="C62">
        <f t="shared" si="3"/>
        <v>5.3662913036741589E-2</v>
      </c>
      <c r="D62">
        <f t="shared" si="0"/>
        <v>-1.6103300330586228</v>
      </c>
      <c r="E62">
        <f t="shared" si="1"/>
        <v>-15.590915015476959</v>
      </c>
      <c r="F62">
        <f t="shared" si="2"/>
        <v>10</v>
      </c>
    </row>
    <row r="63" spans="1:6" x14ac:dyDescent="0.25">
      <c r="A63">
        <v>55</v>
      </c>
      <c r="B63">
        <v>10</v>
      </c>
      <c r="C63">
        <f t="shared" si="3"/>
        <v>5.4662548169917974E-2</v>
      </c>
      <c r="D63">
        <f t="shared" si="0"/>
        <v>-1.6012340206838216</v>
      </c>
      <c r="E63">
        <f t="shared" si="1"/>
        <v>-15.164535511278395</v>
      </c>
      <c r="F63">
        <f t="shared" si="2"/>
        <v>10</v>
      </c>
    </row>
    <row r="64" spans="1:6" x14ac:dyDescent="0.25">
      <c r="A64">
        <v>56</v>
      </c>
      <c r="B64">
        <v>10</v>
      </c>
      <c r="C64">
        <f t="shared" si="3"/>
        <v>5.5662183303094366E-2</v>
      </c>
      <c r="D64">
        <f t="shared" si="0"/>
        <v>-1.5922685933020222</v>
      </c>
      <c r="E64">
        <f t="shared" si="1"/>
        <v>-14.74427723496273</v>
      </c>
      <c r="F64">
        <f t="shared" si="2"/>
        <v>10</v>
      </c>
    </row>
    <row r="65" spans="1:6" x14ac:dyDescent="0.25">
      <c r="A65">
        <v>57</v>
      </c>
      <c r="B65">
        <v>10</v>
      </c>
      <c r="C65">
        <f t="shared" si="3"/>
        <v>5.6661818436270758E-2</v>
      </c>
      <c r="D65">
        <f t="shared" si="0"/>
        <v>-1.5834293539318103</v>
      </c>
      <c r="E65">
        <f t="shared" si="1"/>
        <v>-14.32993407612927</v>
      </c>
      <c r="F65">
        <f t="shared" si="2"/>
        <v>10</v>
      </c>
    </row>
    <row r="66" spans="1:6" x14ac:dyDescent="0.25">
      <c r="A66">
        <v>58</v>
      </c>
      <c r="B66">
        <v>10</v>
      </c>
      <c r="C66">
        <f t="shared" si="3"/>
        <v>5.7661453569447151E-2</v>
      </c>
      <c r="D66">
        <f t="shared" si="0"/>
        <v>-1.5747121278838885</v>
      </c>
      <c r="E66">
        <f t="shared" si="1"/>
        <v>-13.921310344416177</v>
      </c>
      <c r="F66">
        <f t="shared" si="2"/>
        <v>10</v>
      </c>
    </row>
    <row r="67" spans="1:6" x14ac:dyDescent="0.25">
      <c r="A67">
        <v>59</v>
      </c>
      <c r="B67">
        <v>10</v>
      </c>
      <c r="C67">
        <f t="shared" si="3"/>
        <v>5.8661088702623536E-2</v>
      </c>
      <c r="D67">
        <f t="shared" si="0"/>
        <v>-1.5661129478663074</v>
      </c>
      <c r="E67">
        <f t="shared" si="1"/>
        <v>-13.518220071301791</v>
      </c>
      <c r="F67">
        <f t="shared" si="2"/>
        <v>10</v>
      </c>
    </row>
    <row r="68" spans="1:6" x14ac:dyDescent="0.25">
      <c r="A68">
        <v>60</v>
      </c>
      <c r="B68">
        <v>11</v>
      </c>
      <c r="C68">
        <f t="shared" si="3"/>
        <v>5.9660723835799928E-2</v>
      </c>
      <c r="D68">
        <f t="shared" si="0"/>
        <v>-1.5576280403237606</v>
      </c>
      <c r="E68">
        <f t="shared" si="1"/>
        <v>-13.120486369753159</v>
      </c>
      <c r="F68">
        <f t="shared" si="2"/>
        <v>11</v>
      </c>
    </row>
    <row r="69" spans="1:6" x14ac:dyDescent="0.25">
      <c r="A69">
        <v>61</v>
      </c>
      <c r="B69">
        <v>11</v>
      </c>
      <c r="C69">
        <f t="shared" si="3"/>
        <v>6.066035896897632E-2</v>
      </c>
      <c r="D69">
        <f t="shared" si="0"/>
        <v>-1.5492538128898172</v>
      </c>
      <c r="E69">
        <f t="shared" si="1"/>
        <v>-12.727940846044071</v>
      </c>
      <c r="F69">
        <f t="shared" si="2"/>
        <v>11</v>
      </c>
    </row>
    <row r="70" spans="1:6" x14ac:dyDescent="0.25">
      <c r="A70">
        <v>62</v>
      </c>
      <c r="B70">
        <v>11</v>
      </c>
      <c r="C70">
        <f t="shared" si="3"/>
        <v>6.1659994102152713E-2</v>
      </c>
      <c r="D70">
        <f t="shared" si="0"/>
        <v>-1.5409868428446405</v>
      </c>
      <c r="E70">
        <f t="shared" si="1"/>
        <v>-12.340423058705532</v>
      </c>
      <c r="F70">
        <f t="shared" si="2"/>
        <v>11</v>
      </c>
    </row>
    <row r="71" spans="1:6" x14ac:dyDescent="0.25">
      <c r="A71">
        <v>63</v>
      </c>
      <c r="B71">
        <v>11</v>
      </c>
      <c r="C71">
        <f t="shared" si="3"/>
        <v>6.2659629235329098E-2</v>
      </c>
      <c r="D71">
        <f t="shared" si="0"/>
        <v>-1.5328238664826779</v>
      </c>
      <c r="E71">
        <f t="shared" si="1"/>
        <v>-11.9577800201318</v>
      </c>
      <c r="F71">
        <f t="shared" si="2"/>
        <v>11</v>
      </c>
    </row>
    <row r="72" spans="1:6" x14ac:dyDescent="0.25">
      <c r="A72">
        <v>64</v>
      </c>
      <c r="B72">
        <v>11</v>
      </c>
      <c r="C72">
        <f t="shared" si="3"/>
        <v>6.3659264368505497E-2</v>
      </c>
      <c r="D72">
        <f t="shared" si="0"/>
        <v>-1.5247617693052635</v>
      </c>
      <c r="E72">
        <f t="shared" si="1"/>
        <v>-11.579865736854266</v>
      </c>
      <c r="F72">
        <f t="shared" si="2"/>
        <v>11</v>
      </c>
    </row>
    <row r="73" spans="1:6" x14ac:dyDescent="0.25">
      <c r="A73">
        <v>65</v>
      </c>
      <c r="B73">
        <v>11</v>
      </c>
      <c r="C73">
        <f t="shared" si="3"/>
        <v>6.4658899501681896E-2</v>
      </c>
      <c r="D73">
        <f t="shared" si="0"/>
        <v>-1.5167975769622191</v>
      </c>
      <c r="E73">
        <f t="shared" si="1"/>
        <v>-11.206540784925146</v>
      </c>
      <c r="F73">
        <f t="shared" si="2"/>
        <v>11</v>
      </c>
    </row>
    <row r="74" spans="1:6" x14ac:dyDescent="0.25">
      <c r="A74">
        <v>66</v>
      </c>
      <c r="B74">
        <v>11</v>
      </c>
      <c r="C74">
        <f t="shared" si="3"/>
        <v>6.5658534634858282E-2</v>
      </c>
      <c r="D74">
        <f t="shared" ref="D74" si="4">_xlfn.NORM.S.INV(C74)</f>
        <v>-1.5089284468746038</v>
      </c>
      <c r="E74">
        <f t="shared" ref="E74:E137" si="5">$B$5+D74*$B$6</f>
        <v>-10.837671917230288</v>
      </c>
      <c r="F74">
        <f t="shared" ref="F74" si="6">B74</f>
        <v>11</v>
      </c>
    </row>
    <row r="75" spans="1:6" x14ac:dyDescent="0.25">
      <c r="A75">
        <v>67</v>
      </c>
      <c r="B75">
        <v>11</v>
      </c>
      <c r="C75">
        <f t="shared" ref="C75:C138" si="7">(A75-0.3175)/($B$4+0.365)</f>
        <v>6.6658169768034667E-2</v>
      </c>
      <c r="D75">
        <f t="shared" ref="D75:D138" si="8">_xlfn.NORM.S.INV(C75)</f>
        <v>-1.501151660477819</v>
      </c>
      <c r="E75">
        <f t="shared" si="5"/>
        <v>-10.473131699881286</v>
      </c>
      <c r="F75">
        <f t="shared" ref="F75:F138" si="9">B75</f>
        <v>11</v>
      </c>
    </row>
    <row r="76" spans="1:6" x14ac:dyDescent="0.25">
      <c r="A76">
        <v>68</v>
      </c>
      <c r="B76">
        <v>11</v>
      </c>
      <c r="C76">
        <f t="shared" si="7"/>
        <v>6.7657804901211066E-2</v>
      </c>
      <c r="D76">
        <f t="shared" si="8"/>
        <v>-1.4934646160305602</v>
      </c>
      <c r="E76">
        <f t="shared" si="5"/>
        <v>-10.112798175132077</v>
      </c>
      <c r="F76">
        <f t="shared" si="9"/>
        <v>11</v>
      </c>
    </row>
    <row r="77" spans="1:6" x14ac:dyDescent="0.25">
      <c r="A77">
        <v>69</v>
      </c>
      <c r="B77">
        <v>11</v>
      </c>
      <c r="C77">
        <f t="shared" si="7"/>
        <v>6.8657440034387451E-2</v>
      </c>
      <c r="D77">
        <f t="shared" si="8"/>
        <v>-1.4858648219405988</v>
      </c>
      <c r="E77">
        <f t="shared" si="5"/>
        <v>-9.7565545485220397</v>
      </c>
      <c r="F77">
        <f t="shared" si="9"/>
        <v>11</v>
      </c>
    </row>
    <row r="78" spans="1:6" x14ac:dyDescent="0.25">
      <c r="A78">
        <v>70</v>
      </c>
      <c r="B78">
        <v>11</v>
      </c>
      <c r="C78">
        <f t="shared" si="7"/>
        <v>6.9657075167563837E-2</v>
      </c>
      <c r="D78">
        <f t="shared" si="8"/>
        <v>-1.4783498905632941</v>
      </c>
      <c r="E78">
        <f t="shared" si="5"/>
        <v>-9.404288898178585</v>
      </c>
      <c r="F78">
        <f t="shared" si="9"/>
        <v>11</v>
      </c>
    </row>
    <row r="79" spans="1:6" x14ac:dyDescent="0.25">
      <c r="A79">
        <v>71</v>
      </c>
      <c r="B79">
        <v>11</v>
      </c>
      <c r="C79">
        <f t="shared" si="7"/>
        <v>7.0656710300740236E-2</v>
      </c>
      <c r="D79">
        <f t="shared" si="8"/>
        <v>-1.4709175324330628</v>
      </c>
      <c r="E79">
        <f t="shared" si="5"/>
        <v>-9.0558939044147948</v>
      </c>
      <c r="F79">
        <f t="shared" si="9"/>
        <v>11</v>
      </c>
    </row>
    <row r="80" spans="1:6" x14ac:dyDescent="0.25">
      <c r="A80">
        <v>72</v>
      </c>
      <c r="B80">
        <v>11</v>
      </c>
      <c r="C80">
        <f t="shared" si="7"/>
        <v>7.1656345433916621E-2</v>
      </c>
      <c r="D80">
        <f t="shared" si="8"/>
        <v>-1.4635655508918965</v>
      </c>
      <c r="E80">
        <f t="shared" si="5"/>
        <v>-8.7112665979388666</v>
      </c>
      <c r="F80">
        <f t="shared" si="9"/>
        <v>11</v>
      </c>
    </row>
    <row r="81" spans="1:6" x14ac:dyDescent="0.25">
      <c r="A81">
        <v>73</v>
      </c>
      <c r="B81">
        <v>11</v>
      </c>
      <c r="C81">
        <f t="shared" si="7"/>
        <v>7.265598056709302E-2</v>
      </c>
      <c r="D81">
        <f t="shared" si="8"/>
        <v>-1.4562918370824613</v>
      </c>
      <c r="E81">
        <f t="shared" si="5"/>
        <v>-8.3703081251534783</v>
      </c>
      <c r="F81">
        <f t="shared" si="9"/>
        <v>11</v>
      </c>
    </row>
    <row r="82" spans="1:6" x14ac:dyDescent="0.25">
      <c r="A82">
        <v>74</v>
      </c>
      <c r="B82">
        <v>11</v>
      </c>
      <c r="C82">
        <f t="shared" si="7"/>
        <v>7.3655615700269406E-2</v>
      </c>
      <c r="D82">
        <f t="shared" si="8"/>
        <v>-1.4490943652763615</v>
      </c>
      <c r="E82">
        <f t="shared" si="5"/>
        <v>-8.0329235291661476</v>
      </c>
      <c r="F82">
        <f t="shared" si="9"/>
        <v>11</v>
      </c>
    </row>
    <row r="83" spans="1:6" x14ac:dyDescent="0.25">
      <c r="A83">
        <v>75</v>
      </c>
      <c r="B83">
        <v>12</v>
      </c>
      <c r="C83">
        <f t="shared" si="7"/>
        <v>7.4655250833445791E-2</v>
      </c>
      <c r="D83">
        <f t="shared" si="8"/>
        <v>-1.4419711885109026</v>
      </c>
      <c r="E83">
        <f t="shared" si="5"/>
        <v>-7.6990215452606421</v>
      </c>
      <c r="F83">
        <f t="shared" si="9"/>
        <v>12</v>
      </c>
    </row>
    <row r="84" spans="1:6" x14ac:dyDescent="0.25">
      <c r="A84">
        <v>76</v>
      </c>
      <c r="B84">
        <v>12</v>
      </c>
      <c r="C84">
        <f t="shared" si="7"/>
        <v>7.565488596662219E-2</v>
      </c>
      <c r="D84">
        <f t="shared" si="8"/>
        <v>-1.4349204345101383</v>
      </c>
      <c r="E84">
        <f t="shared" si="5"/>
        <v>-7.3685144096942636</v>
      </c>
      <c r="F84">
        <f t="shared" si="9"/>
        <v>12</v>
      </c>
    </row>
    <row r="85" spans="1:6" x14ac:dyDescent="0.25">
      <c r="A85">
        <v>77</v>
      </c>
      <c r="B85">
        <v>12</v>
      </c>
      <c r="C85">
        <f t="shared" si="7"/>
        <v>7.6654521099798575E-2</v>
      </c>
      <c r="D85">
        <f t="shared" si="8"/>
        <v>-1.427940301868158</v>
      </c>
      <c r="E85">
        <f t="shared" si="5"/>
        <v>-7.0413176807877917</v>
      </c>
      <c r="F85">
        <f t="shared" si="9"/>
        <v>12</v>
      </c>
    </row>
    <row r="86" spans="1:6" x14ac:dyDescent="0.25">
      <c r="A86">
        <v>78</v>
      </c>
      <c r="B86">
        <v>12</v>
      </c>
      <c r="C86">
        <f t="shared" si="7"/>
        <v>7.7654156232974975E-2</v>
      </c>
      <c r="D86">
        <f t="shared" si="8"/>
        <v>-1.421029056474596</v>
      </c>
      <c r="E86">
        <f t="shared" si="5"/>
        <v>-6.7173500713697152</v>
      </c>
      <c r="F86">
        <f t="shared" si="9"/>
        <v>12</v>
      </c>
    </row>
    <row r="87" spans="1:6" x14ac:dyDescent="0.25">
      <c r="A87">
        <v>79</v>
      </c>
      <c r="B87">
        <v>12</v>
      </c>
      <c r="C87">
        <f t="shared" si="7"/>
        <v>7.865379136615136E-2</v>
      </c>
      <c r="D87">
        <f t="shared" si="8"/>
        <v>-1.4141850281640365</v>
      </c>
      <c r="E87">
        <f t="shared" si="5"/>
        <v>-6.3965332917156346</v>
      </c>
      <c r="F87">
        <f t="shared" si="9"/>
        <v>12</v>
      </c>
    </row>
    <row r="88" spans="1:6" x14ac:dyDescent="0.25">
      <c r="A88">
        <v>80</v>
      </c>
      <c r="B88">
        <v>12</v>
      </c>
      <c r="C88">
        <f t="shared" si="7"/>
        <v>7.9653426499327745E-2</v>
      </c>
      <c r="D88">
        <f t="shared" si="8"/>
        <v>-1.4074066075726486</v>
      </c>
      <c r="E88">
        <f t="shared" si="5"/>
        <v>-6.0787919022016936</v>
      </c>
      <c r="F88">
        <f t="shared" si="9"/>
        <v>12</v>
      </c>
    </row>
    <row r="89" spans="1:6" x14ac:dyDescent="0.25">
      <c r="A89">
        <v>81</v>
      </c>
      <c r="B89">
        <v>12</v>
      </c>
      <c r="C89">
        <f t="shared" si="7"/>
        <v>8.0653061632504144E-2</v>
      </c>
      <c r="D89">
        <f t="shared" si="8"/>
        <v>-1.4006922431868127</v>
      </c>
      <c r="E89">
        <f t="shared" si="5"/>
        <v>-5.7640531749576311</v>
      </c>
      <c r="F89">
        <f t="shared" si="9"/>
        <v>12</v>
      </c>
    </row>
    <row r="90" spans="1:6" x14ac:dyDescent="0.25">
      <c r="A90">
        <v>82</v>
      </c>
      <c r="B90">
        <v>12</v>
      </c>
      <c r="C90">
        <f t="shared" si="7"/>
        <v>8.165269676568053E-2</v>
      </c>
      <c r="D90">
        <f t="shared" si="8"/>
        <v>-1.3940404385697549</v>
      </c>
      <c r="E90">
        <f t="shared" si="5"/>
        <v>-5.4522469638640771</v>
      </c>
      <c r="F90">
        <f t="shared" si="9"/>
        <v>12</v>
      </c>
    </row>
    <row r="91" spans="1:6" x14ac:dyDescent="0.25">
      <c r="A91">
        <v>83</v>
      </c>
      <c r="B91">
        <v>12</v>
      </c>
      <c r="C91">
        <f t="shared" si="7"/>
        <v>8.2652331898856915E-2</v>
      </c>
      <c r="D91">
        <f t="shared" si="8"/>
        <v>-1.3874497497534255</v>
      </c>
      <c r="E91">
        <f t="shared" si="5"/>
        <v>-5.1433055822957598</v>
      </c>
      <c r="F91">
        <f t="shared" si="9"/>
        <v>12</v>
      </c>
    </row>
    <row r="92" spans="1:6" x14ac:dyDescent="0.25">
      <c r="A92">
        <v>84</v>
      </c>
      <c r="B92">
        <v>12</v>
      </c>
      <c r="C92">
        <f t="shared" si="7"/>
        <v>8.3651967032033314E-2</v>
      </c>
      <c r="D92">
        <f t="shared" si="8"/>
        <v>-1.3809187827838951</v>
      </c>
      <c r="E92">
        <f t="shared" si="5"/>
        <v>-4.8371636880608904</v>
      </c>
      <c r="F92">
        <f t="shared" si="9"/>
        <v>12</v>
      </c>
    </row>
    <row r="93" spans="1:6" x14ac:dyDescent="0.25">
      <c r="A93">
        <v>85</v>
      </c>
      <c r="B93">
        <v>12</v>
      </c>
      <c r="C93">
        <f t="shared" si="7"/>
        <v>8.4651602165209699E-2</v>
      </c>
      <c r="D93">
        <f t="shared" si="8"/>
        <v>-1.374446191409523</v>
      </c>
      <c r="E93">
        <f t="shared" si="5"/>
        <v>-4.533758175032979</v>
      </c>
      <c r="F93">
        <f t="shared" si="9"/>
        <v>12</v>
      </c>
    </row>
    <row r="94" spans="1:6" x14ac:dyDescent="0.25">
      <c r="A94">
        <v>86</v>
      </c>
      <c r="B94">
        <v>12</v>
      </c>
      <c r="C94">
        <f t="shared" si="7"/>
        <v>8.5651237298386099E-2</v>
      </c>
      <c r="D94">
        <f t="shared" si="8"/>
        <v>-1.3680306749019608</v>
      </c>
      <c r="E94">
        <f t="shared" si="5"/>
        <v>-4.233028071009592</v>
      </c>
      <c r="F94">
        <f t="shared" si="9"/>
        <v>12</v>
      </c>
    </row>
    <row r="95" spans="1:6" x14ac:dyDescent="0.25">
      <c r="A95">
        <v>87</v>
      </c>
      <c r="B95">
        <v>12</v>
      </c>
      <c r="C95">
        <f t="shared" si="7"/>
        <v>8.6650872431562484E-2</v>
      </c>
      <c r="D95">
        <f t="shared" si="8"/>
        <v>-1.3616709760009786</v>
      </c>
      <c r="E95">
        <f t="shared" si="5"/>
        <v>-3.9349144413750139</v>
      </c>
      <c r="F95">
        <f t="shared" si="9"/>
        <v>12</v>
      </c>
    </row>
    <row r="96" spans="1:6" x14ac:dyDescent="0.25">
      <c r="A96">
        <v>88</v>
      </c>
      <c r="B96">
        <v>12</v>
      </c>
      <c r="C96">
        <f t="shared" si="7"/>
        <v>8.7650507564738869E-2</v>
      </c>
      <c r="D96">
        <f t="shared" si="8"/>
        <v>-1.3553658789746543</v>
      </c>
      <c r="E96">
        <f t="shared" si="5"/>
        <v>-3.6393602981709421</v>
      </c>
      <c r="F96">
        <f t="shared" si="9"/>
        <v>12</v>
      </c>
    </row>
    <row r="97" spans="1:6" x14ac:dyDescent="0.25">
      <c r="A97">
        <v>89</v>
      </c>
      <c r="B97">
        <v>12</v>
      </c>
      <c r="C97">
        <f t="shared" si="7"/>
        <v>8.8650142697915268E-2</v>
      </c>
      <c r="D97">
        <f t="shared" si="8"/>
        <v>-1.34911420778726</v>
      </c>
      <c r="E97">
        <f t="shared" si="5"/>
        <v>-3.3463105142152685</v>
      </c>
      <c r="F97">
        <f t="shared" si="9"/>
        <v>12</v>
      </c>
    </row>
    <row r="98" spans="1:6" x14ac:dyDescent="0.25">
      <c r="A98">
        <v>90</v>
      </c>
      <c r="B98">
        <v>13</v>
      </c>
      <c r="C98">
        <f t="shared" si="7"/>
        <v>8.9649777831091654E-2</v>
      </c>
      <c r="D98">
        <f t="shared" si="8"/>
        <v>-1.342914824367696</v>
      </c>
      <c r="E98">
        <f t="shared" si="5"/>
        <v>-3.0557117419342177</v>
      </c>
      <c r="F98">
        <f t="shared" si="9"/>
        <v>13</v>
      </c>
    </row>
    <row r="99" spans="1:6" x14ac:dyDescent="0.25">
      <c r="A99">
        <v>91</v>
      </c>
      <c r="B99">
        <v>13</v>
      </c>
      <c r="C99">
        <f t="shared" si="7"/>
        <v>9.0649412964268039E-2</v>
      </c>
      <c r="D99">
        <f t="shared" si="8"/>
        <v>-1.336766626971909</v>
      </c>
      <c r="E99">
        <f t="shared" si="5"/>
        <v>-2.767512336599971</v>
      </c>
      <c r="F99">
        <f t="shared" si="9"/>
        <v>13</v>
      </c>
    </row>
    <row r="100" spans="1:6" x14ac:dyDescent="0.25">
      <c r="A100">
        <v>92</v>
      </c>
      <c r="B100">
        <v>13</v>
      </c>
      <c r="C100">
        <f t="shared" si="7"/>
        <v>9.1649048097444438E-2</v>
      </c>
      <c r="D100">
        <f t="shared" si="8"/>
        <v>-1.3306685486332164</v>
      </c>
      <c r="E100">
        <f t="shared" si="5"/>
        <v>-2.4816622836890048</v>
      </c>
      <c r="F100">
        <f t="shared" si="9"/>
        <v>13</v>
      </c>
    </row>
    <row r="101" spans="1:6" x14ac:dyDescent="0.25">
      <c r="A101">
        <v>93</v>
      </c>
      <c r="B101">
        <v>13</v>
      </c>
      <c r="C101">
        <f t="shared" si="7"/>
        <v>9.2648683230620824E-2</v>
      </c>
      <c r="D101">
        <f t="shared" si="8"/>
        <v>-1.3246195556948956</v>
      </c>
      <c r="E101">
        <f t="shared" si="5"/>
        <v>-2.1981131300965018</v>
      </c>
      <c r="F101">
        <f t="shared" si="9"/>
        <v>13</v>
      </c>
    </row>
    <row r="102" spans="1:6" x14ac:dyDescent="0.25">
      <c r="A102">
        <v>94</v>
      </c>
      <c r="B102">
        <v>13</v>
      </c>
      <c r="C102">
        <f t="shared" si="7"/>
        <v>9.3648318363797223E-2</v>
      </c>
      <c r="D102">
        <f t="shared" si="8"/>
        <v>-1.3186186464198368</v>
      </c>
      <c r="E102">
        <f t="shared" si="5"/>
        <v>-1.9168179189632752</v>
      </c>
      <c r="F102">
        <f t="shared" si="9"/>
        <v>13</v>
      </c>
    </row>
    <row r="103" spans="1:6" x14ac:dyDescent="0.25">
      <c r="A103">
        <v>95</v>
      </c>
      <c r="B103">
        <v>13</v>
      </c>
      <c r="C103">
        <f t="shared" si="7"/>
        <v>9.4647953496973608E-2</v>
      </c>
      <c r="D103">
        <f t="shared" si="8"/>
        <v>-1.3126648496724569</v>
      </c>
      <c r="E103">
        <f t="shared" si="5"/>
        <v>-1.6377311278899072</v>
      </c>
      <c r="F103">
        <f t="shared" si="9"/>
        <v>13</v>
      </c>
    </row>
    <row r="104" spans="1:6" x14ac:dyDescent="0.25">
      <c r="A104">
        <v>96</v>
      </c>
      <c r="B104">
        <v>13</v>
      </c>
      <c r="C104">
        <f t="shared" si="7"/>
        <v>9.5647588630149993E-2</v>
      </c>
      <c r="D104">
        <f t="shared" si="8"/>
        <v>-1.3067572236683662</v>
      </c>
      <c r="E104">
        <f t="shared" si="5"/>
        <v>-1.360808610326842</v>
      </c>
      <c r="F104">
        <f t="shared" si="9"/>
        <v>13</v>
      </c>
    </row>
    <row r="105" spans="1:6" x14ac:dyDescent="0.25">
      <c r="A105">
        <v>97</v>
      </c>
      <c r="B105">
        <v>13</v>
      </c>
      <c r="C105">
        <f t="shared" si="7"/>
        <v>9.6647223763326393E-2</v>
      </c>
      <c r="D105">
        <f t="shared" si="8"/>
        <v>-1.3008948547876431</v>
      </c>
      <c r="E105">
        <f t="shared" si="5"/>
        <v>-1.0860075399461024</v>
      </c>
      <c r="F105">
        <f t="shared" si="9"/>
        <v>13</v>
      </c>
    </row>
    <row r="106" spans="1:6" x14ac:dyDescent="0.25">
      <c r="A106">
        <v>98</v>
      </c>
      <c r="B106">
        <v>13</v>
      </c>
      <c r="C106">
        <f t="shared" si="7"/>
        <v>9.7646858896502778E-2</v>
      </c>
      <c r="D106">
        <f t="shared" si="8"/>
        <v>-1.2950768564478612</v>
      </c>
      <c r="E106">
        <f t="shared" si="5"/>
        <v>-0.81328635781397196</v>
      </c>
      <c r="F106">
        <f t="shared" si="9"/>
        <v>13</v>
      </c>
    </row>
    <row r="107" spans="1:6" x14ac:dyDescent="0.25">
      <c r="A107">
        <v>99</v>
      </c>
      <c r="B107">
        <v>13</v>
      </c>
      <c r="C107">
        <f t="shared" si="7"/>
        <v>9.8646494029679177E-2</v>
      </c>
      <c r="D107">
        <f t="shared" si="8"/>
        <v>-1.289302368033282</v>
      </c>
      <c r="E107">
        <f t="shared" si="5"/>
        <v>-0.54260472219642253</v>
      </c>
      <c r="F107">
        <f t="shared" si="9"/>
        <v>13</v>
      </c>
    </row>
    <row r="108" spans="1:6" x14ac:dyDescent="0.25">
      <c r="A108">
        <v>100</v>
      </c>
      <c r="B108">
        <v>13</v>
      </c>
      <c r="C108">
        <f t="shared" si="7"/>
        <v>9.9646129162855562E-2</v>
      </c>
      <c r="D108">
        <f t="shared" si="8"/>
        <v>-1.2835705538768747</v>
      </c>
      <c r="E108">
        <f t="shared" si="5"/>
        <v>-0.27392346084087649</v>
      </c>
      <c r="F108">
        <f t="shared" si="9"/>
        <v>13</v>
      </c>
    </row>
    <row r="109" spans="1:6" x14ac:dyDescent="0.25">
      <c r="A109">
        <v>101</v>
      </c>
      <c r="B109">
        <v>13</v>
      </c>
      <c r="C109">
        <f t="shared" si="7"/>
        <v>0.10064576429603195</v>
      </c>
      <c r="D109">
        <f t="shared" si="8"/>
        <v>-1.277880602292029</v>
      </c>
      <c r="E109">
        <f t="shared" si="5"/>
        <v>-7.2045255872978942E-3</v>
      </c>
      <c r="F109">
        <f t="shared" si="9"/>
        <v>13</v>
      </c>
    </row>
    <row r="110" spans="1:6" x14ac:dyDescent="0.25">
      <c r="A110">
        <v>102</v>
      </c>
      <c r="B110">
        <v>13</v>
      </c>
      <c r="C110">
        <f t="shared" si="7"/>
        <v>0.10164539942920835</v>
      </c>
      <c r="D110">
        <f t="shared" si="8"/>
        <v>-1.2722317246511081</v>
      </c>
      <c r="E110">
        <f t="shared" si="5"/>
        <v>0.25758905082501116</v>
      </c>
      <c r="F110">
        <f t="shared" si="9"/>
        <v>13</v>
      </c>
    </row>
    <row r="111" spans="1:6" x14ac:dyDescent="0.25">
      <c r="A111">
        <v>103</v>
      </c>
      <c r="B111">
        <v>14</v>
      </c>
      <c r="C111">
        <f t="shared" si="7"/>
        <v>0.10264503456238473</v>
      </c>
      <c r="D111">
        <f t="shared" si="8"/>
        <v>-1.2666231545081017</v>
      </c>
      <c r="E111">
        <f t="shared" si="5"/>
        <v>0.52049319588343224</v>
      </c>
      <c r="F111">
        <f t="shared" si="9"/>
        <v>14</v>
      </c>
    </row>
    <row r="112" spans="1:6" x14ac:dyDescent="0.25">
      <c r="A112">
        <v>104</v>
      </c>
      <c r="B112">
        <v>14</v>
      </c>
      <c r="C112">
        <f t="shared" si="7"/>
        <v>0.10364466969556112</v>
      </c>
      <c r="D112">
        <f t="shared" si="8"/>
        <v>-1.2610541467628753</v>
      </c>
      <c r="E112">
        <f t="shared" si="5"/>
        <v>0.78154283647822353</v>
      </c>
      <c r="F112">
        <f t="shared" si="9"/>
        <v>14</v>
      </c>
    </row>
    <row r="113" spans="1:6" x14ac:dyDescent="0.25">
      <c r="A113">
        <v>105</v>
      </c>
      <c r="B113">
        <v>14</v>
      </c>
      <c r="C113">
        <f t="shared" si="7"/>
        <v>0.10464430482873752</v>
      </c>
      <c r="D113">
        <f t="shared" si="8"/>
        <v>-1.2555239768646691</v>
      </c>
      <c r="E113">
        <f t="shared" si="5"/>
        <v>1.0407719362388193</v>
      </c>
      <c r="F113">
        <f t="shared" si="9"/>
        <v>14</v>
      </c>
    </row>
    <row r="114" spans="1:6" x14ac:dyDescent="0.25">
      <c r="A114">
        <v>106</v>
      </c>
      <c r="B114">
        <v>14</v>
      </c>
      <c r="C114">
        <f t="shared" si="7"/>
        <v>0.1056439399619139</v>
      </c>
      <c r="D114">
        <f t="shared" si="8"/>
        <v>-1.2500319400526212</v>
      </c>
      <c r="E114">
        <f t="shared" si="5"/>
        <v>1.2982135311346781</v>
      </c>
      <c r="F114">
        <f t="shared" si="9"/>
        <v>14</v>
      </c>
    </row>
    <row r="115" spans="1:6" x14ac:dyDescent="0.25">
      <c r="A115">
        <v>107</v>
      </c>
      <c r="B115">
        <v>14</v>
      </c>
      <c r="C115">
        <f t="shared" si="7"/>
        <v>0.1066435750950903</v>
      </c>
      <c r="D115">
        <f t="shared" si="8"/>
        <v>-1.244577350631294</v>
      </c>
      <c r="E115">
        <f t="shared" si="5"/>
        <v>1.5538997634352398</v>
      </c>
      <c r="F115">
        <f t="shared" si="9"/>
        <v>14</v>
      </c>
    </row>
    <row r="116" spans="1:6" x14ac:dyDescent="0.25">
      <c r="A116">
        <v>108</v>
      </c>
      <c r="B116">
        <v>14</v>
      </c>
      <c r="C116">
        <f t="shared" si="7"/>
        <v>0.10764321022826669</v>
      </c>
      <c r="D116">
        <f t="shared" si="8"/>
        <v>-1.2391595412792393</v>
      </c>
      <c r="E116">
        <f t="shared" si="5"/>
        <v>1.8078619141212897</v>
      </c>
      <c r="F116">
        <f t="shared" si="9"/>
        <v>14</v>
      </c>
    </row>
    <row r="117" spans="1:6" x14ac:dyDescent="0.25">
      <c r="A117">
        <v>109</v>
      </c>
      <c r="B117">
        <v>14</v>
      </c>
      <c r="C117">
        <f t="shared" si="7"/>
        <v>0.10864284536144307</v>
      </c>
      <c r="D117">
        <f t="shared" si="8"/>
        <v>-1.2337778623888438</v>
      </c>
      <c r="E117">
        <f t="shared" si="5"/>
        <v>2.0601304338299471</v>
      </c>
      <c r="F117">
        <f t="shared" si="9"/>
        <v>14</v>
      </c>
    </row>
    <row r="118" spans="1:6" x14ac:dyDescent="0.25">
      <c r="A118">
        <v>110</v>
      </c>
      <c r="B118">
        <v>14</v>
      </c>
      <c r="C118">
        <f t="shared" si="7"/>
        <v>0.10964248049461947</v>
      </c>
      <c r="D118">
        <f t="shared" si="8"/>
        <v>-1.228431681435727</v>
      </c>
      <c r="E118">
        <f t="shared" si="5"/>
        <v>2.3107349724144228</v>
      </c>
      <c r="F118">
        <f t="shared" si="9"/>
        <v>14</v>
      </c>
    </row>
    <row r="119" spans="1:6" x14ac:dyDescent="0.25">
      <c r="A119">
        <v>111</v>
      </c>
      <c r="B119">
        <v>14</v>
      </c>
      <c r="C119">
        <f t="shared" si="7"/>
        <v>0.11064211562779586</v>
      </c>
      <c r="D119">
        <f t="shared" si="8"/>
        <v>-1.2231203823761372</v>
      </c>
      <c r="E119">
        <f t="shared" si="5"/>
        <v>2.5597044071913544</v>
      </c>
      <c r="F119">
        <f t="shared" si="9"/>
        <v>14</v>
      </c>
    </row>
    <row r="120" spans="1:6" x14ac:dyDescent="0.25">
      <c r="A120">
        <v>112</v>
      </c>
      <c r="B120">
        <v>14</v>
      </c>
      <c r="C120">
        <f t="shared" si="7"/>
        <v>0.11164175076097226</v>
      </c>
      <c r="D120">
        <f t="shared" si="8"/>
        <v>-1.2178433650708531</v>
      </c>
      <c r="E120">
        <f t="shared" si="5"/>
        <v>2.8070668699456434</v>
      </c>
      <c r="F120">
        <f t="shared" si="9"/>
        <v>14</v>
      </c>
    </row>
    <row r="121" spans="1:6" x14ac:dyDescent="0.25">
      <c r="A121">
        <v>113</v>
      </c>
      <c r="B121">
        <v>14</v>
      </c>
      <c r="C121">
        <f t="shared" si="7"/>
        <v>0.11264138589414864</v>
      </c>
      <c r="D121">
        <f t="shared" si="8"/>
        <v>-1.2126000447341934</v>
      </c>
      <c r="E121">
        <f t="shared" si="5"/>
        <v>3.0528497727583783</v>
      </c>
      <c r="F121">
        <f t="shared" si="9"/>
        <v>14</v>
      </c>
    </row>
    <row r="122" spans="1:6" x14ac:dyDescent="0.25">
      <c r="A122">
        <v>114</v>
      </c>
      <c r="B122">
        <v>14</v>
      </c>
      <c r="C122">
        <f t="shared" si="7"/>
        <v>0.11364102102732503</v>
      </c>
      <c r="D122">
        <f t="shared" si="8"/>
        <v>-1.2073898514068291</v>
      </c>
      <c r="E122">
        <f t="shared" si="5"/>
        <v>3.2970798327189996</v>
      </c>
      <c r="F122">
        <f t="shared" si="9"/>
        <v>14</v>
      </c>
    </row>
    <row r="123" spans="1:6" x14ac:dyDescent="0.25">
      <c r="A123">
        <v>115</v>
      </c>
      <c r="B123">
        <v>14</v>
      </c>
      <c r="C123">
        <f t="shared" si="7"/>
        <v>0.11464065616050143</v>
      </c>
      <c r="D123">
        <f t="shared" si="8"/>
        <v>-1.2022122294511814</v>
      </c>
      <c r="E123">
        <f t="shared" si="5"/>
        <v>3.53978309557872</v>
      </c>
      <c r="F123">
        <f t="shared" si="9"/>
        <v>14</v>
      </c>
    </row>
    <row r="124" spans="1:6" x14ac:dyDescent="0.25">
      <c r="A124">
        <v>116</v>
      </c>
      <c r="B124">
        <v>14</v>
      </c>
      <c r="C124">
        <f t="shared" si="7"/>
        <v>0.11564029129367781</v>
      </c>
      <c r="D124">
        <f t="shared" si="8"/>
        <v>-1.1970666370682257</v>
      </c>
      <c r="E124">
        <f t="shared" si="5"/>
        <v>3.7809849584005661</v>
      </c>
      <c r="F124">
        <f t="shared" si="9"/>
        <v>14</v>
      </c>
    </row>
    <row r="125" spans="1:6" x14ac:dyDescent="0.25">
      <c r="A125">
        <v>117</v>
      </c>
      <c r="B125">
        <v>14</v>
      </c>
      <c r="C125">
        <f t="shared" si="7"/>
        <v>0.1166399264268542</v>
      </c>
      <c r="D125">
        <f t="shared" si="8"/>
        <v>-1.1919525458346429</v>
      </c>
      <c r="E125">
        <f t="shared" si="5"/>
        <v>4.0207101912555743</v>
      </c>
      <c r="F125">
        <f t="shared" si="9"/>
        <v>14</v>
      </c>
    </row>
    <row r="126" spans="1:6" x14ac:dyDescent="0.25">
      <c r="A126">
        <v>118</v>
      </c>
      <c r="B126">
        <v>14</v>
      </c>
      <c r="C126">
        <f t="shared" si="7"/>
        <v>0.11763956156003059</v>
      </c>
      <c r="D126">
        <f t="shared" si="8"/>
        <v>-1.186869440259275</v>
      </c>
      <c r="E126">
        <f t="shared" si="5"/>
        <v>4.2589829580141725</v>
      </c>
      <c r="F126">
        <f t="shared" si="9"/>
        <v>14</v>
      </c>
    </row>
    <row r="127" spans="1:6" x14ac:dyDescent="0.25">
      <c r="A127">
        <v>119</v>
      </c>
      <c r="B127">
        <v>15</v>
      </c>
      <c r="C127">
        <f t="shared" si="7"/>
        <v>0.11863919669320698</v>
      </c>
      <c r="D127">
        <f t="shared" si="8"/>
        <v>-1.1818168173579275</v>
      </c>
      <c r="E127">
        <f t="shared" si="5"/>
        <v>4.495826836277466</v>
      </c>
      <c r="F127">
        <f t="shared" si="9"/>
        <v>15</v>
      </c>
    </row>
    <row r="128" spans="1:6" x14ac:dyDescent="0.25">
      <c r="A128">
        <v>120</v>
      </c>
      <c r="B128">
        <v>15</v>
      </c>
      <c r="C128">
        <f t="shared" si="7"/>
        <v>0.11963883182638338</v>
      </c>
      <c r="D128">
        <f t="shared" si="8"/>
        <v>-1.1767941862456177</v>
      </c>
      <c r="E128">
        <f t="shared" si="5"/>
        <v>4.7312648364908085</v>
      </c>
      <c r="F128">
        <f t="shared" si="9"/>
        <v>15</v>
      </c>
    </row>
    <row r="129" spans="1:6" x14ac:dyDescent="0.25">
      <c r="A129">
        <v>121</v>
      </c>
      <c r="B129">
        <v>15</v>
      </c>
      <c r="C129">
        <f t="shared" si="7"/>
        <v>0.12063846695955976</v>
      </c>
      <c r="D129">
        <f t="shared" si="8"/>
        <v>-1.171801067745404</v>
      </c>
      <c r="E129">
        <f t="shared" si="5"/>
        <v>4.9653194202800393</v>
      </c>
      <c r="F129">
        <f t="shared" si="9"/>
        <v>15</v>
      </c>
    </row>
    <row r="130" spans="1:6" x14ac:dyDescent="0.25">
      <c r="A130">
        <v>122</v>
      </c>
      <c r="B130">
        <v>15</v>
      </c>
      <c r="C130">
        <f t="shared" si="7"/>
        <v>0.12163810209273615</v>
      </c>
      <c r="D130">
        <f t="shared" si="8"/>
        <v>-1.1668369940129999</v>
      </c>
      <c r="E130">
        <f t="shared" si="5"/>
        <v>5.198012518047932</v>
      </c>
      <c r="F130">
        <f t="shared" si="9"/>
        <v>15</v>
      </c>
    </row>
    <row r="131" spans="1:6" x14ac:dyDescent="0.25">
      <c r="A131">
        <v>123</v>
      </c>
      <c r="B131">
        <v>15</v>
      </c>
      <c r="C131">
        <f t="shared" si="7"/>
        <v>0.12263773722591255</v>
      </c>
      <c r="D131">
        <f t="shared" si="8"/>
        <v>-1.1619015081764035</v>
      </c>
      <c r="E131">
        <f t="shared" si="5"/>
        <v>5.4293655458666734</v>
      </c>
      <c r="F131">
        <f t="shared" si="9"/>
        <v>15</v>
      </c>
    </row>
    <row r="132" spans="1:6" x14ac:dyDescent="0.25">
      <c r="A132">
        <v>124</v>
      </c>
      <c r="B132">
        <v>15</v>
      </c>
      <c r="C132">
        <f t="shared" si="7"/>
        <v>0.12363737235908893</v>
      </c>
      <c r="D132">
        <f t="shared" si="8"/>
        <v>-1.1569941639898207</v>
      </c>
      <c r="E132">
        <f t="shared" si="5"/>
        <v>5.6593994217003853</v>
      </c>
      <c r="F132">
        <f t="shared" si="9"/>
        <v>15</v>
      </c>
    </row>
    <row r="133" spans="1:6" x14ac:dyDescent="0.25">
      <c r="A133">
        <v>125</v>
      </c>
      <c r="B133">
        <v>15</v>
      </c>
      <c r="C133">
        <f t="shared" si="7"/>
        <v>0.12463700749226532</v>
      </c>
      <c r="D133">
        <f t="shared" si="8"/>
        <v>-1.1521145255012226</v>
      </c>
      <c r="E133">
        <f t="shared" si="5"/>
        <v>5.8881345809884849</v>
      </c>
      <c r="F133">
        <f t="shared" si="9"/>
        <v>15</v>
      </c>
    </row>
    <row r="134" spans="1:6" x14ac:dyDescent="0.25">
      <c r="A134">
        <v>126</v>
      </c>
      <c r="B134">
        <v>15</v>
      </c>
      <c r="C134">
        <f t="shared" si="7"/>
        <v>0.12563664262544172</v>
      </c>
      <c r="D134">
        <f t="shared" si="8"/>
        <v>-1.1472621667328706</v>
      </c>
      <c r="E134">
        <f t="shared" si="5"/>
        <v>6.1155909916212465</v>
      </c>
      <c r="F134">
        <f t="shared" si="9"/>
        <v>15</v>
      </c>
    </row>
    <row r="135" spans="1:6" x14ac:dyDescent="0.25">
      <c r="A135">
        <v>127</v>
      </c>
      <c r="B135">
        <v>15</v>
      </c>
      <c r="C135">
        <f t="shared" si="7"/>
        <v>0.1266362777586181</v>
      </c>
      <c r="D135">
        <f t="shared" si="8"/>
        <v>-1.1424366713742242</v>
      </c>
      <c r="E135">
        <f t="shared" si="5"/>
        <v>6.3417881683348654</v>
      </c>
      <c r="F135">
        <f t="shared" si="9"/>
        <v>15</v>
      </c>
    </row>
    <row r="136" spans="1:6" x14ac:dyDescent="0.25">
      <c r="A136">
        <v>128</v>
      </c>
      <c r="B136">
        <v>15</v>
      </c>
      <c r="C136">
        <f t="shared" si="7"/>
        <v>0.12763591289179449</v>
      </c>
      <c r="D136">
        <f t="shared" si="8"/>
        <v>-1.1376376324866444</v>
      </c>
      <c r="E136">
        <f t="shared" si="5"/>
        <v>6.5667451865535895</v>
      </c>
      <c r="F136">
        <f t="shared" si="9"/>
        <v>15</v>
      </c>
    </row>
    <row r="137" spans="1:6" x14ac:dyDescent="0.25">
      <c r="A137">
        <v>129</v>
      </c>
      <c r="B137">
        <v>16</v>
      </c>
      <c r="C137">
        <f t="shared" si="7"/>
        <v>0.1286355480249709</v>
      </c>
      <c r="D137">
        <f t="shared" si="8"/>
        <v>-1.1328646522193593</v>
      </c>
      <c r="E137">
        <f t="shared" si="5"/>
        <v>6.790480695703998</v>
      </c>
      <c r="F137">
        <f t="shared" si="9"/>
        <v>16</v>
      </c>
    </row>
    <row r="138" spans="1:6" x14ac:dyDescent="0.25">
      <c r="A138">
        <v>130</v>
      </c>
      <c r="B138">
        <v>16</v>
      </c>
      <c r="C138">
        <f t="shared" si="7"/>
        <v>0.12963518315814729</v>
      </c>
      <c r="D138">
        <f t="shared" si="8"/>
        <v>-1.1281173415361716</v>
      </c>
      <c r="E138">
        <f t="shared" ref="E138:E201" si="10">$B$5+D138*$B$6</f>
        <v>7.0130129320256742</v>
      </c>
      <c r="F138">
        <f t="shared" si="9"/>
        <v>16</v>
      </c>
    </row>
    <row r="139" spans="1:6" x14ac:dyDescent="0.25">
      <c r="A139">
        <v>131</v>
      </c>
      <c r="B139">
        <v>16</v>
      </c>
      <c r="C139">
        <f t="shared" ref="C139:C202" si="11">(A139-0.3175)/($B$4+0.365)</f>
        <v>0.13063481829132367</v>
      </c>
      <c r="D139">
        <f t="shared" ref="D139:D202" si="12">_xlfn.NORM.S.INV(C139)</f>
        <v>-1.1233953199524254</v>
      </c>
      <c r="E139">
        <f t="shared" si="10"/>
        <v>7.234359730901005</v>
      </c>
      <c r="F139">
        <f t="shared" ref="F139:F202" si="13">B139</f>
        <v>16</v>
      </c>
    </row>
    <row r="140" spans="1:6" x14ac:dyDescent="0.25">
      <c r="A140">
        <v>132</v>
      </c>
      <c r="B140">
        <v>16</v>
      </c>
      <c r="C140">
        <f t="shared" si="11"/>
        <v>0.13163445342450006</v>
      </c>
      <c r="D140">
        <f t="shared" si="12"/>
        <v>-1.1186982152817744</v>
      </c>
      <c r="E140">
        <f t="shared" si="10"/>
        <v>7.4545385387255365</v>
      </c>
      <c r="F140">
        <f t="shared" si="13"/>
        <v>16</v>
      </c>
    </row>
    <row r="141" spans="1:6" x14ac:dyDescent="0.25">
      <c r="A141">
        <v>133</v>
      </c>
      <c r="B141">
        <v>16</v>
      </c>
      <c r="C141">
        <f t="shared" si="11"/>
        <v>0.13263408855767644</v>
      </c>
      <c r="D141">
        <f t="shared" si="12"/>
        <v>-1.1140256633923058</v>
      </c>
      <c r="E141">
        <f t="shared" si="10"/>
        <v>7.673566424339775</v>
      </c>
      <c r="F141">
        <f t="shared" si="13"/>
        <v>16</v>
      </c>
    </row>
    <row r="142" spans="1:6" x14ac:dyDescent="0.25">
      <c r="A142">
        <v>134</v>
      </c>
      <c r="B142">
        <v>16</v>
      </c>
      <c r="C142">
        <f t="shared" si="11"/>
        <v>0.13363372369085283</v>
      </c>
      <c r="D142">
        <f t="shared" si="12"/>
        <v>-1.1093773079716156</v>
      </c>
      <c r="E142">
        <f t="shared" si="10"/>
        <v>7.8914600900413845</v>
      </c>
      <c r="F142">
        <f t="shared" si="13"/>
        <v>16</v>
      </c>
    </row>
    <row r="143" spans="1:6" x14ac:dyDescent="0.25">
      <c r="A143">
        <v>135</v>
      </c>
      <c r="B143">
        <v>16</v>
      </c>
      <c r="C143">
        <f t="shared" si="11"/>
        <v>0.13463335882402924</v>
      </c>
      <c r="D143">
        <f t="shared" si="12"/>
        <v>-1.1047528003004363</v>
      </c>
      <c r="E143">
        <f t="shared" si="10"/>
        <v>8.1082358821964604</v>
      </c>
      <c r="F143">
        <f t="shared" si="13"/>
        <v>16</v>
      </c>
    </row>
    <row r="144" spans="1:6" x14ac:dyDescent="0.25">
      <c r="A144">
        <v>136</v>
      </c>
      <c r="B144">
        <v>16</v>
      </c>
      <c r="C144">
        <f t="shared" si="11"/>
        <v>0.13563299395720563</v>
      </c>
      <c r="D144">
        <f t="shared" si="12"/>
        <v>-1.1001517990344494</v>
      </c>
      <c r="E144">
        <f t="shared" si="10"/>
        <v>8.3239098014671953</v>
      </c>
      <c r="F144">
        <f t="shared" si="13"/>
        <v>16</v>
      </c>
    </row>
    <row r="145" spans="1:6" x14ac:dyDescent="0.25">
      <c r="A145">
        <v>137</v>
      </c>
      <c r="B145">
        <v>16</v>
      </c>
      <c r="C145">
        <f t="shared" si="11"/>
        <v>0.13663262909038201</v>
      </c>
      <c r="D145">
        <f t="shared" si="12"/>
        <v>-1.0955739699939202</v>
      </c>
      <c r="E145">
        <f t="shared" si="10"/>
        <v>8.5384975126728193</v>
      </c>
      <c r="F145">
        <f t="shared" si="13"/>
        <v>16</v>
      </c>
    </row>
    <row r="146" spans="1:6" x14ac:dyDescent="0.25">
      <c r="A146">
        <v>138</v>
      </c>
      <c r="B146">
        <v>16</v>
      </c>
      <c r="C146">
        <f t="shared" si="11"/>
        <v>0.1376322642235584</v>
      </c>
      <c r="D146">
        <f t="shared" si="12"/>
        <v>-1.0910189859608295</v>
      </c>
      <c r="E146">
        <f t="shared" si="10"/>
        <v>8.7520143542991491</v>
      </c>
      <c r="F146">
        <f t="shared" si="13"/>
        <v>16</v>
      </c>
    </row>
    <row r="147" spans="1:6" x14ac:dyDescent="0.25">
      <c r="A147">
        <v>139</v>
      </c>
      <c r="B147">
        <v>16</v>
      </c>
      <c r="C147">
        <f t="shared" si="11"/>
        <v>0.13863189935673478</v>
      </c>
      <c r="D147">
        <f t="shared" si="12"/>
        <v>-1.0864865264831745</v>
      </c>
      <c r="E147">
        <f t="shared" si="10"/>
        <v>8.9644753476720709</v>
      </c>
      <c r="F147">
        <f t="shared" si="13"/>
        <v>16</v>
      </c>
    </row>
    <row r="148" spans="1:6" x14ac:dyDescent="0.25">
      <c r="A148">
        <v>140</v>
      </c>
      <c r="B148">
        <v>16</v>
      </c>
      <c r="C148">
        <f t="shared" si="11"/>
        <v>0.1396315344899112</v>
      </c>
      <c r="D148">
        <f t="shared" si="12"/>
        <v>-1.0819762776861412</v>
      </c>
      <c r="E148">
        <f t="shared" si="10"/>
        <v>9.1758952058088852</v>
      </c>
      <c r="F148">
        <f t="shared" si="13"/>
        <v>16</v>
      </c>
    </row>
    <row r="149" spans="1:6" x14ac:dyDescent="0.25">
      <c r="A149">
        <v>141</v>
      </c>
      <c r="B149">
        <v>16</v>
      </c>
      <c r="C149">
        <f t="shared" si="11"/>
        <v>0.14063116962308758</v>
      </c>
      <c r="D149">
        <f t="shared" si="12"/>
        <v>-1.0774879320898514</v>
      </c>
      <c r="E149">
        <f t="shared" si="10"/>
        <v>9.3862883419615528</v>
      </c>
      <c r="F149">
        <f t="shared" si="13"/>
        <v>16</v>
      </c>
    </row>
    <row r="150" spans="1:6" x14ac:dyDescent="0.25">
      <c r="A150">
        <v>142</v>
      </c>
      <c r="B150">
        <v>16</v>
      </c>
      <c r="C150">
        <f t="shared" si="11"/>
        <v>0.14163080475626397</v>
      </c>
      <c r="D150">
        <f t="shared" si="12"/>
        <v>-1.0730211884334271</v>
      </c>
      <c r="E150">
        <f t="shared" si="10"/>
        <v>9.5956688778636874</v>
      </c>
      <c r="F150">
        <f t="shared" si="13"/>
        <v>16</v>
      </c>
    </row>
    <row r="151" spans="1:6" x14ac:dyDescent="0.25">
      <c r="A151">
        <v>143</v>
      </c>
      <c r="B151">
        <v>16</v>
      </c>
      <c r="C151">
        <f t="shared" si="11"/>
        <v>0.14263043988944035</v>
      </c>
      <c r="D151">
        <f t="shared" si="12"/>
        <v>-1.0685757515050816</v>
      </c>
      <c r="E151">
        <f t="shared" si="10"/>
        <v>9.8040506516951424</v>
      </c>
      <c r="F151">
        <f t="shared" si="13"/>
        <v>16</v>
      </c>
    </row>
    <row r="152" spans="1:6" x14ac:dyDescent="0.25">
      <c r="A152">
        <v>144</v>
      </c>
      <c r="B152">
        <v>16</v>
      </c>
      <c r="C152">
        <f t="shared" si="11"/>
        <v>0.14363007502261674</v>
      </c>
      <c r="D152">
        <f t="shared" si="12"/>
        <v>-1.0641513319780247</v>
      </c>
      <c r="E152">
        <f t="shared" si="10"/>
        <v>10.011447225774035</v>
      </c>
      <c r="F152">
        <f t="shared" si="13"/>
        <v>16</v>
      </c>
    </row>
    <row r="153" spans="1:6" x14ac:dyDescent="0.25">
      <c r="A153">
        <v>145</v>
      </c>
      <c r="B153">
        <v>16</v>
      </c>
      <c r="C153">
        <f t="shared" si="11"/>
        <v>0.14462971015579315</v>
      </c>
      <c r="D153">
        <f t="shared" si="12"/>
        <v>-1.0597476462519146</v>
      </c>
      <c r="E153">
        <f t="shared" si="10"/>
        <v>10.217871893988729</v>
      </c>
      <c r="F153">
        <f t="shared" si="13"/>
        <v>16</v>
      </c>
    </row>
    <row r="154" spans="1:6" x14ac:dyDescent="0.25">
      <c r="A154">
        <v>146</v>
      </c>
      <c r="B154">
        <v>16</v>
      </c>
      <c r="C154">
        <f t="shared" si="11"/>
        <v>0.14562934528896954</v>
      </c>
      <c r="D154">
        <f t="shared" si="12"/>
        <v>-1.0553644162996501</v>
      </c>
      <c r="E154">
        <f t="shared" si="10"/>
        <v>10.423337688979551</v>
      </c>
      <c r="F154">
        <f t="shared" si="13"/>
        <v>16</v>
      </c>
    </row>
    <row r="155" spans="1:6" x14ac:dyDescent="0.25">
      <c r="A155">
        <v>147</v>
      </c>
      <c r="B155">
        <v>16</v>
      </c>
      <c r="C155">
        <f t="shared" si="11"/>
        <v>0.14662898042214592</v>
      </c>
      <c r="D155">
        <f t="shared" si="12"/>
        <v>-1.0510013695192777</v>
      </c>
      <c r="E155">
        <f t="shared" si="10"/>
        <v>10.62785738908066</v>
      </c>
      <c r="F155">
        <f t="shared" si="13"/>
        <v>16</v>
      </c>
    </row>
    <row r="156" spans="1:6" x14ac:dyDescent="0.25">
      <c r="A156">
        <v>148</v>
      </c>
      <c r="B156">
        <v>17</v>
      </c>
      <c r="C156">
        <f t="shared" si="11"/>
        <v>0.14762861555532231</v>
      </c>
      <c r="D156">
        <f t="shared" si="12"/>
        <v>-1.0466582385908068</v>
      </c>
      <c r="E156">
        <f t="shared" si="10"/>
        <v>10.831443525031951</v>
      </c>
      <c r="F156">
        <f t="shared" si="13"/>
        <v>17</v>
      </c>
    </row>
    <row r="157" spans="1:6" x14ac:dyDescent="0.25">
      <c r="A157">
        <v>149</v>
      </c>
      <c r="B157">
        <v>17</v>
      </c>
      <c r="C157">
        <f t="shared" si="11"/>
        <v>0.14862825068849869</v>
      </c>
      <c r="D157">
        <f t="shared" si="12"/>
        <v>-1.0423347613377749</v>
      </c>
      <c r="E157">
        <f t="shared" si="10"/>
        <v>11.034108386468198</v>
      </c>
      <c r="F157">
        <f t="shared" si="13"/>
        <v>17</v>
      </c>
    </row>
    <row r="158" spans="1:6" x14ac:dyDescent="0.25">
      <c r="A158">
        <v>150</v>
      </c>
      <c r="B158">
        <v>17</v>
      </c>
      <c r="C158">
        <f t="shared" si="11"/>
        <v>0.14962788582167511</v>
      </c>
      <c r="D158">
        <f t="shared" si="12"/>
        <v>-1.0380306805932829</v>
      </c>
      <c r="E158">
        <f t="shared" si="10"/>
        <v>11.235864028198755</v>
      </c>
      <c r="F158">
        <f t="shared" si="13"/>
        <v>17</v>
      </c>
    </row>
    <row r="159" spans="1:6" x14ac:dyDescent="0.25">
      <c r="A159">
        <v>151</v>
      </c>
      <c r="B159">
        <v>17</v>
      </c>
      <c r="C159">
        <f t="shared" si="11"/>
        <v>0.15062752095485149</v>
      </c>
      <c r="D159">
        <f t="shared" si="12"/>
        <v>-1.0337457440704643</v>
      </c>
      <c r="E159">
        <f t="shared" si="10"/>
        <v>11.436722276279319</v>
      </c>
      <c r="F159">
        <f t="shared" si="13"/>
        <v>17</v>
      </c>
    </row>
    <row r="160" spans="1:6" x14ac:dyDescent="0.25">
      <c r="A160">
        <v>152</v>
      </c>
      <c r="B160">
        <v>17</v>
      </c>
      <c r="C160">
        <f t="shared" si="11"/>
        <v>0.15162715608802788</v>
      </c>
      <c r="D160">
        <f t="shared" si="12"/>
        <v>-1.0294797042370623</v>
      </c>
      <c r="E160">
        <f t="shared" si="10"/>
        <v>11.636694733891225</v>
      </c>
      <c r="F160">
        <f t="shared" si="13"/>
        <v>17</v>
      </c>
    </row>
    <row r="161" spans="1:6" x14ac:dyDescent="0.25">
      <c r="A161">
        <v>153</v>
      </c>
      <c r="B161">
        <v>17</v>
      </c>
      <c r="C161">
        <f t="shared" si="11"/>
        <v>0.15262679122120426</v>
      </c>
      <c r="D161">
        <f t="shared" si="12"/>
        <v>-1.0252323181940948</v>
      </c>
      <c r="E161">
        <f t="shared" si="10"/>
        <v>11.835792787029035</v>
      </c>
      <c r="F161">
        <f t="shared" si="13"/>
        <v>17</v>
      </c>
    </row>
    <row r="162" spans="1:6" x14ac:dyDescent="0.25">
      <c r="A162">
        <v>154</v>
      </c>
      <c r="B162">
        <v>17</v>
      </c>
      <c r="C162">
        <f t="shared" si="11"/>
        <v>0.15362642635438065</v>
      </c>
      <c r="D162">
        <f t="shared" si="12"/>
        <v>-1.0210033475583331</v>
      </c>
      <c r="E162">
        <f t="shared" si="10"/>
        <v>12.034027610009453</v>
      </c>
      <c r="F162">
        <f t="shared" si="13"/>
        <v>17</v>
      </c>
    </row>
    <row r="163" spans="1:6" x14ac:dyDescent="0.25">
      <c r="A163">
        <v>155</v>
      </c>
      <c r="B163">
        <v>17</v>
      </c>
      <c r="C163">
        <f t="shared" si="11"/>
        <v>0.15462606148755703</v>
      </c>
      <c r="D163">
        <f t="shared" si="12"/>
        <v>-1.0167925583485513</v>
      </c>
      <c r="E163">
        <f t="shared" si="10"/>
        <v>12.231410170803365</v>
      </c>
      <c r="F163">
        <f t="shared" si="13"/>
        <v>17</v>
      </c>
    </row>
    <row r="164" spans="1:6" x14ac:dyDescent="0.25">
      <c r="A164">
        <v>156</v>
      </c>
      <c r="B164">
        <v>17</v>
      </c>
      <c r="C164">
        <f t="shared" si="11"/>
        <v>0.15562569662073344</v>
      </c>
      <c r="D164">
        <f t="shared" si="12"/>
        <v>-1.0125997208753239</v>
      </c>
      <c r="E164">
        <f t="shared" si="10"/>
        <v>12.4279512362017</v>
      </c>
      <c r="F164">
        <f t="shared" si="13"/>
        <v>17</v>
      </c>
    </row>
    <row r="165" spans="1:6" x14ac:dyDescent="0.25">
      <c r="A165">
        <v>157</v>
      </c>
      <c r="B165">
        <v>17</v>
      </c>
      <c r="C165">
        <f t="shared" si="11"/>
        <v>0.15662533175390983</v>
      </c>
      <c r="D165">
        <f t="shared" si="12"/>
        <v>-1.0084246096342571</v>
      </c>
      <c r="E165">
        <f t="shared" si="10"/>
        <v>12.623661376820202</v>
      </c>
      <c r="F165">
        <f t="shared" si="13"/>
        <v>17</v>
      </c>
    </row>
    <row r="166" spans="1:6" x14ac:dyDescent="0.25">
      <c r="A166">
        <v>158</v>
      </c>
      <c r="B166">
        <v>17</v>
      </c>
      <c r="C166">
        <f t="shared" si="11"/>
        <v>0.15762496688708622</v>
      </c>
      <c r="D166">
        <f t="shared" si="12"/>
        <v>-1.00426700320258</v>
      </c>
      <c r="E166">
        <f t="shared" si="10"/>
        <v>12.818550971946763</v>
      </c>
      <c r="F166">
        <f t="shared" si="13"/>
        <v>17</v>
      </c>
    </row>
    <row r="167" spans="1:6" x14ac:dyDescent="0.25">
      <c r="A167">
        <v>159</v>
      </c>
      <c r="B167">
        <v>17</v>
      </c>
      <c r="C167">
        <f t="shared" si="11"/>
        <v>0.1586246020202626</v>
      </c>
      <c r="D167">
        <f t="shared" si="12"/>
        <v>-1.0001266841388912</v>
      </c>
      <c r="E167">
        <f t="shared" si="10"/>
        <v>13.0126302142409</v>
      </c>
      <c r="F167">
        <f t="shared" si="13"/>
        <v>17</v>
      </c>
    </row>
    <row r="168" spans="1:6" x14ac:dyDescent="0.25">
      <c r="A168">
        <v>160</v>
      </c>
      <c r="B168">
        <v>17</v>
      </c>
      <c r="C168">
        <f t="shared" si="11"/>
        <v>0.15962423715343899</v>
      </c>
      <c r="D168">
        <f t="shared" si="12"/>
        <v>-0.99600343888598974</v>
      </c>
      <c r="E168">
        <f t="shared" si="10"/>
        <v>13.205909114288531</v>
      </c>
      <c r="F168">
        <f t="shared" si="13"/>
        <v>17</v>
      </c>
    </row>
    <row r="169" spans="1:6" x14ac:dyDescent="0.25">
      <c r="A169">
        <v>161</v>
      </c>
      <c r="B169">
        <v>17</v>
      </c>
      <c r="C169">
        <f t="shared" si="11"/>
        <v>0.1606238722866154</v>
      </c>
      <c r="D169">
        <f t="shared" si="12"/>
        <v>-0.9918970576766577</v>
      </c>
      <c r="E169">
        <f t="shared" si="10"/>
        <v>13.398397505018494</v>
      </c>
      <c r="F169">
        <f t="shared" si="13"/>
        <v>17</v>
      </c>
    </row>
    <row r="170" spans="1:6" x14ac:dyDescent="0.25">
      <c r="A170">
        <v>162</v>
      </c>
      <c r="B170">
        <v>17</v>
      </c>
      <c r="C170">
        <f t="shared" si="11"/>
        <v>0.16162350741979178</v>
      </c>
      <c r="D170">
        <f t="shared" si="12"/>
        <v>-0.98780733444233426</v>
      </c>
      <c r="E170">
        <f t="shared" si="10"/>
        <v>13.590105045983478</v>
      </c>
      <c r="F170">
        <f t="shared" si="13"/>
        <v>17</v>
      </c>
    </row>
    <row r="171" spans="1:6" x14ac:dyDescent="0.25">
      <c r="A171">
        <v>163</v>
      </c>
      <c r="B171">
        <v>17</v>
      </c>
      <c r="C171">
        <f t="shared" si="11"/>
        <v>0.16262314255296817</v>
      </c>
      <c r="D171">
        <f t="shared" si="12"/>
        <v>-0.9837340667244816</v>
      </c>
      <c r="E171">
        <f t="shared" si="10"/>
        <v>13.781041227514784</v>
      </c>
      <c r="F171">
        <f t="shared" si="13"/>
        <v>17</v>
      </c>
    </row>
    <row r="172" spans="1:6" x14ac:dyDescent="0.25">
      <c r="A172">
        <v>164</v>
      </c>
      <c r="B172">
        <v>18</v>
      </c>
      <c r="C172">
        <f t="shared" si="11"/>
        <v>0.16362277768614455</v>
      </c>
      <c r="D172">
        <f t="shared" si="12"/>
        <v>-0.97967705558863583</v>
      </c>
      <c r="E172">
        <f t="shared" si="10"/>
        <v>13.971215374751225</v>
      </c>
      <c r="F172">
        <f t="shared" si="13"/>
        <v>18</v>
      </c>
    </row>
    <row r="173" spans="1:6" x14ac:dyDescent="0.25">
      <c r="A173">
        <v>165</v>
      </c>
      <c r="B173">
        <v>18</v>
      </c>
      <c r="C173">
        <f t="shared" si="11"/>
        <v>0.16462241281932094</v>
      </c>
      <c r="D173">
        <f t="shared" si="12"/>
        <v>-0.97563610554102653</v>
      </c>
      <c r="E173">
        <f t="shared" si="10"/>
        <v>14.160636651547641</v>
      </c>
      <c r="F173">
        <f t="shared" si="13"/>
        <v>18</v>
      </c>
    </row>
    <row r="174" spans="1:6" x14ac:dyDescent="0.25">
      <c r="A174">
        <v>166</v>
      </c>
      <c r="B174">
        <v>18</v>
      </c>
      <c r="C174">
        <f t="shared" si="11"/>
        <v>0.16562204795249735</v>
      </c>
      <c r="D174">
        <f t="shared" si="12"/>
        <v>-0.97161102444761738</v>
      </c>
      <c r="E174">
        <f t="shared" si="10"/>
        <v>14.349314064269862</v>
      </c>
      <c r="F174">
        <f t="shared" si="13"/>
        <v>18</v>
      </c>
    </row>
    <row r="175" spans="1:6" x14ac:dyDescent="0.25">
      <c r="A175">
        <v>167</v>
      </c>
      <c r="B175">
        <v>18</v>
      </c>
      <c r="C175">
        <f t="shared" si="11"/>
        <v>0.16662168308567374</v>
      </c>
      <c r="D175">
        <f t="shared" si="12"/>
        <v>-0.96760162345555689</v>
      </c>
      <c r="E175">
        <f t="shared" si="10"/>
        <v>14.53725646547678</v>
      </c>
      <c r="F175">
        <f t="shared" si="13"/>
        <v>18</v>
      </c>
    </row>
    <row r="176" spans="1:6" x14ac:dyDescent="0.25">
      <c r="A176">
        <v>168</v>
      </c>
      <c r="B176">
        <v>18</v>
      </c>
      <c r="C176">
        <f t="shared" si="11"/>
        <v>0.16762131821885012</v>
      </c>
      <c r="D176">
        <f t="shared" si="12"/>
        <v>-0.96360771691691971</v>
      </c>
      <c r="E176">
        <f t="shared" si="10"/>
        <v>14.724472557494991</v>
      </c>
      <c r="F176">
        <f t="shared" si="13"/>
        <v>18</v>
      </c>
    </row>
    <row r="177" spans="1:6" x14ac:dyDescent="0.25">
      <c r="A177">
        <v>169</v>
      </c>
      <c r="B177">
        <v>18</v>
      </c>
      <c r="C177">
        <f t="shared" si="11"/>
        <v>0.16862095335202651</v>
      </c>
      <c r="D177">
        <f t="shared" si="12"/>
        <v>-0.95962912231464181</v>
      </c>
      <c r="E177">
        <f t="shared" si="10"/>
        <v>14.9109708958906</v>
      </c>
      <c r="F177">
        <f t="shared" si="13"/>
        <v>18</v>
      </c>
    </row>
    <row r="178" spans="1:6" x14ac:dyDescent="0.25">
      <c r="A178">
        <v>170</v>
      </c>
      <c r="B178">
        <v>18</v>
      </c>
      <c r="C178">
        <f t="shared" si="11"/>
        <v>0.16962058848520289</v>
      </c>
      <c r="D178">
        <f t="shared" si="12"/>
        <v>-0.95566566019061305</v>
      </c>
      <c r="E178">
        <f t="shared" si="10"/>
        <v>15.096759892839948</v>
      </c>
      <c r="F178">
        <f t="shared" si="13"/>
        <v>18</v>
      </c>
    </row>
    <row r="179" spans="1:6" x14ac:dyDescent="0.25">
      <c r="A179">
        <v>171</v>
      </c>
      <c r="B179">
        <v>18</v>
      </c>
      <c r="C179">
        <f t="shared" si="11"/>
        <v>0.17062022361837931</v>
      </c>
      <c r="D179">
        <f t="shared" si="12"/>
        <v>-0.95171715407581159</v>
      </c>
      <c r="E179">
        <f t="shared" si="10"/>
        <v>15.281847820404565</v>
      </c>
      <c r="F179">
        <f t="shared" si="13"/>
        <v>18</v>
      </c>
    </row>
    <row r="180" spans="1:6" x14ac:dyDescent="0.25">
      <c r="A180">
        <v>172</v>
      </c>
      <c r="B180">
        <v>18</v>
      </c>
      <c r="C180">
        <f t="shared" si="11"/>
        <v>0.17161985875155569</v>
      </c>
      <c r="D180">
        <f t="shared" si="12"/>
        <v>-0.94778343042245317</v>
      </c>
      <c r="E180">
        <f t="shared" si="10"/>
        <v>15.466242813711709</v>
      </c>
      <c r="F180">
        <f t="shared" si="13"/>
        <v>18</v>
      </c>
    </row>
    <row r="181" spans="1:6" x14ac:dyDescent="0.25">
      <c r="A181">
        <v>173</v>
      </c>
      <c r="B181">
        <v>18</v>
      </c>
      <c r="C181">
        <f t="shared" si="11"/>
        <v>0.17261949388473208</v>
      </c>
      <c r="D181">
        <f t="shared" si="12"/>
        <v>-0.94386431853804398</v>
      </c>
      <c r="E181">
        <f t="shared" si="10"/>
        <v>15.64995287404566</v>
      </c>
      <c r="F181">
        <f t="shared" si="13"/>
        <v>18</v>
      </c>
    </row>
    <row r="182" spans="1:6" x14ac:dyDescent="0.25">
      <c r="A182">
        <v>174</v>
      </c>
      <c r="B182">
        <v>18</v>
      </c>
      <c r="C182">
        <f t="shared" si="11"/>
        <v>0.17361912901790846</v>
      </c>
      <c r="D182">
        <f t="shared" si="12"/>
        <v>-0.93995965052129515</v>
      </c>
      <c r="E182">
        <f t="shared" si="10"/>
        <v>15.832985871851768</v>
      </c>
      <c r="F182">
        <f t="shared" si="13"/>
        <v>18</v>
      </c>
    </row>
    <row r="183" spans="1:6" x14ac:dyDescent="0.25">
      <c r="A183">
        <v>175</v>
      </c>
      <c r="B183">
        <v>18</v>
      </c>
      <c r="C183">
        <f t="shared" si="11"/>
        <v>0.17461876415108485</v>
      </c>
      <c r="D183">
        <f t="shared" si="12"/>
        <v>-0.9360692611998338</v>
      </c>
      <c r="E183">
        <f t="shared" si="10"/>
        <v>16.015349549656278</v>
      </c>
      <c r="F183">
        <f t="shared" si="13"/>
        <v>18</v>
      </c>
    </row>
    <row r="184" spans="1:6" x14ac:dyDescent="0.25">
      <c r="A184">
        <v>176</v>
      </c>
      <c r="B184">
        <v>18</v>
      </c>
      <c r="C184">
        <f t="shared" si="11"/>
        <v>0.17561839928426123</v>
      </c>
      <c r="D184">
        <f t="shared" si="12"/>
        <v>-0.93219298806966411</v>
      </c>
      <c r="E184">
        <f t="shared" si="10"/>
        <v>16.197051524904097</v>
      </c>
      <c r="F184">
        <f t="shared" si="13"/>
        <v>18</v>
      </c>
    </row>
    <row r="185" spans="1:6" x14ac:dyDescent="0.25">
      <c r="A185">
        <v>177</v>
      </c>
      <c r="B185">
        <v>18</v>
      </c>
      <c r="C185">
        <f t="shared" si="11"/>
        <v>0.17661803441743765</v>
      </c>
      <c r="D185">
        <f t="shared" si="12"/>
        <v>-0.92833067123626201</v>
      </c>
      <c r="E185">
        <f t="shared" si="10"/>
        <v>16.378099292720023</v>
      </c>
      <c r="F185">
        <f t="shared" si="13"/>
        <v>18</v>
      </c>
    </row>
    <row r="186" spans="1:6" x14ac:dyDescent="0.25">
      <c r="A186">
        <v>178</v>
      </c>
      <c r="B186">
        <v>18</v>
      </c>
      <c r="C186">
        <f t="shared" si="11"/>
        <v>0.17761766955061403</v>
      </c>
      <c r="D186">
        <f t="shared" si="12"/>
        <v>-0.9244821533573514</v>
      </c>
      <c r="E186">
        <f t="shared" si="10"/>
        <v>16.558500228591114</v>
      </c>
      <c r="F186">
        <f t="shared" si="13"/>
        <v>18</v>
      </c>
    </row>
    <row r="187" spans="1:6" x14ac:dyDescent="0.25">
      <c r="A187">
        <v>179</v>
      </c>
      <c r="B187">
        <v>18</v>
      </c>
      <c r="C187">
        <f t="shared" si="11"/>
        <v>0.17861730468379042</v>
      </c>
      <c r="D187">
        <f t="shared" si="12"/>
        <v>-0.92064727958719073</v>
      </c>
      <c r="E187">
        <f t="shared" si="10"/>
        <v>16.738261590978325</v>
      </c>
      <c r="F187">
        <f t="shared" si="13"/>
        <v>18</v>
      </c>
    </row>
    <row r="188" spans="1:6" x14ac:dyDescent="0.25">
      <c r="A188">
        <v>180</v>
      </c>
      <c r="B188">
        <v>18</v>
      </c>
      <c r="C188">
        <f t="shared" si="11"/>
        <v>0.1796169398169668</v>
      </c>
      <c r="D188">
        <f t="shared" si="12"/>
        <v>-0.91682589752241128</v>
      </c>
      <c r="E188">
        <f t="shared" si="10"/>
        <v>16.91739052385531</v>
      </c>
      <c r="F188">
        <f t="shared" si="13"/>
        <v>18</v>
      </c>
    </row>
    <row r="189" spans="1:6" x14ac:dyDescent="0.25">
      <c r="A189">
        <v>181</v>
      </c>
      <c r="B189">
        <v>19</v>
      </c>
      <c r="C189">
        <f t="shared" si="11"/>
        <v>0.18061657495014319</v>
      </c>
      <c r="D189">
        <f t="shared" si="12"/>
        <v>-0.91301785714931094</v>
      </c>
      <c r="E189">
        <f t="shared" si="10"/>
        <v>17.095894059179066</v>
      </c>
      <c r="F189">
        <f t="shared" si="13"/>
        <v>19</v>
      </c>
    </row>
    <row r="190" spans="1:6" x14ac:dyDescent="0.25">
      <c r="A190">
        <v>182</v>
      </c>
      <c r="B190">
        <v>19</v>
      </c>
      <c r="C190">
        <f t="shared" si="11"/>
        <v>0.1816162100833196</v>
      </c>
      <c r="D190">
        <f t="shared" si="12"/>
        <v>-0.90922301079256185</v>
      </c>
      <c r="E190">
        <f t="shared" si="10"/>
        <v>17.273779119294296</v>
      </c>
      <c r="F190">
        <f t="shared" si="13"/>
        <v>19</v>
      </c>
    </row>
    <row r="191" spans="1:6" x14ac:dyDescent="0.25">
      <c r="A191">
        <v>183</v>
      </c>
      <c r="B191">
        <v>19</v>
      </c>
      <c r="C191">
        <f t="shared" si="11"/>
        <v>0.18261584521649599</v>
      </c>
      <c r="D191">
        <f t="shared" si="12"/>
        <v>-0.90544121306530301</v>
      </c>
      <c r="E191">
        <f t="shared" si="10"/>
        <v>17.451052519272835</v>
      </c>
      <c r="F191">
        <f t="shared" si="13"/>
        <v>19</v>
      </c>
    </row>
    <row r="192" spans="1:6" x14ac:dyDescent="0.25">
      <c r="A192">
        <v>184</v>
      </c>
      <c r="B192">
        <v>19</v>
      </c>
      <c r="C192">
        <f t="shared" si="11"/>
        <v>0.18361548034967237</v>
      </c>
      <c r="D192">
        <f t="shared" si="12"/>
        <v>-0.90167232082054161</v>
      </c>
      <c r="E192">
        <f t="shared" si="10"/>
        <v>17.627720969191728</v>
      </c>
      <c r="F192">
        <f t="shared" si="13"/>
        <v>19</v>
      </c>
    </row>
    <row r="193" spans="1:6" x14ac:dyDescent="0.25">
      <c r="A193">
        <v>185</v>
      </c>
      <c r="B193">
        <v>19</v>
      </c>
      <c r="C193">
        <f t="shared" si="11"/>
        <v>0.18461511548284876</v>
      </c>
      <c r="D193">
        <f t="shared" si="12"/>
        <v>-0.89791619310386916</v>
      </c>
      <c r="E193">
        <f t="shared" si="10"/>
        <v>17.803791076349682</v>
      </c>
      <c r="F193">
        <f t="shared" si="13"/>
        <v>19</v>
      </c>
    </row>
    <row r="194" spans="1:6" x14ac:dyDescent="0.25">
      <c r="A194">
        <v>186</v>
      </c>
      <c r="B194">
        <v>19</v>
      </c>
      <c r="C194">
        <f t="shared" si="11"/>
        <v>0.18561475061602514</v>
      </c>
      <c r="D194">
        <f t="shared" si="12"/>
        <v>-0.89417269110739295</v>
      </c>
      <c r="E194">
        <f t="shared" si="10"/>
        <v>17.979269347426545</v>
      </c>
      <c r="F194">
        <f t="shared" si="13"/>
        <v>19</v>
      </c>
    </row>
    <row r="195" spans="1:6" x14ac:dyDescent="0.25">
      <c r="A195">
        <v>187</v>
      </c>
      <c r="B195">
        <v>19</v>
      </c>
      <c r="C195">
        <f t="shared" si="11"/>
        <v>0.18661438574920156</v>
      </c>
      <c r="D195">
        <f t="shared" si="12"/>
        <v>-0.89044167812490183</v>
      </c>
      <c r="E195">
        <f t="shared" si="10"/>
        <v>18.154162190584941</v>
      </c>
      <c r="F195">
        <f t="shared" si="13"/>
        <v>19</v>
      </c>
    </row>
    <row r="196" spans="1:6" x14ac:dyDescent="0.25">
      <c r="A196">
        <v>188</v>
      </c>
      <c r="B196">
        <v>19</v>
      </c>
      <c r="C196">
        <f t="shared" si="11"/>
        <v>0.18761402088237794</v>
      </c>
      <c r="D196">
        <f t="shared" si="12"/>
        <v>-0.88672301950817489</v>
      </c>
      <c r="E196">
        <f t="shared" si="10"/>
        <v>18.328475917518325</v>
      </c>
      <c r="F196">
        <f t="shared" si="13"/>
        <v>19</v>
      </c>
    </row>
    <row r="197" spans="1:6" x14ac:dyDescent="0.25">
      <c r="A197">
        <v>189</v>
      </c>
      <c r="B197">
        <v>19</v>
      </c>
      <c r="C197">
        <f t="shared" si="11"/>
        <v>0.18861365601555433</v>
      </c>
      <c r="D197">
        <f t="shared" si="12"/>
        <v>-0.88301658262443772</v>
      </c>
      <c r="E197">
        <f t="shared" si="10"/>
        <v>18.50221674544521</v>
      </c>
      <c r="F197">
        <f t="shared" si="13"/>
        <v>19</v>
      </c>
    </row>
    <row r="198" spans="1:6" x14ac:dyDescent="0.25">
      <c r="A198">
        <v>190</v>
      </c>
      <c r="B198">
        <v>19</v>
      </c>
      <c r="C198">
        <f t="shared" si="11"/>
        <v>0.18961329114873071</v>
      </c>
      <c r="D198">
        <f t="shared" si="12"/>
        <v>-0.87932223681491239</v>
      </c>
      <c r="E198">
        <f t="shared" si="10"/>
        <v>18.675390799052174</v>
      </c>
      <c r="F198">
        <f t="shared" si="13"/>
        <v>19</v>
      </c>
    </row>
    <row r="199" spans="1:6" x14ac:dyDescent="0.25">
      <c r="A199">
        <v>191</v>
      </c>
      <c r="B199">
        <v>19</v>
      </c>
      <c r="C199">
        <f t="shared" si="11"/>
        <v>0.1906129262819071</v>
      </c>
      <c r="D199">
        <f t="shared" si="12"/>
        <v>-0.87563985335442396</v>
      </c>
      <c r="E199">
        <f t="shared" si="10"/>
        <v>18.848004112387336</v>
      </c>
      <c r="F199">
        <f t="shared" si="13"/>
        <v>19</v>
      </c>
    </row>
    <row r="200" spans="1:6" x14ac:dyDescent="0.25">
      <c r="A200">
        <v>192</v>
      </c>
      <c r="B200">
        <v>19</v>
      </c>
      <c r="C200">
        <f t="shared" si="11"/>
        <v>0.19161256141508351</v>
      </c>
      <c r="D200">
        <f t="shared" si="12"/>
        <v>-0.87196930541204709</v>
      </c>
      <c r="E200">
        <f t="shared" si="10"/>
        <v>19.020062630705027</v>
      </c>
      <c r="F200">
        <f t="shared" si="13"/>
        <v>19</v>
      </c>
    </row>
    <row r="201" spans="1:6" x14ac:dyDescent="0.25">
      <c r="A201">
        <v>193</v>
      </c>
      <c r="B201">
        <v>19</v>
      </c>
      <c r="C201">
        <f t="shared" si="11"/>
        <v>0.1926121965482599</v>
      </c>
      <c r="D201">
        <f t="shared" si="12"/>
        <v>-0.86831046801274026</v>
      </c>
      <c r="E201">
        <f t="shared" si="10"/>
        <v>19.191572212264248</v>
      </c>
      <c r="F201">
        <f t="shared" si="13"/>
        <v>19</v>
      </c>
    </row>
    <row r="202" spans="1:6" x14ac:dyDescent="0.25">
      <c r="A202">
        <v>194</v>
      </c>
      <c r="B202">
        <v>19</v>
      </c>
      <c r="C202">
        <f t="shared" si="11"/>
        <v>0.19361183168143628</v>
      </c>
      <c r="D202">
        <f t="shared" si="12"/>
        <v>-0.86466321799995061</v>
      </c>
      <c r="E202">
        <f t="shared" ref="E202:E265" si="14">$B$5+D202*$B$6</f>
        <v>19.362538630081531</v>
      </c>
      <c r="F202">
        <f t="shared" si="13"/>
        <v>19</v>
      </c>
    </row>
    <row r="203" spans="1:6" x14ac:dyDescent="0.25">
      <c r="A203">
        <v>195</v>
      </c>
      <c r="B203">
        <v>19</v>
      </c>
      <c r="C203">
        <f t="shared" ref="C203:C266" si="15">(A203-0.3175)/($B$4+0.365)</f>
        <v>0.19461146681461267</v>
      </c>
      <c r="D203">
        <f t="shared" ref="D203:D266" si="16">_xlfn.NORM.S.INV(C203)</f>
        <v>-0.8610274339991657</v>
      </c>
      <c r="E203">
        <f t="shared" si="14"/>
        <v>19.532967573639517</v>
      </c>
      <c r="F203">
        <f t="shared" ref="F203:F266" si="17">B203</f>
        <v>19</v>
      </c>
    </row>
    <row r="204" spans="1:6" x14ac:dyDescent="0.25">
      <c r="A204">
        <v>196</v>
      </c>
      <c r="B204">
        <v>19</v>
      </c>
      <c r="C204">
        <f t="shared" si="15"/>
        <v>0.19561110194778905</v>
      </c>
      <c r="D204">
        <f t="shared" si="16"/>
        <v>-0.85740299638236306</v>
      </c>
      <c r="E204">
        <f t="shared" si="14"/>
        <v>19.702864650553373</v>
      </c>
      <c r="F204">
        <f t="shared" si="17"/>
        <v>19</v>
      </c>
    </row>
    <row r="205" spans="1:6" x14ac:dyDescent="0.25">
      <c r="A205">
        <v>197</v>
      </c>
      <c r="B205">
        <v>19</v>
      </c>
      <c r="C205">
        <f t="shared" si="15"/>
        <v>0.19661073708096546</v>
      </c>
      <c r="D205">
        <f t="shared" si="16"/>
        <v>-0.85378978723335208</v>
      </c>
      <c r="E205">
        <f t="shared" si="14"/>
        <v>19.872235388195392</v>
      </c>
      <c r="F205">
        <f t="shared" si="17"/>
        <v>19</v>
      </c>
    </row>
    <row r="206" spans="1:6" x14ac:dyDescent="0.25">
      <c r="A206">
        <v>198</v>
      </c>
      <c r="B206">
        <v>19</v>
      </c>
      <c r="C206">
        <f t="shared" si="15"/>
        <v>0.19761037221414185</v>
      </c>
      <c r="D206">
        <f t="shared" si="16"/>
        <v>-0.8501876903139689</v>
      </c>
      <c r="E206">
        <f t="shared" si="14"/>
        <v>20.04108523527966</v>
      </c>
      <c r="F206">
        <f t="shared" si="17"/>
        <v>19</v>
      </c>
    </row>
    <row r="207" spans="1:6" x14ac:dyDescent="0.25">
      <c r="A207">
        <v>199</v>
      </c>
      <c r="B207">
        <v>19</v>
      </c>
      <c r="C207">
        <f t="shared" si="15"/>
        <v>0.19861000734731823</v>
      </c>
      <c r="D207">
        <f t="shared" si="16"/>
        <v>-0.84659659103109963</v>
      </c>
      <c r="E207">
        <f t="shared" si="14"/>
        <v>20.20941956340782</v>
      </c>
      <c r="F207">
        <f t="shared" si="17"/>
        <v>19</v>
      </c>
    </row>
    <row r="208" spans="1:6" x14ac:dyDescent="0.25">
      <c r="A208">
        <v>200</v>
      </c>
      <c r="B208">
        <v>20</v>
      </c>
      <c r="C208">
        <f t="shared" si="15"/>
        <v>0.19960964248049462</v>
      </c>
      <c r="D208">
        <f t="shared" si="16"/>
        <v>-0.84301637640451621</v>
      </c>
      <c r="E208">
        <f t="shared" si="14"/>
        <v>20.377243668576817</v>
      </c>
      <c r="F208">
        <f t="shared" si="17"/>
        <v>20</v>
      </c>
    </row>
    <row r="209" spans="1:6" x14ac:dyDescent="0.25">
      <c r="A209">
        <v>201</v>
      </c>
      <c r="B209">
        <v>20</v>
      </c>
      <c r="C209">
        <f t="shared" si="15"/>
        <v>0.20060927761367101</v>
      </c>
      <c r="D209">
        <f t="shared" si="16"/>
        <v>-0.83944693503548962</v>
      </c>
      <c r="E209">
        <f t="shared" si="14"/>
        <v>20.544562772650117</v>
      </c>
      <c r="F209">
        <f t="shared" si="17"/>
        <v>20</v>
      </c>
    </row>
    <row r="210" spans="1:6" x14ac:dyDescent="0.25">
      <c r="A210">
        <v>202</v>
      </c>
      <c r="B210">
        <v>20</v>
      </c>
      <c r="C210">
        <f t="shared" si="15"/>
        <v>0.20160891274684739</v>
      </c>
      <c r="D210">
        <f t="shared" si="16"/>
        <v>-0.83588815707616893</v>
      </c>
      <c r="E210">
        <f t="shared" si="14"/>
        <v>20.711382024793132</v>
      </c>
      <c r="F210">
        <f t="shared" si="17"/>
        <v>20</v>
      </c>
    </row>
    <row r="211" spans="1:6" x14ac:dyDescent="0.25">
      <c r="A211">
        <v>203</v>
      </c>
      <c r="B211">
        <v>20</v>
      </c>
      <c r="C211">
        <f t="shared" si="15"/>
        <v>0.2026085478800238</v>
      </c>
      <c r="D211">
        <f t="shared" si="16"/>
        <v>-0.83233993419968944</v>
      </c>
      <c r="E211">
        <f t="shared" si="14"/>
        <v>20.877706502874375</v>
      </c>
      <c r="F211">
        <f t="shared" si="17"/>
        <v>20</v>
      </c>
    </row>
    <row r="212" spans="1:6" x14ac:dyDescent="0.25">
      <c r="A212">
        <v>204</v>
      </c>
      <c r="B212">
        <v>20</v>
      </c>
      <c r="C212">
        <f t="shared" si="15"/>
        <v>0.20360818301320019</v>
      </c>
      <c r="D212">
        <f t="shared" si="16"/>
        <v>-0.82880215957100933</v>
      </c>
      <c r="E212">
        <f t="shared" si="14"/>
        <v>21.043541214832516</v>
      </c>
      <c r="F212">
        <f t="shared" si="17"/>
        <v>20</v>
      </c>
    </row>
    <row r="213" spans="1:6" x14ac:dyDescent="0.25">
      <c r="A213">
        <v>205</v>
      </c>
      <c r="B213">
        <v>20</v>
      </c>
      <c r="C213">
        <f t="shared" si="15"/>
        <v>0.20460781814637657</v>
      </c>
      <c r="D213">
        <f t="shared" si="16"/>
        <v>-0.82527472781842859</v>
      </c>
      <c r="E213">
        <f t="shared" si="14"/>
        <v>21.208891100011463</v>
      </c>
      <c r="F213">
        <f t="shared" si="17"/>
        <v>20</v>
      </c>
    </row>
    <row r="214" spans="1:6" x14ac:dyDescent="0.25">
      <c r="A214">
        <v>206</v>
      </c>
      <c r="B214">
        <v>20</v>
      </c>
      <c r="C214">
        <f t="shared" si="15"/>
        <v>0.20560745327955296</v>
      </c>
      <c r="D214">
        <f t="shared" si="16"/>
        <v>-0.82175753500579396</v>
      </c>
      <c r="E214">
        <f t="shared" si="14"/>
        <v>21.373761030463235</v>
      </c>
      <c r="F214">
        <f t="shared" si="17"/>
        <v>20</v>
      </c>
    </row>
    <row r="215" spans="1:6" x14ac:dyDescent="0.25">
      <c r="A215">
        <v>207</v>
      </c>
      <c r="B215">
        <v>20</v>
      </c>
      <c r="C215">
        <f t="shared" si="15"/>
        <v>0.20660708841272934</v>
      </c>
      <c r="D215">
        <f t="shared" si="16"/>
        <v>-0.81825047860536115</v>
      </c>
      <c r="E215">
        <f t="shared" si="14"/>
        <v>21.538155812220076</v>
      </c>
      <c r="F215">
        <f t="shared" si="17"/>
        <v>20</v>
      </c>
    </row>
    <row r="216" spans="1:6" x14ac:dyDescent="0.25">
      <c r="A216">
        <v>208</v>
      </c>
      <c r="B216">
        <v>20</v>
      </c>
      <c r="C216">
        <f t="shared" si="15"/>
        <v>0.20760672354590576</v>
      </c>
      <c r="D216">
        <f t="shared" si="16"/>
        <v>-0.8147534574712828</v>
      </c>
      <c r="E216">
        <f t="shared" si="14"/>
        <v>21.702080186537209</v>
      </c>
      <c r="F216">
        <f t="shared" si="17"/>
        <v>20</v>
      </c>
    </row>
    <row r="217" spans="1:6" x14ac:dyDescent="0.25">
      <c r="A217">
        <v>209</v>
      </c>
      <c r="B217">
        <v>20</v>
      </c>
      <c r="C217">
        <f t="shared" si="15"/>
        <v>0.20860635867908214</v>
      </c>
      <c r="D217">
        <f t="shared" si="16"/>
        <v>-0.8112663718137324</v>
      </c>
      <c r="E217">
        <f t="shared" si="14"/>
        <v>21.865538831105816</v>
      </c>
      <c r="F217">
        <f t="shared" si="17"/>
        <v>20</v>
      </c>
    </row>
    <row r="218" spans="1:6" x14ac:dyDescent="0.25">
      <c r="A218">
        <v>210</v>
      </c>
      <c r="B218">
        <v>20</v>
      </c>
      <c r="C218">
        <f t="shared" si="15"/>
        <v>0.20960599381225853</v>
      </c>
      <c r="D218">
        <f t="shared" si="16"/>
        <v>-0.80778912317361495</v>
      </c>
      <c r="E218">
        <f t="shared" si="14"/>
        <v>22.028536361238444</v>
      </c>
      <c r="F218">
        <f t="shared" si="17"/>
        <v>20</v>
      </c>
    </row>
    <row r="219" spans="1:6" x14ac:dyDescent="0.25">
      <c r="A219">
        <v>211</v>
      </c>
      <c r="B219">
        <v>20</v>
      </c>
      <c r="C219">
        <f t="shared" si="15"/>
        <v>0.21060562894543491</v>
      </c>
      <c r="D219">
        <f t="shared" si="16"/>
        <v>-0.80432161439788008</v>
      </c>
      <c r="E219">
        <f t="shared" si="14"/>
        <v>22.191077331026243</v>
      </c>
      <c r="F219">
        <f t="shared" si="17"/>
        <v>20</v>
      </c>
    </row>
    <row r="220" spans="1:6" x14ac:dyDescent="0.25">
      <c r="A220">
        <v>212</v>
      </c>
      <c r="B220">
        <v>20</v>
      </c>
      <c r="C220">
        <f t="shared" si="15"/>
        <v>0.2116052640786113</v>
      </c>
      <c r="D220">
        <f t="shared" si="16"/>
        <v>-0.80086374961538975</v>
      </c>
      <c r="E220">
        <f t="shared" si="14"/>
        <v>22.353166234470173</v>
      </c>
      <c r="F220">
        <f t="shared" si="17"/>
        <v>20</v>
      </c>
    </row>
    <row r="221" spans="1:6" x14ac:dyDescent="0.25">
      <c r="A221">
        <v>213</v>
      </c>
      <c r="B221">
        <v>20</v>
      </c>
      <c r="C221">
        <f t="shared" si="15"/>
        <v>0.21260489921178771</v>
      </c>
      <c r="D221">
        <f t="shared" si="16"/>
        <v>-0.79741543421334582</v>
      </c>
      <c r="E221">
        <f t="shared" si="14"/>
        <v>22.514807506585953</v>
      </c>
      <c r="F221">
        <f t="shared" si="17"/>
        <v>20</v>
      </c>
    </row>
    <row r="222" spans="1:6" x14ac:dyDescent="0.25">
      <c r="A222">
        <v>214</v>
      </c>
      <c r="B222">
        <v>20</v>
      </c>
      <c r="C222">
        <f t="shared" si="15"/>
        <v>0.2136045343449641</v>
      </c>
      <c r="D222">
        <f t="shared" si="16"/>
        <v>-0.79397657481425887</v>
      </c>
      <c r="E222">
        <f t="shared" si="14"/>
        <v>22.676005524483692</v>
      </c>
      <c r="F222">
        <f t="shared" si="17"/>
        <v>20</v>
      </c>
    </row>
    <row r="223" spans="1:6" x14ac:dyDescent="0.25">
      <c r="A223">
        <v>215</v>
      </c>
      <c r="B223">
        <v>21</v>
      </c>
      <c r="C223">
        <f t="shared" si="15"/>
        <v>0.21460416947814048</v>
      </c>
      <c r="D223">
        <f t="shared" si="16"/>
        <v>-0.79054707925343148</v>
      </c>
      <c r="E223">
        <f t="shared" si="14"/>
        <v>22.836764608423344</v>
      </c>
      <c r="F223">
        <f t="shared" si="17"/>
        <v>21</v>
      </c>
    </row>
    <row r="224" spans="1:6" x14ac:dyDescent="0.25">
      <c r="A224">
        <v>216</v>
      </c>
      <c r="B224">
        <v>21</v>
      </c>
      <c r="C224">
        <f t="shared" si="15"/>
        <v>0.21560380461131687</v>
      </c>
      <c r="D224">
        <f t="shared" si="16"/>
        <v>-0.78712685655696102</v>
      </c>
      <c r="E224">
        <f t="shared" si="14"/>
        <v>22.997089022845834</v>
      </c>
      <c r="F224">
        <f t="shared" si="17"/>
        <v>21</v>
      </c>
    </row>
    <row r="225" spans="1:6" x14ac:dyDescent="0.25">
      <c r="A225">
        <v>217</v>
      </c>
      <c r="B225">
        <v>21</v>
      </c>
      <c r="C225">
        <f t="shared" si="15"/>
        <v>0.21660343974449325</v>
      </c>
      <c r="D225">
        <f t="shared" si="16"/>
        <v>-0.78371581692022896</v>
      </c>
      <c r="E225">
        <f t="shared" si="14"/>
        <v>23.156982977381411</v>
      </c>
      <c r="F225">
        <f t="shared" si="17"/>
        <v>21</v>
      </c>
    </row>
    <row r="226" spans="1:6" x14ac:dyDescent="0.25">
      <c r="A226">
        <v>218</v>
      </c>
      <c r="B226">
        <v>21</v>
      </c>
      <c r="C226">
        <f t="shared" si="15"/>
        <v>0.21760307487766967</v>
      </c>
      <c r="D226">
        <f t="shared" si="16"/>
        <v>-0.78031387168687905</v>
      </c>
      <c r="E226">
        <f t="shared" si="14"/>
        <v>23.31645062783501</v>
      </c>
      <c r="F226">
        <f t="shared" si="17"/>
        <v>21</v>
      </c>
    </row>
    <row r="227" spans="1:6" x14ac:dyDescent="0.25">
      <c r="A227">
        <v>219</v>
      </c>
      <c r="B227">
        <v>21</v>
      </c>
      <c r="C227">
        <f t="shared" si="15"/>
        <v>0.21860271001084605</v>
      </c>
      <c r="D227">
        <f t="shared" si="16"/>
        <v>-0.77692093332825851</v>
      </c>
      <c r="E227">
        <f t="shared" si="14"/>
        <v>23.475496077149991</v>
      </c>
      <c r="F227">
        <f t="shared" si="17"/>
        <v>21</v>
      </c>
    </row>
    <row r="228" spans="1:6" x14ac:dyDescent="0.25">
      <c r="A228">
        <v>220</v>
      </c>
      <c r="B228">
        <v>21</v>
      </c>
      <c r="C228">
        <f t="shared" si="15"/>
        <v>0.21960234514402244</v>
      </c>
      <c r="D228">
        <f t="shared" si="16"/>
        <v>-0.77353691542332048</v>
      </c>
      <c r="E228">
        <f t="shared" si="14"/>
        <v>23.634123376350217</v>
      </c>
      <c r="F228">
        <f t="shared" si="17"/>
        <v>21</v>
      </c>
    </row>
    <row r="229" spans="1:6" x14ac:dyDescent="0.25">
      <c r="A229">
        <v>221</v>
      </c>
      <c r="B229">
        <v>21</v>
      </c>
      <c r="C229">
        <f t="shared" si="15"/>
        <v>0.22060198027719882</v>
      </c>
      <c r="D229">
        <f t="shared" si="16"/>
        <v>-0.77016173263896415</v>
      </c>
      <c r="E229">
        <f t="shared" si="14"/>
        <v>23.7923365254616</v>
      </c>
      <c r="F229">
        <f t="shared" si="17"/>
        <v>21</v>
      </c>
    </row>
    <row r="230" spans="1:6" x14ac:dyDescent="0.25">
      <c r="A230">
        <v>222</v>
      </c>
      <c r="B230">
        <v>21</v>
      </c>
      <c r="C230">
        <f t="shared" si="15"/>
        <v>0.22160161541037521</v>
      </c>
      <c r="D230">
        <f t="shared" si="16"/>
        <v>-0.76679530071081758</v>
      </c>
      <c r="E230">
        <f t="shared" si="14"/>
        <v>23.950139474412921</v>
      </c>
      <c r="F230">
        <f t="shared" si="17"/>
        <v>21</v>
      </c>
    </row>
    <row r="231" spans="1:6" x14ac:dyDescent="0.25">
      <c r="A231">
        <v>223</v>
      </c>
      <c r="B231">
        <v>21</v>
      </c>
      <c r="C231">
        <f t="shared" si="15"/>
        <v>0.22260125054355159</v>
      </c>
      <c r="D231">
        <f t="shared" si="16"/>
        <v>-0.7634375364244278</v>
      </c>
      <c r="E231">
        <f t="shared" si="14"/>
        <v>24.107536123917569</v>
      </c>
      <c r="F231">
        <f t="shared" si="17"/>
        <v>21</v>
      </c>
    </row>
    <row r="232" spans="1:6" x14ac:dyDescent="0.25">
      <c r="A232">
        <v>224</v>
      </c>
      <c r="B232">
        <v>21</v>
      </c>
      <c r="C232">
        <f t="shared" si="15"/>
        <v>0.22360088567672801</v>
      </c>
      <c r="D232">
        <f t="shared" si="16"/>
        <v>-0.76008835759687365</v>
      </c>
      <c r="E232">
        <f t="shared" si="14"/>
        <v>24.264530326335425</v>
      </c>
      <c r="F232">
        <f t="shared" si="17"/>
        <v>21</v>
      </c>
    </row>
    <row r="233" spans="1:6" x14ac:dyDescent="0.25">
      <c r="A233">
        <v>225</v>
      </c>
      <c r="B233">
        <v>21</v>
      </c>
      <c r="C233">
        <f t="shared" si="15"/>
        <v>0.22460052080990439</v>
      </c>
      <c r="D233">
        <f t="shared" si="16"/>
        <v>-0.75674768305876716</v>
      </c>
      <c r="E233">
        <f t="shared" si="14"/>
        <v>24.42112588651657</v>
      </c>
      <c r="F233">
        <f t="shared" si="17"/>
        <v>21</v>
      </c>
    </row>
    <row r="234" spans="1:6" x14ac:dyDescent="0.25">
      <c r="A234">
        <v>226</v>
      </c>
      <c r="B234">
        <v>21</v>
      </c>
      <c r="C234">
        <f t="shared" si="15"/>
        <v>0.22560015594308078</v>
      </c>
      <c r="D234">
        <f t="shared" si="16"/>
        <v>-0.75341543263665078</v>
      </c>
      <c r="E234">
        <f t="shared" si="14"/>
        <v>24.577326562626418</v>
      </c>
      <c r="F234">
        <f t="shared" si="17"/>
        <v>21</v>
      </c>
    </row>
    <row r="235" spans="1:6" x14ac:dyDescent="0.25">
      <c r="A235">
        <v>227</v>
      </c>
      <c r="B235">
        <v>21</v>
      </c>
      <c r="C235">
        <f t="shared" si="15"/>
        <v>0.22659979107625716</v>
      </c>
      <c r="D235">
        <f t="shared" si="16"/>
        <v>-0.75009152713576888</v>
      </c>
      <c r="E235">
        <f t="shared" si="14"/>
        <v>24.733136066953293</v>
      </c>
      <c r="F235">
        <f t="shared" si="17"/>
        <v>21</v>
      </c>
    </row>
    <row r="236" spans="1:6" x14ac:dyDescent="0.25">
      <c r="A236">
        <v>228</v>
      </c>
      <c r="B236">
        <v>21</v>
      </c>
      <c r="C236">
        <f t="shared" si="15"/>
        <v>0.22759942620943355</v>
      </c>
      <c r="D236">
        <f t="shared" si="16"/>
        <v>-0.74677588832321029</v>
      </c>
      <c r="E236">
        <f t="shared" si="14"/>
        <v>24.888558066698664</v>
      </c>
      <c r="F236">
        <f t="shared" si="17"/>
        <v>21</v>
      </c>
    </row>
    <row r="237" spans="1:6" x14ac:dyDescent="0.25">
      <c r="A237">
        <v>229</v>
      </c>
      <c r="B237">
        <v>21</v>
      </c>
      <c r="C237">
        <f t="shared" si="15"/>
        <v>0.22859906134260996</v>
      </c>
      <c r="D237">
        <f t="shared" si="16"/>
        <v>-0.74346843891140624</v>
      </c>
      <c r="E237">
        <f t="shared" si="14"/>
        <v>25.043596184750662</v>
      </c>
      <c r="F237">
        <f t="shared" si="17"/>
        <v>21</v>
      </c>
    </row>
    <row r="238" spans="1:6" x14ac:dyDescent="0.25">
      <c r="A238">
        <v>230</v>
      </c>
      <c r="B238">
        <v>22</v>
      </c>
      <c r="C238">
        <f t="shared" si="15"/>
        <v>0.22959869647578635</v>
      </c>
      <c r="D238">
        <f t="shared" si="16"/>
        <v>-0.74016910254198531</v>
      </c>
      <c r="E238">
        <f t="shared" si="14"/>
        <v>25.198254000440883</v>
      </c>
      <c r="F238">
        <f t="shared" si="17"/>
        <v>22</v>
      </c>
    </row>
    <row r="239" spans="1:6" x14ac:dyDescent="0.25">
      <c r="A239">
        <v>231</v>
      </c>
      <c r="B239">
        <v>22</v>
      </c>
      <c r="C239">
        <f t="shared" si="15"/>
        <v>0.23059833160896273</v>
      </c>
      <c r="D239">
        <f t="shared" si="16"/>
        <v>-0.73687780376995848</v>
      </c>
      <c r="E239">
        <f t="shared" si="14"/>
        <v>25.352535050285745</v>
      </c>
      <c r="F239">
        <f t="shared" si="17"/>
        <v>22</v>
      </c>
    </row>
    <row r="240" spans="1:6" x14ac:dyDescent="0.25">
      <c r="A240">
        <v>232</v>
      </c>
      <c r="B240">
        <v>22</v>
      </c>
      <c r="C240">
        <f t="shared" si="15"/>
        <v>0.23159796674213912</v>
      </c>
      <c r="D240">
        <f t="shared" si="16"/>
        <v>-0.73359446804825035</v>
      </c>
      <c r="E240">
        <f t="shared" si="14"/>
        <v>25.506442828711556</v>
      </c>
      <c r="F240">
        <f t="shared" si="17"/>
        <v>22</v>
      </c>
    </row>
    <row r="241" spans="1:6" x14ac:dyDescent="0.25">
      <c r="A241">
        <v>233</v>
      </c>
      <c r="B241">
        <v>22</v>
      </c>
      <c r="C241">
        <f t="shared" si="15"/>
        <v>0.2325976018753155</v>
      </c>
      <c r="D241">
        <f t="shared" si="16"/>
        <v>-0.73031902171253882</v>
      </c>
      <c r="E241">
        <f t="shared" si="14"/>
        <v>25.659980788765196</v>
      </c>
      <c r="F241">
        <f t="shared" si="17"/>
        <v>22</v>
      </c>
    </row>
    <row r="242" spans="1:6" x14ac:dyDescent="0.25">
      <c r="A242">
        <v>234</v>
      </c>
      <c r="B242">
        <v>22</v>
      </c>
      <c r="C242">
        <f t="shared" si="15"/>
        <v>0.23359723700849191</v>
      </c>
      <c r="D242">
        <f t="shared" si="16"/>
        <v>-0.72705139196642454</v>
      </c>
      <c r="E242">
        <f t="shared" si="14"/>
        <v>25.813152342809303</v>
      </c>
      <c r="F242">
        <f t="shared" si="17"/>
        <v>22</v>
      </c>
    </row>
    <row r="243" spans="1:6" x14ac:dyDescent="0.25">
      <c r="A243">
        <v>235</v>
      </c>
      <c r="B243">
        <v>22</v>
      </c>
      <c r="C243">
        <f t="shared" si="15"/>
        <v>0.2345968721416683</v>
      </c>
      <c r="D243">
        <f t="shared" si="16"/>
        <v>-0.72379150686689808</v>
      </c>
      <c r="E243">
        <f t="shared" si="14"/>
        <v>25.96596086320347</v>
      </c>
      <c r="F243">
        <f t="shared" si="17"/>
        <v>22</v>
      </c>
    </row>
    <row r="244" spans="1:6" x14ac:dyDescent="0.25">
      <c r="A244">
        <v>236</v>
      </c>
      <c r="B244">
        <v>22</v>
      </c>
      <c r="C244">
        <f t="shared" si="15"/>
        <v>0.23559650727484469</v>
      </c>
      <c r="D244">
        <f t="shared" si="16"/>
        <v>-0.72053929531011085</v>
      </c>
      <c r="E244">
        <f t="shared" si="14"/>
        <v>26.118409682971269</v>
      </c>
      <c r="F244">
        <f t="shared" si="17"/>
        <v>22</v>
      </c>
    </row>
    <row r="245" spans="1:6" x14ac:dyDescent="0.25">
      <c r="A245">
        <v>237</v>
      </c>
      <c r="B245">
        <v>22</v>
      </c>
      <c r="C245">
        <f t="shared" si="15"/>
        <v>0.23659614240802107</v>
      </c>
      <c r="D245">
        <f t="shared" si="16"/>
        <v>-0.71729468701744192</v>
      </c>
      <c r="E245">
        <f t="shared" si="14"/>
        <v>26.270502096453392</v>
      </c>
      <c r="F245">
        <f t="shared" si="17"/>
        <v>22</v>
      </c>
    </row>
    <row r="246" spans="1:6" x14ac:dyDescent="0.25">
      <c r="A246">
        <v>238</v>
      </c>
      <c r="B246">
        <v>22</v>
      </c>
      <c r="C246">
        <f t="shared" si="15"/>
        <v>0.23759577754119746</v>
      </c>
      <c r="D246">
        <f t="shared" si="16"/>
        <v>-0.71405761252184163</v>
      </c>
      <c r="E246">
        <f t="shared" si="14"/>
        <v>26.422241359947748</v>
      </c>
      <c r="F246">
        <f t="shared" si="17"/>
        <v>22</v>
      </c>
    </row>
    <row r="247" spans="1:6" x14ac:dyDescent="0.25">
      <c r="A247">
        <v>239</v>
      </c>
      <c r="B247">
        <v>22</v>
      </c>
      <c r="C247">
        <f t="shared" si="15"/>
        <v>0.23859541267437387</v>
      </c>
      <c r="D247">
        <f t="shared" si="16"/>
        <v>-0.71082800315446371</v>
      </c>
      <c r="E247">
        <f t="shared" si="14"/>
        <v>26.573630692336131</v>
      </c>
      <c r="F247">
        <f t="shared" si="17"/>
        <v>22</v>
      </c>
    </row>
    <row r="248" spans="1:6" x14ac:dyDescent="0.25">
      <c r="A248">
        <v>240</v>
      </c>
      <c r="B248">
        <v>22</v>
      </c>
      <c r="C248">
        <f t="shared" si="15"/>
        <v>0.23959504780755025</v>
      </c>
      <c r="D248">
        <f t="shared" si="16"/>
        <v>-0.70760579103155918</v>
      </c>
      <c r="E248">
        <f t="shared" si="14"/>
        <v>26.724673275698564</v>
      </c>
      <c r="F248">
        <f t="shared" si="17"/>
        <v>22</v>
      </c>
    </row>
    <row r="249" spans="1:6" x14ac:dyDescent="0.25">
      <c r="A249">
        <v>241</v>
      </c>
      <c r="B249">
        <v>22</v>
      </c>
      <c r="C249">
        <f t="shared" si="15"/>
        <v>0.24059468294072664</v>
      </c>
      <c r="D249">
        <f t="shared" si="16"/>
        <v>-0.70439090904164137</v>
      </c>
      <c r="E249">
        <f t="shared" si="14"/>
        <v>26.87537225591494</v>
      </c>
      <c r="F249">
        <f t="shared" si="17"/>
        <v>22</v>
      </c>
    </row>
    <row r="250" spans="1:6" x14ac:dyDescent="0.25">
      <c r="A250">
        <v>242</v>
      </c>
      <c r="B250">
        <v>22</v>
      </c>
      <c r="C250">
        <f t="shared" si="15"/>
        <v>0.24159431807390302</v>
      </c>
      <c r="D250">
        <f t="shared" si="16"/>
        <v>-0.70118329083290831</v>
      </c>
      <c r="E250">
        <f t="shared" si="14"/>
        <v>27.025730743254591</v>
      </c>
      <c r="F250">
        <f t="shared" si="17"/>
        <v>22</v>
      </c>
    </row>
    <row r="251" spans="1:6" x14ac:dyDescent="0.25">
      <c r="A251">
        <v>243</v>
      </c>
      <c r="B251">
        <v>22</v>
      </c>
      <c r="C251">
        <f t="shared" si="15"/>
        <v>0.24259395320707941</v>
      </c>
      <c r="D251">
        <f t="shared" si="16"/>
        <v>-0.69798287080091526</v>
      </c>
      <c r="E251">
        <f t="shared" si="14"/>
        <v>27.175751812954182</v>
      </c>
      <c r="F251">
        <f t="shared" si="17"/>
        <v>22</v>
      </c>
    </row>
    <row r="252" spans="1:6" x14ac:dyDescent="0.25">
      <c r="A252">
        <v>244</v>
      </c>
      <c r="B252">
        <v>23</v>
      </c>
      <c r="C252">
        <f t="shared" si="15"/>
        <v>0.2435935883402558</v>
      </c>
      <c r="D252">
        <f t="shared" si="16"/>
        <v>-0.69478958407649172</v>
      </c>
      <c r="E252">
        <f t="shared" si="14"/>
        <v>27.325438505784049</v>
      </c>
      <c r="F252">
        <f t="shared" si="17"/>
        <v>23</v>
      </c>
    </row>
    <row r="253" spans="1:6" x14ac:dyDescent="0.25">
      <c r="A253">
        <v>245</v>
      </c>
      <c r="B253">
        <v>23</v>
      </c>
      <c r="C253">
        <f t="shared" si="15"/>
        <v>0.24459322347343221</v>
      </c>
      <c r="D253">
        <f t="shared" si="16"/>
        <v>-0.69160336651390431</v>
      </c>
      <c r="E253">
        <f t="shared" si="14"/>
        <v>27.474793828603133</v>
      </c>
      <c r="F253">
        <f t="shared" si="17"/>
        <v>23</v>
      </c>
    </row>
    <row r="254" spans="1:6" x14ac:dyDescent="0.25">
      <c r="A254">
        <v>246</v>
      </c>
      <c r="B254">
        <v>23</v>
      </c>
      <c r="C254">
        <f t="shared" si="15"/>
        <v>0.24559285860660859</v>
      </c>
      <c r="D254">
        <f t="shared" si="16"/>
        <v>-0.68842415467924745</v>
      </c>
      <c r="E254">
        <f t="shared" si="14"/>
        <v>27.623820754903107</v>
      </c>
      <c r="F254">
        <f t="shared" si="17"/>
        <v>23</v>
      </c>
    </row>
    <row r="255" spans="1:6" x14ac:dyDescent="0.25">
      <c r="A255">
        <v>247</v>
      </c>
      <c r="B255">
        <v>23</v>
      </c>
      <c r="C255">
        <f t="shared" si="15"/>
        <v>0.24659249373978498</v>
      </c>
      <c r="D255">
        <f t="shared" si="16"/>
        <v>-0.68525188583906715</v>
      </c>
      <c r="E255">
        <f t="shared" si="14"/>
        <v>27.77252222534171</v>
      </c>
      <c r="F255">
        <f t="shared" si="17"/>
        <v>23</v>
      </c>
    </row>
    <row r="256" spans="1:6" x14ac:dyDescent="0.25">
      <c r="A256">
        <v>248</v>
      </c>
      <c r="B256">
        <v>23</v>
      </c>
      <c r="C256">
        <f t="shared" si="15"/>
        <v>0.24759212887296136</v>
      </c>
      <c r="D256">
        <f t="shared" si="16"/>
        <v>-0.68208649794920484</v>
      </c>
      <c r="E256">
        <f t="shared" si="14"/>
        <v>27.920901148265628</v>
      </c>
      <c r="F256">
        <f t="shared" si="17"/>
        <v>23</v>
      </c>
    </row>
    <row r="257" spans="1:6" x14ac:dyDescent="0.25">
      <c r="A257">
        <v>249</v>
      </c>
      <c r="B257">
        <v>23</v>
      </c>
      <c r="C257">
        <f t="shared" si="15"/>
        <v>0.24859176400613775</v>
      </c>
      <c r="D257">
        <f t="shared" si="16"/>
        <v>-0.67892792964386006</v>
      </c>
      <c r="E257">
        <f t="shared" si="14"/>
        <v>28.068960400223236</v>
      </c>
      <c r="F257">
        <f t="shared" si="17"/>
        <v>23</v>
      </c>
    </row>
    <row r="258" spans="1:6" x14ac:dyDescent="0.25">
      <c r="A258">
        <v>250</v>
      </c>
      <c r="B258">
        <v>23</v>
      </c>
      <c r="C258">
        <f t="shared" si="15"/>
        <v>0.24959139913931416</v>
      </c>
      <c r="D258">
        <f t="shared" si="16"/>
        <v>-0.67577612022486999</v>
      </c>
      <c r="E258">
        <f t="shared" si="14"/>
        <v>28.216702826467102</v>
      </c>
      <c r="F258">
        <f t="shared" si="17"/>
        <v>23</v>
      </c>
    </row>
    <row r="259" spans="1:6" x14ac:dyDescent="0.25">
      <c r="A259">
        <v>251</v>
      </c>
      <c r="B259">
        <v>23</v>
      </c>
      <c r="C259">
        <f t="shared" si="15"/>
        <v>0.25059103427249052</v>
      </c>
      <c r="D259">
        <f t="shared" si="16"/>
        <v>-0.67263100965118638</v>
      </c>
      <c r="E259">
        <f t="shared" si="14"/>
        <v>28.364131241447264</v>
      </c>
      <c r="F259">
        <f t="shared" si="17"/>
        <v>23</v>
      </c>
    </row>
    <row r="260" spans="1:6" x14ac:dyDescent="0.25">
      <c r="A260">
        <v>252</v>
      </c>
      <c r="B260">
        <v>23</v>
      </c>
      <c r="C260">
        <f t="shared" si="15"/>
        <v>0.25159066940566693</v>
      </c>
      <c r="D260">
        <f t="shared" si="16"/>
        <v>-0.66949253852856716</v>
      </c>
      <c r="E260">
        <f t="shared" si="14"/>
        <v>28.511248429294444</v>
      </c>
      <c r="F260">
        <f t="shared" si="17"/>
        <v>23</v>
      </c>
    </row>
    <row r="261" spans="1:6" x14ac:dyDescent="0.25">
      <c r="A261">
        <v>253</v>
      </c>
      <c r="B261">
        <v>23</v>
      </c>
      <c r="C261">
        <f t="shared" si="15"/>
        <v>0.25259030453884335</v>
      </c>
      <c r="D261">
        <f t="shared" si="16"/>
        <v>-0.66636064809945939</v>
      </c>
      <c r="E261">
        <f t="shared" si="14"/>
        <v>28.658057144294283</v>
      </c>
      <c r="F261">
        <f t="shared" si="17"/>
        <v>23</v>
      </c>
    </row>
    <row r="262" spans="1:6" x14ac:dyDescent="0.25">
      <c r="A262">
        <v>254</v>
      </c>
      <c r="B262">
        <v>23</v>
      </c>
      <c r="C262">
        <f t="shared" si="15"/>
        <v>0.2535899396720197</v>
      </c>
      <c r="D262">
        <f t="shared" si="16"/>
        <v>-0.66323528023307665</v>
      </c>
      <c r="E262">
        <f t="shared" si="14"/>
        <v>28.804560111352476</v>
      </c>
      <c r="F262">
        <f t="shared" si="17"/>
        <v>23</v>
      </c>
    </row>
    <row r="263" spans="1:6" x14ac:dyDescent="0.25">
      <c r="A263">
        <v>255</v>
      </c>
      <c r="B263">
        <v>23</v>
      </c>
      <c r="C263">
        <f t="shared" si="15"/>
        <v>0.25458957480519612</v>
      </c>
      <c r="D263">
        <f t="shared" si="16"/>
        <v>-0.66011637741566509</v>
      </c>
      <c r="E263">
        <f t="shared" si="14"/>
        <v>28.950760026451043</v>
      </c>
      <c r="F263">
        <f t="shared" si="17"/>
        <v>23</v>
      </c>
    </row>
    <row r="264" spans="1:6" x14ac:dyDescent="0.25">
      <c r="A264">
        <v>256</v>
      </c>
      <c r="B264">
        <v>23</v>
      </c>
      <c r="C264">
        <f t="shared" si="15"/>
        <v>0.25558920993837247</v>
      </c>
      <c r="D264">
        <f t="shared" si="16"/>
        <v>-0.65700388274095678</v>
      </c>
      <c r="E264">
        <f t="shared" si="14"/>
        <v>29.096659557095844</v>
      </c>
      <c r="F264">
        <f t="shared" si="17"/>
        <v>23</v>
      </c>
    </row>
    <row r="265" spans="1:6" x14ac:dyDescent="0.25">
      <c r="A265">
        <v>257</v>
      </c>
      <c r="B265">
        <v>23</v>
      </c>
      <c r="C265">
        <f t="shared" si="15"/>
        <v>0.25658884507154889</v>
      </c>
      <c r="D265">
        <f t="shared" si="16"/>
        <v>-0.65389773990080036</v>
      </c>
      <c r="E265">
        <f t="shared" si="14"/>
        <v>29.242261342755768</v>
      </c>
      <c r="F265">
        <f t="shared" si="17"/>
        <v>23</v>
      </c>
    </row>
    <row r="266" spans="1:6" x14ac:dyDescent="0.25">
      <c r="A266">
        <v>258</v>
      </c>
      <c r="B266">
        <v>24</v>
      </c>
      <c r="C266">
        <f t="shared" si="15"/>
        <v>0.2575884802047253</v>
      </c>
      <c r="D266">
        <f t="shared" si="16"/>
        <v>-0.6507978931759697</v>
      </c>
      <c r="E266">
        <f t="shared" ref="E266:E329" si="18">$B$5+D266*$B$6</f>
        <v>29.387567995293576</v>
      </c>
      <c r="F266">
        <f t="shared" si="17"/>
        <v>24</v>
      </c>
    </row>
    <row r="267" spans="1:6" x14ac:dyDescent="0.25">
      <c r="A267">
        <v>259</v>
      </c>
      <c r="B267">
        <v>24</v>
      </c>
      <c r="C267">
        <f t="shared" ref="C267:C330" si="19">(A267-0.3175)/($B$4+0.365)</f>
        <v>0.25858811533790166</v>
      </c>
      <c r="D267">
        <f t="shared" ref="D267:D330" si="20">_xlfn.NORM.S.INV(C267)</f>
        <v>-0.64770428742714403</v>
      </c>
      <c r="E267">
        <f t="shared" si="18"/>
        <v>29.532582099388719</v>
      </c>
      <c r="F267">
        <f t="shared" ref="F267:F330" si="21">B267</f>
        <v>24</v>
      </c>
    </row>
    <row r="268" spans="1:6" x14ac:dyDescent="0.25">
      <c r="A268">
        <v>260</v>
      </c>
      <c r="B268">
        <v>24</v>
      </c>
      <c r="C268">
        <f t="shared" si="19"/>
        <v>0.25958775047107807</v>
      </c>
      <c r="D268">
        <f t="shared" si="20"/>
        <v>-0.64461686808605756</v>
      </c>
      <c r="E268">
        <f t="shared" si="18"/>
        <v>29.677306212952193</v>
      </c>
      <c r="F268">
        <f t="shared" si="21"/>
        <v>24</v>
      </c>
    </row>
    <row r="269" spans="1:6" x14ac:dyDescent="0.25">
      <c r="A269">
        <v>261</v>
      </c>
      <c r="B269">
        <v>24</v>
      </c>
      <c r="C269">
        <f t="shared" si="19"/>
        <v>0.26058738560425443</v>
      </c>
      <c r="D269">
        <f t="shared" si="20"/>
        <v>-0.64153558114681075</v>
      </c>
      <c r="E269">
        <f t="shared" si="18"/>
        <v>29.821742867533843</v>
      </c>
      <c r="F269">
        <f t="shared" si="21"/>
        <v>24</v>
      </c>
    </row>
    <row r="270" spans="1:6" x14ac:dyDescent="0.25">
      <c r="A270">
        <v>262</v>
      </c>
      <c r="B270">
        <v>24</v>
      </c>
      <c r="C270">
        <f t="shared" si="19"/>
        <v>0.26158702073743084</v>
      </c>
      <c r="D270">
        <f t="shared" si="20"/>
        <v>-0.63846037315734705</v>
      </c>
      <c r="E270">
        <f t="shared" si="18"/>
        <v>29.965894568721875</v>
      </c>
      <c r="F270">
        <f t="shared" si="21"/>
        <v>24</v>
      </c>
    </row>
    <row r="271" spans="1:6" x14ac:dyDescent="0.25">
      <c r="A271">
        <v>263</v>
      </c>
      <c r="B271">
        <v>24</v>
      </c>
      <c r="C271">
        <f t="shared" si="19"/>
        <v>0.26258665587060726</v>
      </c>
      <c r="D271">
        <f t="shared" si="20"/>
        <v>-0.63539119121108079</v>
      </c>
      <c r="E271">
        <f t="shared" si="18"/>
        <v>30.109763796535322</v>
      </c>
      <c r="F271">
        <f t="shared" si="21"/>
        <v>24</v>
      </c>
    </row>
    <row r="272" spans="1:6" x14ac:dyDescent="0.25">
      <c r="A272">
        <v>264</v>
      </c>
      <c r="B272">
        <v>24</v>
      </c>
      <c r="C272">
        <f t="shared" si="19"/>
        <v>0.26358629100378361</v>
      </c>
      <c r="D272">
        <f t="shared" si="20"/>
        <v>-0.63232798293868542</v>
      </c>
      <c r="E272">
        <f t="shared" si="18"/>
        <v>30.253353005808954</v>
      </c>
      <c r="F272">
        <f t="shared" si="21"/>
        <v>24</v>
      </c>
    </row>
    <row r="273" spans="1:6" x14ac:dyDescent="0.25">
      <c r="A273">
        <v>265</v>
      </c>
      <c r="B273">
        <v>24</v>
      </c>
      <c r="C273">
        <f t="shared" si="19"/>
        <v>0.26458592613696003</v>
      </c>
      <c r="D273">
        <f t="shared" si="20"/>
        <v>-0.62927069650002665</v>
      </c>
      <c r="E273">
        <f t="shared" si="18"/>
        <v>30.396664626571436</v>
      </c>
      <c r="F273">
        <f t="shared" si="21"/>
        <v>24</v>
      </c>
    </row>
    <row r="274" spans="1:6" x14ac:dyDescent="0.25">
      <c r="A274">
        <v>266</v>
      </c>
      <c r="B274">
        <v>24</v>
      </c>
      <c r="C274">
        <f t="shared" si="19"/>
        <v>0.26558556127013638</v>
      </c>
      <c r="D274">
        <f t="shared" si="20"/>
        <v>-0.62621928057624543</v>
      </c>
      <c r="E274">
        <f t="shared" si="18"/>
        <v>30.539701064416416</v>
      </c>
      <c r="F274">
        <f t="shared" si="21"/>
        <v>24</v>
      </c>
    </row>
    <row r="275" spans="1:6" x14ac:dyDescent="0.25">
      <c r="A275">
        <v>267</v>
      </c>
      <c r="B275">
        <v>24</v>
      </c>
      <c r="C275">
        <f t="shared" si="19"/>
        <v>0.2665851964033128</v>
      </c>
      <c r="D275">
        <f t="shared" si="20"/>
        <v>-0.62317368436198228</v>
      </c>
      <c r="E275">
        <f t="shared" si="18"/>
        <v>30.682464700867047</v>
      </c>
      <c r="F275">
        <f t="shared" si="21"/>
        <v>24</v>
      </c>
    </row>
    <row r="276" spans="1:6" x14ac:dyDescent="0.25">
      <c r="A276">
        <v>268</v>
      </c>
      <c r="B276">
        <v>24</v>
      </c>
      <c r="C276">
        <f t="shared" si="19"/>
        <v>0.26758483153648921</v>
      </c>
      <c r="D276">
        <f t="shared" si="20"/>
        <v>-0.6201338575577453</v>
      </c>
      <c r="E276">
        <f t="shared" si="18"/>
        <v>30.824957893733707</v>
      </c>
      <c r="F276">
        <f t="shared" si="21"/>
        <v>24</v>
      </c>
    </row>
    <row r="277" spans="1:6" x14ac:dyDescent="0.25">
      <c r="A277">
        <v>269</v>
      </c>
      <c r="B277">
        <v>24</v>
      </c>
      <c r="C277">
        <f t="shared" si="19"/>
        <v>0.26858446666966557</v>
      </c>
      <c r="D277">
        <f t="shared" si="20"/>
        <v>-0.61709975036241238</v>
      </c>
      <c r="E277">
        <f t="shared" si="18"/>
        <v>30.96718297746548</v>
      </c>
      <c r="F277">
        <f t="shared" si="21"/>
        <v>24</v>
      </c>
    </row>
    <row r="278" spans="1:6" x14ac:dyDescent="0.25">
      <c r="A278">
        <v>270</v>
      </c>
      <c r="B278">
        <v>25</v>
      </c>
      <c r="C278">
        <f t="shared" si="19"/>
        <v>0.26958410180284198</v>
      </c>
      <c r="D278">
        <f t="shared" si="20"/>
        <v>-0.61407131346586807</v>
      </c>
      <c r="E278">
        <f t="shared" si="18"/>
        <v>31.109142263495304</v>
      </c>
      <c r="F278">
        <f t="shared" si="21"/>
        <v>25</v>
      </c>
    </row>
    <row r="279" spans="1:6" x14ac:dyDescent="0.25">
      <c r="A279">
        <v>271</v>
      </c>
      <c r="B279">
        <v>25</v>
      </c>
      <c r="C279">
        <f t="shared" si="19"/>
        <v>0.27058373693601834</v>
      </c>
      <c r="D279">
        <f t="shared" si="20"/>
        <v>-0.61104849804177708</v>
      </c>
      <c r="E279">
        <f t="shared" si="18"/>
        <v>31.250838040578703</v>
      </c>
      <c r="F279">
        <f t="shared" si="21"/>
        <v>25</v>
      </c>
    </row>
    <row r="280" spans="1:6" x14ac:dyDescent="0.25">
      <c r="A280">
        <v>272</v>
      </c>
      <c r="B280">
        <v>25</v>
      </c>
      <c r="C280">
        <f t="shared" si="19"/>
        <v>0.27158337206919475</v>
      </c>
      <c r="D280">
        <f t="shared" si="20"/>
        <v>-0.60803125574047656</v>
      </c>
      <c r="E280">
        <f t="shared" si="18"/>
        <v>31.392272575126992</v>
      </c>
      <c r="F280">
        <f t="shared" si="21"/>
        <v>25</v>
      </c>
    </row>
    <row r="281" spans="1:6" x14ac:dyDescent="0.25">
      <c r="A281">
        <v>273</v>
      </c>
      <c r="B281">
        <v>25</v>
      </c>
      <c r="C281">
        <f t="shared" si="19"/>
        <v>0.27258300720237116</v>
      </c>
      <c r="D281">
        <f t="shared" si="20"/>
        <v>-0.6050195386820042</v>
      </c>
      <c r="E281">
        <f t="shared" si="18"/>
        <v>31.533448111534049</v>
      </c>
      <c r="F281">
        <f t="shared" si="21"/>
        <v>25</v>
      </c>
    </row>
    <row r="282" spans="1:6" x14ac:dyDescent="0.25">
      <c r="A282">
        <v>274</v>
      </c>
      <c r="B282">
        <v>25</v>
      </c>
      <c r="C282">
        <f t="shared" si="19"/>
        <v>0.27358264233554752</v>
      </c>
      <c r="D282">
        <f t="shared" si="20"/>
        <v>-0.60201329944924353</v>
      </c>
      <c r="E282">
        <f t="shared" si="18"/>
        <v>31.674366872497671</v>
      </c>
      <c r="F282">
        <f t="shared" si="21"/>
        <v>25</v>
      </c>
    </row>
    <row r="283" spans="1:6" x14ac:dyDescent="0.25">
      <c r="A283">
        <v>275</v>
      </c>
      <c r="B283">
        <v>25</v>
      </c>
      <c r="C283">
        <f t="shared" si="19"/>
        <v>0.27458227746872393</v>
      </c>
      <c r="D283">
        <f t="shared" si="20"/>
        <v>-0.59901249108118959</v>
      </c>
      <c r="E283">
        <f t="shared" si="18"/>
        <v>31.815031059335226</v>
      </c>
      <c r="F283">
        <f t="shared" si="21"/>
        <v>25</v>
      </c>
    </row>
    <row r="284" spans="1:6" x14ac:dyDescent="0.25">
      <c r="A284">
        <v>276</v>
      </c>
      <c r="B284">
        <v>25</v>
      </c>
      <c r="C284">
        <f t="shared" si="19"/>
        <v>0.27558191260190029</v>
      </c>
      <c r="D284">
        <f t="shared" si="20"/>
        <v>-0.59601706706633784</v>
      </c>
      <c r="E284">
        <f t="shared" si="18"/>
        <v>31.955442852293555</v>
      </c>
      <c r="F284">
        <f t="shared" si="21"/>
        <v>25</v>
      </c>
    </row>
    <row r="285" spans="1:6" x14ac:dyDescent="0.25">
      <c r="A285">
        <v>277</v>
      </c>
      <c r="B285">
        <v>25</v>
      </c>
      <c r="C285">
        <f t="shared" si="19"/>
        <v>0.2765815477350767</v>
      </c>
      <c r="D285">
        <f t="shared" si="20"/>
        <v>-0.59302698133618004</v>
      </c>
      <c r="E285">
        <f t="shared" si="18"/>
        <v>32.095604410853852</v>
      </c>
      <c r="F285">
        <f t="shared" si="21"/>
        <v>25</v>
      </c>
    </row>
    <row r="286" spans="1:6" x14ac:dyDescent="0.25">
      <c r="A286">
        <v>278</v>
      </c>
      <c r="B286">
        <v>25</v>
      </c>
      <c r="C286">
        <f t="shared" si="19"/>
        <v>0.27758118286825306</v>
      </c>
      <c r="D286">
        <f t="shared" si="20"/>
        <v>-0.59004218825882082</v>
      </c>
      <c r="E286">
        <f t="shared" si="18"/>
        <v>32.235517874030904</v>
      </c>
      <c r="F286">
        <f t="shared" si="21"/>
        <v>25</v>
      </c>
    </row>
    <row r="287" spans="1:6" x14ac:dyDescent="0.25">
      <c r="A287">
        <v>279</v>
      </c>
      <c r="B287">
        <v>26</v>
      </c>
      <c r="C287">
        <f t="shared" si="19"/>
        <v>0.27858081800142948</v>
      </c>
      <c r="D287">
        <f t="shared" si="20"/>
        <v>-0.58706264263269958</v>
      </c>
      <c r="E287">
        <f t="shared" si="18"/>
        <v>32.375185360667359</v>
      </c>
      <c r="F287">
        <f t="shared" si="21"/>
        <v>26</v>
      </c>
    </row>
    <row r="288" spans="1:6" x14ac:dyDescent="0.25">
      <c r="A288">
        <v>280</v>
      </c>
      <c r="B288">
        <v>26</v>
      </c>
      <c r="C288">
        <f t="shared" si="19"/>
        <v>0.27958045313460589</v>
      </c>
      <c r="D288">
        <f t="shared" si="20"/>
        <v>-0.58408829968042431</v>
      </c>
      <c r="E288">
        <f t="shared" si="18"/>
        <v>32.514608969722786</v>
      </c>
      <c r="F288">
        <f t="shared" si="21"/>
        <v>26</v>
      </c>
    </row>
    <row r="289" spans="1:6" x14ac:dyDescent="0.25">
      <c r="A289">
        <v>281</v>
      </c>
      <c r="B289">
        <v>26</v>
      </c>
      <c r="C289">
        <f t="shared" si="19"/>
        <v>0.28058008826778225</v>
      </c>
      <c r="D289">
        <f t="shared" si="20"/>
        <v>-0.5811191150427063</v>
      </c>
      <c r="E289">
        <f t="shared" si="18"/>
        <v>32.653790780557983</v>
      </c>
      <c r="F289">
        <f t="shared" si="21"/>
        <v>26</v>
      </c>
    </row>
    <row r="290" spans="1:6" x14ac:dyDescent="0.25">
      <c r="A290">
        <v>282</v>
      </c>
      <c r="B290">
        <v>26</v>
      </c>
      <c r="C290">
        <f t="shared" si="19"/>
        <v>0.28157972340095866</v>
      </c>
      <c r="D290">
        <f t="shared" si="20"/>
        <v>-0.57815504477240431</v>
      </c>
      <c r="E290">
        <f t="shared" si="18"/>
        <v>32.792732853214154</v>
      </c>
      <c r="F290">
        <f t="shared" si="21"/>
        <v>26</v>
      </c>
    </row>
    <row r="291" spans="1:6" x14ac:dyDescent="0.25">
      <c r="A291">
        <v>283</v>
      </c>
      <c r="B291">
        <v>26</v>
      </c>
      <c r="C291">
        <f t="shared" si="19"/>
        <v>0.28257935853413502</v>
      </c>
      <c r="D291">
        <f t="shared" si="20"/>
        <v>-0.5751960453286673</v>
      </c>
      <c r="E291">
        <f t="shared" si="18"/>
        <v>32.931437228687479</v>
      </c>
      <c r="F291">
        <f t="shared" si="21"/>
        <v>26</v>
      </c>
    </row>
    <row r="292" spans="1:6" x14ac:dyDescent="0.25">
      <c r="A292">
        <v>284</v>
      </c>
      <c r="B292">
        <v>26</v>
      </c>
      <c r="C292">
        <f t="shared" si="19"/>
        <v>0.28357899366731143</v>
      </c>
      <c r="D292">
        <f t="shared" si="20"/>
        <v>-0.57224207357117385</v>
      </c>
      <c r="E292">
        <f t="shared" si="18"/>
        <v>33.06990592919913</v>
      </c>
      <c r="F292">
        <f t="shared" si="21"/>
        <v>26</v>
      </c>
    </row>
    <row r="293" spans="1:6" x14ac:dyDescent="0.25">
      <c r="A293">
        <v>285</v>
      </c>
      <c r="B293">
        <v>26</v>
      </c>
      <c r="C293">
        <f t="shared" si="19"/>
        <v>0.28457862880048784</v>
      </c>
      <c r="D293">
        <f t="shared" si="20"/>
        <v>-0.56929308675447488</v>
      </c>
      <c r="E293">
        <f t="shared" si="18"/>
        <v>33.208140958460476</v>
      </c>
      <c r="F293">
        <f t="shared" si="21"/>
        <v>26</v>
      </c>
    </row>
    <row r="294" spans="1:6" x14ac:dyDescent="0.25">
      <c r="A294">
        <v>286</v>
      </c>
      <c r="B294">
        <v>26</v>
      </c>
      <c r="C294">
        <f t="shared" si="19"/>
        <v>0.2855782639336642</v>
      </c>
      <c r="D294">
        <f t="shared" si="20"/>
        <v>-0.56634904252242735</v>
      </c>
      <c r="E294">
        <f t="shared" si="18"/>
        <v>33.346144301933997</v>
      </c>
      <c r="F294">
        <f t="shared" si="21"/>
        <v>26</v>
      </c>
    </row>
    <row r="295" spans="1:6" x14ac:dyDescent="0.25">
      <c r="A295">
        <v>287</v>
      </c>
      <c r="B295">
        <v>26</v>
      </c>
      <c r="C295">
        <f t="shared" si="19"/>
        <v>0.28657789906684061</v>
      </c>
      <c r="D295">
        <f t="shared" si="20"/>
        <v>-0.56340989890272075</v>
      </c>
      <c r="E295">
        <f t="shared" si="18"/>
        <v>33.483917927089848</v>
      </c>
      <c r="F295">
        <f t="shared" si="21"/>
        <v>26</v>
      </c>
    </row>
    <row r="296" spans="1:6" x14ac:dyDescent="0.25">
      <c r="A296">
        <v>288</v>
      </c>
      <c r="B296">
        <v>26</v>
      </c>
      <c r="C296">
        <f t="shared" si="19"/>
        <v>0.28757753420001697</v>
      </c>
      <c r="D296">
        <f t="shared" si="20"/>
        <v>-0.56047561430149917</v>
      </c>
      <c r="E296">
        <f t="shared" si="18"/>
        <v>33.62146378365798</v>
      </c>
      <c r="F296">
        <f t="shared" si="21"/>
        <v>26</v>
      </c>
    </row>
    <row r="297" spans="1:6" x14ac:dyDescent="0.25">
      <c r="A297">
        <v>289</v>
      </c>
      <c r="B297">
        <v>26</v>
      </c>
      <c r="C297">
        <f t="shared" si="19"/>
        <v>0.28857716933319338</v>
      </c>
      <c r="D297">
        <f t="shared" si="20"/>
        <v>-0.55754614749806819</v>
      </c>
      <c r="E297">
        <f t="shared" si="18"/>
        <v>33.75878380387622</v>
      </c>
      <c r="F297">
        <f t="shared" si="21"/>
        <v>26</v>
      </c>
    </row>
    <row r="298" spans="1:6" x14ac:dyDescent="0.25">
      <c r="A298">
        <v>290</v>
      </c>
      <c r="B298">
        <v>27</v>
      </c>
      <c r="C298">
        <f t="shared" si="19"/>
        <v>0.2895768044663698</v>
      </c>
      <c r="D298">
        <f t="shared" si="20"/>
        <v>-0.55462145763969284</v>
      </c>
      <c r="E298">
        <f t="shared" si="18"/>
        <v>33.895879902734151</v>
      </c>
      <c r="F298">
        <f t="shared" si="21"/>
        <v>27</v>
      </c>
    </row>
    <row r="299" spans="1:6" x14ac:dyDescent="0.25">
      <c r="A299">
        <v>291</v>
      </c>
      <c r="B299">
        <v>27</v>
      </c>
      <c r="C299">
        <f t="shared" si="19"/>
        <v>0.29057643959954615</v>
      </c>
      <c r="D299">
        <f t="shared" si="20"/>
        <v>-0.5517015042364789</v>
      </c>
      <c r="E299">
        <f t="shared" si="18"/>
        <v>34.032753978213016</v>
      </c>
      <c r="F299">
        <f t="shared" si="21"/>
        <v>27</v>
      </c>
    </row>
    <row r="300" spans="1:6" x14ac:dyDescent="0.25">
      <c r="A300">
        <v>292</v>
      </c>
      <c r="B300">
        <v>27</v>
      </c>
      <c r="C300">
        <f t="shared" si="19"/>
        <v>0.29157607473272257</v>
      </c>
      <c r="D300">
        <f t="shared" si="20"/>
        <v>-0.54878624715634117</v>
      </c>
      <c r="E300">
        <f t="shared" si="18"/>
        <v>34.169407911521638</v>
      </c>
      <c r="F300">
        <f t="shared" si="21"/>
        <v>27</v>
      </c>
    </row>
    <row r="301" spans="1:6" x14ac:dyDescent="0.25">
      <c r="A301">
        <v>293</v>
      </c>
      <c r="B301">
        <v>27</v>
      </c>
      <c r="C301">
        <f t="shared" si="19"/>
        <v>0.29257570986589893</v>
      </c>
      <c r="D301">
        <f t="shared" si="20"/>
        <v>-0.54587564662005084</v>
      </c>
      <c r="E301">
        <f t="shared" si="18"/>
        <v>34.305843567328523</v>
      </c>
      <c r="F301">
        <f t="shared" si="21"/>
        <v>27</v>
      </c>
    </row>
    <row r="302" spans="1:6" x14ac:dyDescent="0.25">
      <c r="A302">
        <v>294</v>
      </c>
      <c r="B302">
        <v>27</v>
      </c>
      <c r="C302">
        <f t="shared" si="19"/>
        <v>0.29357534499907534</v>
      </c>
      <c r="D302">
        <f t="shared" si="20"/>
        <v>-0.54296966319636641</v>
      </c>
      <c r="E302">
        <f t="shared" si="18"/>
        <v>34.442062793990132</v>
      </c>
      <c r="F302">
        <f t="shared" si="21"/>
        <v>27</v>
      </c>
    </row>
    <row r="303" spans="1:6" x14ac:dyDescent="0.25">
      <c r="A303">
        <v>295</v>
      </c>
      <c r="B303">
        <v>27</v>
      </c>
      <c r="C303">
        <f t="shared" si="19"/>
        <v>0.29457498013225175</v>
      </c>
      <c r="D303">
        <f t="shared" si="20"/>
        <v>-0.54006825779724299</v>
      </c>
      <c r="E303">
        <f t="shared" si="18"/>
        <v>34.578067423775423</v>
      </c>
      <c r="F303">
        <f t="shared" si="21"/>
        <v>27</v>
      </c>
    </row>
    <row r="304" spans="1:6" x14ac:dyDescent="0.25">
      <c r="A304">
        <v>296</v>
      </c>
      <c r="B304">
        <v>27</v>
      </c>
      <c r="C304">
        <f t="shared" si="19"/>
        <v>0.29557461526542811</v>
      </c>
      <c r="D304">
        <f t="shared" si="20"/>
        <v>-0.53717139167311767</v>
      </c>
      <c r="E304">
        <f t="shared" si="18"/>
        <v>34.713859273086882</v>
      </c>
      <c r="F304">
        <f t="shared" si="21"/>
        <v>27</v>
      </c>
    </row>
    <row r="305" spans="1:6" x14ac:dyDescent="0.25">
      <c r="A305">
        <v>297</v>
      </c>
      <c r="B305">
        <v>27</v>
      </c>
      <c r="C305">
        <f t="shared" si="19"/>
        <v>0.29657425039860452</v>
      </c>
      <c r="D305">
        <f t="shared" si="20"/>
        <v>-0.53427902640827307</v>
      </c>
      <c r="E305">
        <f t="shared" si="18"/>
        <v>34.849440142677835</v>
      </c>
      <c r="F305">
        <f t="shared" si="21"/>
        <v>27</v>
      </c>
    </row>
    <row r="306" spans="1:6" x14ac:dyDescent="0.25">
      <c r="A306">
        <v>298</v>
      </c>
      <c r="B306">
        <v>27</v>
      </c>
      <c r="C306">
        <f t="shared" si="19"/>
        <v>0.29757388553178088</v>
      </c>
      <c r="D306">
        <f t="shared" si="20"/>
        <v>-0.53139112391627485</v>
      </c>
      <c r="E306">
        <f t="shared" si="18"/>
        <v>34.984811817866316</v>
      </c>
      <c r="F306">
        <f t="shared" si="21"/>
        <v>27</v>
      </c>
    </row>
    <row r="307" spans="1:6" x14ac:dyDescent="0.25">
      <c r="A307">
        <v>299</v>
      </c>
      <c r="B307">
        <v>27</v>
      </c>
      <c r="C307">
        <f t="shared" si="19"/>
        <v>0.29857352066495729</v>
      </c>
      <c r="D307">
        <f t="shared" si="20"/>
        <v>-0.52850764643548032</v>
      </c>
      <c r="E307">
        <f t="shared" si="18"/>
        <v>35.119976068745622</v>
      </c>
      <c r="F307">
        <f t="shared" si="21"/>
        <v>27</v>
      </c>
    </row>
    <row r="308" spans="1:6" x14ac:dyDescent="0.25">
      <c r="A308">
        <v>300</v>
      </c>
      <c r="B308">
        <v>27</v>
      </c>
      <c r="C308">
        <f t="shared" si="19"/>
        <v>0.29957315579813371</v>
      </c>
      <c r="D308">
        <f t="shared" si="20"/>
        <v>-0.52562855652462181</v>
      </c>
      <c r="E308">
        <f t="shared" si="18"/>
        <v>35.25493465039132</v>
      </c>
      <c r="F308">
        <f t="shared" si="21"/>
        <v>27</v>
      </c>
    </row>
    <row r="309" spans="1:6" x14ac:dyDescent="0.25">
      <c r="A309">
        <v>301</v>
      </c>
      <c r="B309">
        <v>27</v>
      </c>
      <c r="C309">
        <f t="shared" si="19"/>
        <v>0.30057279093131006</v>
      </c>
      <c r="D309">
        <f t="shared" si="20"/>
        <v>-0.5227538170584578</v>
      </c>
      <c r="E309">
        <f t="shared" si="18"/>
        <v>35.38968930306514</v>
      </c>
      <c r="F309">
        <f t="shared" si="21"/>
        <v>27</v>
      </c>
    </row>
    <row r="310" spans="1:6" x14ac:dyDescent="0.25">
      <c r="A310">
        <v>302</v>
      </c>
      <c r="B310">
        <v>27</v>
      </c>
      <c r="C310">
        <f t="shared" si="19"/>
        <v>0.30157242606448648</v>
      </c>
      <c r="D310">
        <f t="shared" si="20"/>
        <v>-0.5198833912234927</v>
      </c>
      <c r="E310">
        <f t="shared" si="18"/>
        <v>35.524241752415556</v>
      </c>
      <c r="F310">
        <f t="shared" si="21"/>
        <v>27</v>
      </c>
    </row>
    <row r="311" spans="1:6" x14ac:dyDescent="0.25">
      <c r="A311">
        <v>303</v>
      </c>
      <c r="B311">
        <v>28</v>
      </c>
      <c r="C311">
        <f t="shared" si="19"/>
        <v>0.30257206119766283</v>
      </c>
      <c r="D311">
        <f t="shared" si="20"/>
        <v>-0.51701724251376679</v>
      </c>
      <c r="E311">
        <f t="shared" si="18"/>
        <v>35.658593709675173</v>
      </c>
      <c r="F311">
        <f t="shared" si="21"/>
        <v>28</v>
      </c>
    </row>
    <row r="312" spans="1:6" x14ac:dyDescent="0.25">
      <c r="A312">
        <v>304</v>
      </c>
      <c r="B312">
        <v>28</v>
      </c>
      <c r="C312">
        <f t="shared" si="19"/>
        <v>0.30357169633083925</v>
      </c>
      <c r="D312">
        <f t="shared" si="20"/>
        <v>-0.51415533472670871</v>
      </c>
      <c r="E312">
        <f t="shared" si="18"/>
        <v>35.792746871855158</v>
      </c>
      <c r="F312">
        <f t="shared" si="21"/>
        <v>28</v>
      </c>
    </row>
    <row r="313" spans="1:6" x14ac:dyDescent="0.25">
      <c r="A313">
        <v>305</v>
      </c>
      <c r="B313">
        <v>28</v>
      </c>
      <c r="C313">
        <f t="shared" si="19"/>
        <v>0.30457133146401566</v>
      </c>
      <c r="D313">
        <f t="shared" si="20"/>
        <v>-0.5112976319590552</v>
      </c>
      <c r="E313">
        <f t="shared" si="18"/>
        <v>35.926702921936453</v>
      </c>
      <c r="F313">
        <f t="shared" si="21"/>
        <v>28</v>
      </c>
    </row>
    <row r="314" spans="1:6" x14ac:dyDescent="0.25">
      <c r="A314">
        <v>306</v>
      </c>
      <c r="B314">
        <v>28</v>
      </c>
      <c r="C314">
        <f t="shared" si="19"/>
        <v>0.30557096659719202</v>
      </c>
      <c r="D314">
        <f t="shared" si="20"/>
        <v>-0.50844409860283379</v>
      </c>
      <c r="E314">
        <f t="shared" si="18"/>
        <v>36.06046352905814</v>
      </c>
      <c r="F314">
        <f t="shared" si="21"/>
        <v>28</v>
      </c>
    </row>
    <row r="315" spans="1:6" x14ac:dyDescent="0.25">
      <c r="A315">
        <v>307</v>
      </c>
      <c r="B315">
        <v>28</v>
      </c>
      <c r="C315">
        <f t="shared" si="19"/>
        <v>0.30657060173036843</v>
      </c>
      <c r="D315">
        <f t="shared" si="20"/>
        <v>-0.50559469934140733</v>
      </c>
      <c r="E315">
        <f t="shared" si="18"/>
        <v>36.19403034870281</v>
      </c>
      <c r="F315">
        <f t="shared" si="21"/>
        <v>28</v>
      </c>
    </row>
    <row r="316" spans="1:6" x14ac:dyDescent="0.25">
      <c r="A316">
        <v>308</v>
      </c>
      <c r="B316">
        <v>28</v>
      </c>
      <c r="C316">
        <f t="shared" si="19"/>
        <v>0.30757023686354479</v>
      </c>
      <c r="D316">
        <f t="shared" si="20"/>
        <v>-0.50274939914557992</v>
      </c>
      <c r="E316">
        <f t="shared" si="18"/>
        <v>36.327405022879141</v>
      </c>
      <c r="F316">
        <f t="shared" si="21"/>
        <v>28</v>
      </c>
    </row>
    <row r="317" spans="1:6" x14ac:dyDescent="0.25">
      <c r="A317">
        <v>309</v>
      </c>
      <c r="B317">
        <v>28</v>
      </c>
      <c r="C317">
        <f t="shared" si="19"/>
        <v>0.3085698719967212</v>
      </c>
      <c r="D317">
        <f t="shared" si="20"/>
        <v>-0.49990816326976262</v>
      </c>
      <c r="E317">
        <f t="shared" si="18"/>
        <v>36.460589180301596</v>
      </c>
      <c r="F317">
        <f t="shared" si="21"/>
        <v>28</v>
      </c>
    </row>
    <row r="318" spans="1:6" x14ac:dyDescent="0.25">
      <c r="A318">
        <v>310</v>
      </c>
      <c r="B318">
        <v>28</v>
      </c>
      <c r="C318">
        <f t="shared" si="19"/>
        <v>0.30956950712989761</v>
      </c>
      <c r="D318">
        <f t="shared" si="20"/>
        <v>-0.4970709572481995</v>
      </c>
      <c r="E318">
        <f t="shared" si="18"/>
        <v>36.593584436567369</v>
      </c>
      <c r="F318">
        <f t="shared" si="21"/>
        <v>28</v>
      </c>
    </row>
    <row r="319" spans="1:6" x14ac:dyDescent="0.25">
      <c r="A319">
        <v>311</v>
      </c>
      <c r="B319">
        <v>28</v>
      </c>
      <c r="C319">
        <f t="shared" si="19"/>
        <v>0.31056914226307397</v>
      </c>
      <c r="D319">
        <f t="shared" si="20"/>
        <v>-0.49423774689124855</v>
      </c>
      <c r="E319">
        <f t="shared" si="18"/>
        <v>36.726392394330659</v>
      </c>
      <c r="F319">
        <f t="shared" si="21"/>
        <v>28</v>
      </c>
    </row>
    <row r="320" spans="1:6" x14ac:dyDescent="0.25">
      <c r="A320">
        <v>312</v>
      </c>
      <c r="B320">
        <v>28</v>
      </c>
      <c r="C320">
        <f t="shared" si="19"/>
        <v>0.31156877739625038</v>
      </c>
      <c r="D320">
        <f t="shared" si="20"/>
        <v>-0.49140849828172067</v>
      </c>
      <c r="E320">
        <f t="shared" si="18"/>
        <v>36.859014643474353</v>
      </c>
      <c r="F320">
        <f t="shared" si="21"/>
        <v>28</v>
      </c>
    </row>
    <row r="321" spans="1:6" x14ac:dyDescent="0.25">
      <c r="A321">
        <v>313</v>
      </c>
      <c r="B321">
        <v>28</v>
      </c>
      <c r="C321">
        <f t="shared" si="19"/>
        <v>0.31256841252942674</v>
      </c>
      <c r="D321">
        <f t="shared" si="20"/>
        <v>-0.48858317777127513</v>
      </c>
      <c r="E321">
        <f t="shared" si="18"/>
        <v>36.991452761278929</v>
      </c>
      <c r="F321">
        <f t="shared" si="21"/>
        <v>28</v>
      </c>
    </row>
    <row r="322" spans="1:6" x14ac:dyDescent="0.25">
      <c r="A322">
        <v>314</v>
      </c>
      <c r="B322">
        <v>28</v>
      </c>
      <c r="C322">
        <f t="shared" si="19"/>
        <v>0.31356804766260316</v>
      </c>
      <c r="D322">
        <f t="shared" si="20"/>
        <v>-0.48576175197686777</v>
      </c>
      <c r="E322">
        <f t="shared" si="18"/>
        <v>37.123708312588988</v>
      </c>
      <c r="F322">
        <f t="shared" si="21"/>
        <v>28</v>
      </c>
    </row>
    <row r="323" spans="1:6" x14ac:dyDescent="0.25">
      <c r="A323">
        <v>315</v>
      </c>
      <c r="B323">
        <v>28</v>
      </c>
      <c r="C323">
        <f t="shared" si="19"/>
        <v>0.31456768279577957</v>
      </c>
      <c r="D323">
        <f t="shared" si="20"/>
        <v>-0.48294418777725301</v>
      </c>
      <c r="E323">
        <f t="shared" si="18"/>
        <v>37.255782849977209</v>
      </c>
      <c r="F323">
        <f t="shared" si="21"/>
        <v>28</v>
      </c>
    </row>
    <row r="324" spans="1:6" x14ac:dyDescent="0.25">
      <c r="A324">
        <v>316</v>
      </c>
      <c r="B324">
        <v>28</v>
      </c>
      <c r="C324">
        <f t="shared" si="19"/>
        <v>0.31556731792895593</v>
      </c>
      <c r="D324">
        <f t="shared" si="20"/>
        <v>-0.4801304523095391</v>
      </c>
      <c r="E324">
        <f t="shared" si="18"/>
        <v>37.387677913905804</v>
      </c>
      <c r="F324">
        <f t="shared" si="21"/>
        <v>28</v>
      </c>
    </row>
    <row r="325" spans="1:6" x14ac:dyDescent="0.25">
      <c r="A325">
        <v>317</v>
      </c>
      <c r="B325">
        <v>28</v>
      </c>
      <c r="C325">
        <f t="shared" si="19"/>
        <v>0.31656695306213234</v>
      </c>
      <c r="D325">
        <f t="shared" si="20"/>
        <v>-0.4773205129657937</v>
      </c>
      <c r="E325">
        <f t="shared" si="18"/>
        <v>37.519395032885697</v>
      </c>
      <c r="F325">
        <f t="shared" si="21"/>
        <v>28</v>
      </c>
    </row>
    <row r="326" spans="1:6" x14ac:dyDescent="0.25">
      <c r="A326">
        <v>318</v>
      </c>
      <c r="B326">
        <v>28</v>
      </c>
      <c r="C326">
        <f t="shared" si="19"/>
        <v>0.3175665881953087</v>
      </c>
      <c r="D326">
        <f t="shared" si="20"/>
        <v>-0.47451433738970056</v>
      </c>
      <c r="E326">
        <f t="shared" si="18"/>
        <v>37.650935723633147</v>
      </c>
      <c r="F326">
        <f t="shared" si="21"/>
        <v>28</v>
      </c>
    </row>
    <row r="327" spans="1:6" x14ac:dyDescent="0.25">
      <c r="A327">
        <v>319</v>
      </c>
      <c r="B327">
        <v>28</v>
      </c>
      <c r="C327">
        <f t="shared" si="19"/>
        <v>0.31856622332848511</v>
      </c>
      <c r="D327">
        <f t="shared" si="20"/>
        <v>-0.47171189347326503</v>
      </c>
      <c r="E327">
        <f t="shared" si="18"/>
        <v>37.78230149122426</v>
      </c>
      <c r="F327">
        <f t="shared" si="21"/>
        <v>28</v>
      </c>
    </row>
    <row r="328" spans="1:6" x14ac:dyDescent="0.25">
      <c r="A328">
        <v>320</v>
      </c>
      <c r="B328">
        <v>28</v>
      </c>
      <c r="C328">
        <f t="shared" si="19"/>
        <v>0.31956585846166152</v>
      </c>
      <c r="D328">
        <f t="shared" si="20"/>
        <v>-0.46891314935356943</v>
      </c>
      <c r="E328">
        <f t="shared" si="18"/>
        <v>37.913493829247059</v>
      </c>
      <c r="F328">
        <f t="shared" si="21"/>
        <v>28</v>
      </c>
    </row>
    <row r="329" spans="1:6" x14ac:dyDescent="0.25">
      <c r="A329">
        <v>321</v>
      </c>
      <c r="B329">
        <v>29</v>
      </c>
      <c r="C329">
        <f t="shared" si="19"/>
        <v>0.32056549359483788</v>
      </c>
      <c r="D329">
        <f t="shared" si="20"/>
        <v>-0.46611807340957473</v>
      </c>
      <c r="E329">
        <f t="shared" si="18"/>
        <v>38.044514219951381</v>
      </c>
      <c r="F329">
        <f t="shared" si="21"/>
        <v>29</v>
      </c>
    </row>
    <row r="330" spans="1:6" x14ac:dyDescent="0.25">
      <c r="A330">
        <v>322</v>
      </c>
      <c r="B330">
        <v>29</v>
      </c>
      <c r="C330">
        <f t="shared" si="19"/>
        <v>0.32156512872801429</v>
      </c>
      <c r="D330">
        <f t="shared" si="20"/>
        <v>-0.46332663425896903</v>
      </c>
      <c r="E330">
        <f t="shared" ref="E330:E393" si="22">$B$5+D330*$B$6</f>
        <v>38.175364134396638</v>
      </c>
      <c r="F330">
        <f t="shared" si="21"/>
        <v>29</v>
      </c>
    </row>
    <row r="331" spans="1:6" x14ac:dyDescent="0.25">
      <c r="A331">
        <v>323</v>
      </c>
      <c r="B331">
        <v>29</v>
      </c>
      <c r="C331">
        <f t="shared" ref="C331:C394" si="23">(A331-0.3175)/($B$4+0.365)</f>
        <v>0.32256476386119065</v>
      </c>
      <c r="D331">
        <f t="shared" ref="D331:D394" si="24">_xlfn.NORM.S.INV(C331)</f>
        <v>-0.46053880075506348</v>
      </c>
      <c r="E331">
        <f t="shared" si="22"/>
        <v>38.306045032597304</v>
      </c>
      <c r="F331">
        <f t="shared" ref="F331:F394" si="25">B331</f>
        <v>29</v>
      </c>
    </row>
    <row r="332" spans="1:6" x14ac:dyDescent="0.25">
      <c r="A332">
        <v>324</v>
      </c>
      <c r="B332">
        <v>29</v>
      </c>
      <c r="C332">
        <f t="shared" si="23"/>
        <v>0.32356439899436706</v>
      </c>
      <c r="D332">
        <f t="shared" si="24"/>
        <v>-0.45775454198373111</v>
      </c>
      <c r="E332">
        <f t="shared" si="22"/>
        <v>38.436558363666421</v>
      </c>
      <c r="F332">
        <f t="shared" si="25"/>
        <v>29</v>
      </c>
    </row>
    <row r="333" spans="1:6" x14ac:dyDescent="0.25">
      <c r="A333">
        <v>325</v>
      </c>
      <c r="B333">
        <v>29</v>
      </c>
      <c r="C333">
        <f t="shared" si="23"/>
        <v>0.32456403412754342</v>
      </c>
      <c r="D333">
        <f t="shared" si="24"/>
        <v>-0.45497382726039176</v>
      </c>
      <c r="E333">
        <f t="shared" si="22"/>
        <v>38.566905565956915</v>
      </c>
      <c r="F333">
        <f t="shared" si="25"/>
        <v>29</v>
      </c>
    </row>
    <row r="334" spans="1:6" x14ac:dyDescent="0.25">
      <c r="A334">
        <v>326</v>
      </c>
      <c r="B334">
        <v>29</v>
      </c>
      <c r="C334">
        <f t="shared" si="23"/>
        <v>0.32556366926071983</v>
      </c>
      <c r="D334">
        <f t="shared" si="24"/>
        <v>-0.45219662612703931</v>
      </c>
      <c r="E334">
        <f t="shared" si="22"/>
        <v>38.697088067200973</v>
      </c>
      <c r="F334">
        <f t="shared" si="25"/>
        <v>29</v>
      </c>
    </row>
    <row r="335" spans="1:6" x14ac:dyDescent="0.25">
      <c r="A335">
        <v>327</v>
      </c>
      <c r="B335">
        <v>29</v>
      </c>
      <c r="C335">
        <f t="shared" si="23"/>
        <v>0.32656330439389625</v>
      </c>
      <c r="D335">
        <f t="shared" si="24"/>
        <v>-0.44942290834931153</v>
      </c>
      <c r="E335">
        <f t="shared" si="22"/>
        <v>38.827107284647361</v>
      </c>
      <c r="F335">
        <f t="shared" si="25"/>
        <v>29</v>
      </c>
    </row>
    <row r="336" spans="1:6" x14ac:dyDescent="0.25">
      <c r="A336">
        <v>328</v>
      </c>
      <c r="B336">
        <v>29</v>
      </c>
      <c r="C336">
        <f t="shared" si="23"/>
        <v>0.32756293952707261</v>
      </c>
      <c r="D336">
        <f t="shared" si="24"/>
        <v>-0.44665264391360293</v>
      </c>
      <c r="E336">
        <f t="shared" si="22"/>
        <v>38.95696462519679</v>
      </c>
      <c r="F336">
        <f t="shared" si="25"/>
        <v>29</v>
      </c>
    </row>
    <row r="337" spans="1:6" x14ac:dyDescent="0.25">
      <c r="A337">
        <v>329</v>
      </c>
      <c r="B337">
        <v>29</v>
      </c>
      <c r="C337">
        <f t="shared" si="23"/>
        <v>0.32856257466024902</v>
      </c>
      <c r="D337">
        <f t="shared" si="24"/>
        <v>-0.44388580302421671</v>
      </c>
      <c r="E337">
        <f t="shared" si="22"/>
        <v>39.086661485535394</v>
      </c>
      <c r="F337">
        <f t="shared" si="25"/>
        <v>29</v>
      </c>
    </row>
    <row r="338" spans="1:6" x14ac:dyDescent="0.25">
      <c r="A338">
        <v>330</v>
      </c>
      <c r="B338">
        <v>29</v>
      </c>
      <c r="C338">
        <f t="shared" si="23"/>
        <v>0.32956220979342538</v>
      </c>
      <c r="D338">
        <f t="shared" si="24"/>
        <v>-0.44112235610055939</v>
      </c>
      <c r="E338">
        <f t="shared" si="22"/>
        <v>39.216199252266264</v>
      </c>
      <c r="F338">
        <f t="shared" si="25"/>
        <v>29</v>
      </c>
    </row>
    <row r="339" spans="1:6" x14ac:dyDescent="0.25">
      <c r="A339">
        <v>331</v>
      </c>
      <c r="B339">
        <v>30</v>
      </c>
      <c r="C339">
        <f t="shared" si="23"/>
        <v>0.33056184492660179</v>
      </c>
      <c r="D339">
        <f t="shared" si="24"/>
        <v>-0.43836227377437231</v>
      </c>
      <c r="E339">
        <f t="shared" si="22"/>
        <v>39.345579302039177</v>
      </c>
      <c r="F339">
        <f t="shared" si="25"/>
        <v>30</v>
      </c>
    </row>
    <row r="340" spans="1:6" x14ac:dyDescent="0.25">
      <c r="A340">
        <v>332</v>
      </c>
      <c r="B340">
        <v>30</v>
      </c>
      <c r="C340">
        <f t="shared" si="23"/>
        <v>0.3315614800597782</v>
      </c>
      <c r="D340">
        <f t="shared" si="24"/>
        <v>-0.4356055268870051</v>
      </c>
      <c r="E340">
        <f t="shared" si="22"/>
        <v>39.474803001678467</v>
      </c>
      <c r="F340">
        <f t="shared" si="25"/>
        <v>30</v>
      </c>
    </row>
    <row r="341" spans="1:6" x14ac:dyDescent="0.25">
      <c r="A341">
        <v>333</v>
      </c>
      <c r="B341">
        <v>30</v>
      </c>
      <c r="C341">
        <f t="shared" si="23"/>
        <v>0.33256111519295456</v>
      </c>
      <c r="D341">
        <f t="shared" si="24"/>
        <v>-0.4328520864867243</v>
      </c>
      <c r="E341">
        <f t="shared" si="22"/>
        <v>39.603871708309129</v>
      </c>
      <c r="F341">
        <f t="shared" si="25"/>
        <v>30</v>
      </c>
    </row>
    <row r="342" spans="1:6" x14ac:dyDescent="0.25">
      <c r="A342">
        <v>334</v>
      </c>
      <c r="B342">
        <v>30</v>
      </c>
      <c r="C342">
        <f t="shared" si="23"/>
        <v>0.33356075032613097</v>
      </c>
      <c r="D342">
        <f t="shared" si="24"/>
        <v>-0.43010192382606161</v>
      </c>
      <c r="E342">
        <f t="shared" si="22"/>
        <v>39.732786769481123</v>
      </c>
      <c r="F342">
        <f t="shared" si="25"/>
        <v>30</v>
      </c>
    </row>
    <row r="343" spans="1:6" x14ac:dyDescent="0.25">
      <c r="A343">
        <v>335</v>
      </c>
      <c r="B343">
        <v>30</v>
      </c>
      <c r="C343">
        <f t="shared" si="23"/>
        <v>0.33456038545930733</v>
      </c>
      <c r="D343">
        <f t="shared" si="24"/>
        <v>-0.42735501035919815</v>
      </c>
      <c r="E343">
        <f t="shared" si="22"/>
        <v>39.861549523292041</v>
      </c>
      <c r="F343">
        <f t="shared" si="25"/>
        <v>30</v>
      </c>
    </row>
    <row r="344" spans="1:6" x14ac:dyDescent="0.25">
      <c r="A344">
        <v>336</v>
      </c>
      <c r="B344">
        <v>30</v>
      </c>
      <c r="C344">
        <f t="shared" si="23"/>
        <v>0.33556002059248374</v>
      </c>
      <c r="D344">
        <f t="shared" si="24"/>
        <v>-0.42461131773938426</v>
      </c>
      <c r="E344">
        <f t="shared" si="22"/>
        <v>39.990161298507999</v>
      </c>
      <c r="F344">
        <f t="shared" si="25"/>
        <v>30</v>
      </c>
    </row>
    <row r="345" spans="1:6" x14ac:dyDescent="0.25">
      <c r="A345">
        <v>337</v>
      </c>
      <c r="B345">
        <v>30</v>
      </c>
      <c r="C345">
        <f t="shared" si="23"/>
        <v>0.33655965572566016</v>
      </c>
      <c r="D345">
        <f t="shared" si="24"/>
        <v>-0.42187081781639674</v>
      </c>
      <c r="E345">
        <f t="shared" si="22"/>
        <v>40.118623414682858</v>
      </c>
      <c r="F345">
        <f t="shared" si="25"/>
        <v>30</v>
      </c>
    </row>
    <row r="346" spans="1:6" x14ac:dyDescent="0.25">
      <c r="A346">
        <v>338</v>
      </c>
      <c r="B346">
        <v>30</v>
      </c>
      <c r="C346">
        <f t="shared" si="23"/>
        <v>0.33755929085883651</v>
      </c>
      <c r="D346">
        <f t="shared" si="24"/>
        <v>-0.41913348263402828</v>
      </c>
      <c r="E346">
        <f t="shared" si="22"/>
        <v>40.246937182275886</v>
      </c>
      <c r="F346">
        <f t="shared" si="25"/>
        <v>30</v>
      </c>
    </row>
    <row r="347" spans="1:6" x14ac:dyDescent="0.25">
      <c r="A347">
        <v>339</v>
      </c>
      <c r="B347">
        <v>30</v>
      </c>
      <c r="C347">
        <f t="shared" si="23"/>
        <v>0.33855892599201293</v>
      </c>
      <c r="D347">
        <f t="shared" si="24"/>
        <v>-0.4163992844276132</v>
      </c>
      <c r="E347">
        <f t="shared" si="22"/>
        <v>40.375103902767769</v>
      </c>
      <c r="F347">
        <f t="shared" si="25"/>
        <v>30</v>
      </c>
    </row>
    <row r="348" spans="1:6" x14ac:dyDescent="0.25">
      <c r="A348">
        <v>340</v>
      </c>
      <c r="B348">
        <v>30</v>
      </c>
      <c r="C348">
        <f t="shared" si="23"/>
        <v>0.33955856112518928</v>
      </c>
      <c r="D348">
        <f t="shared" si="24"/>
        <v>-0.41366819562158608</v>
      </c>
      <c r="E348">
        <f t="shared" si="22"/>
        <v>40.503124868775032</v>
      </c>
      <c r="F348">
        <f t="shared" si="25"/>
        <v>30</v>
      </c>
    </row>
    <row r="349" spans="1:6" x14ac:dyDescent="0.25">
      <c r="A349">
        <v>341</v>
      </c>
      <c r="B349">
        <v>30</v>
      </c>
      <c r="C349">
        <f t="shared" si="23"/>
        <v>0.3405581962583657</v>
      </c>
      <c r="D349">
        <f t="shared" si="24"/>
        <v>-0.41094018882707312</v>
      </c>
      <c r="E349">
        <f t="shared" si="22"/>
        <v>40.631001364162955</v>
      </c>
      <c r="F349">
        <f t="shared" si="25"/>
        <v>30</v>
      </c>
    </row>
    <row r="350" spans="1:6" x14ac:dyDescent="0.25">
      <c r="A350">
        <v>342</v>
      </c>
      <c r="B350">
        <v>30</v>
      </c>
      <c r="C350">
        <f t="shared" si="23"/>
        <v>0.34155783139154211</v>
      </c>
      <c r="D350">
        <f t="shared" si="24"/>
        <v>-0.40821523683951677</v>
      </c>
      <c r="E350">
        <f t="shared" si="22"/>
        <v>40.758734664156904</v>
      </c>
      <c r="F350">
        <f t="shared" si="25"/>
        <v>30</v>
      </c>
    </row>
    <row r="351" spans="1:6" x14ac:dyDescent="0.25">
      <c r="A351">
        <v>343</v>
      </c>
      <c r="B351">
        <v>30</v>
      </c>
      <c r="C351">
        <f t="shared" si="23"/>
        <v>0.34255746652471847</v>
      </c>
      <c r="D351">
        <f t="shared" si="24"/>
        <v>-0.40549331263633198</v>
      </c>
      <c r="E351">
        <f t="shared" si="22"/>
        <v>40.886326035452221</v>
      </c>
      <c r="F351">
        <f t="shared" si="25"/>
        <v>30</v>
      </c>
    </row>
    <row r="352" spans="1:6" x14ac:dyDescent="0.25">
      <c r="A352">
        <v>344</v>
      </c>
      <c r="B352">
        <v>30</v>
      </c>
      <c r="C352">
        <f t="shared" si="23"/>
        <v>0.34355710165789488</v>
      </c>
      <c r="D352">
        <f t="shared" si="24"/>
        <v>-0.40277438937459203</v>
      </c>
      <c r="E352">
        <f t="shared" si="22"/>
        <v>41.013776736322662</v>
      </c>
      <c r="F352">
        <f t="shared" si="25"/>
        <v>30</v>
      </c>
    </row>
    <row r="353" spans="1:6" x14ac:dyDescent="0.25">
      <c r="A353">
        <v>345</v>
      </c>
      <c r="B353">
        <v>30</v>
      </c>
      <c r="C353">
        <f t="shared" si="23"/>
        <v>0.34455673679107124</v>
      </c>
      <c r="D353">
        <f t="shared" si="24"/>
        <v>-0.40005844038874888</v>
      </c>
      <c r="E353">
        <f t="shared" si="22"/>
        <v>41.141088016727302</v>
      </c>
      <c r="F353">
        <f t="shared" si="25"/>
        <v>30</v>
      </c>
    </row>
    <row r="354" spans="1:6" x14ac:dyDescent="0.25">
      <c r="A354">
        <v>346</v>
      </c>
      <c r="B354">
        <v>30</v>
      </c>
      <c r="C354">
        <f t="shared" si="23"/>
        <v>0.34555637192424765</v>
      </c>
      <c r="D354">
        <f t="shared" si="24"/>
        <v>-0.3973454391883795</v>
      </c>
      <c r="E354">
        <f t="shared" si="22"/>
        <v>41.268261118416149</v>
      </c>
      <c r="F354">
        <f t="shared" si="25"/>
        <v>30</v>
      </c>
    </row>
    <row r="355" spans="1:6" x14ac:dyDescent="0.25">
      <c r="A355">
        <v>347</v>
      </c>
      <c r="B355">
        <v>30</v>
      </c>
      <c r="C355">
        <f t="shared" si="23"/>
        <v>0.34655600705742406</v>
      </c>
      <c r="D355">
        <f t="shared" si="24"/>
        <v>-0.39463535945596512</v>
      </c>
      <c r="E355">
        <f t="shared" si="22"/>
        <v>41.395297275034252</v>
      </c>
      <c r="F355">
        <f t="shared" si="25"/>
        <v>30</v>
      </c>
    </row>
    <row r="356" spans="1:6" x14ac:dyDescent="0.25">
      <c r="A356">
        <v>348</v>
      </c>
      <c r="B356">
        <v>31</v>
      </c>
      <c r="C356">
        <f t="shared" si="23"/>
        <v>0.34755564219060042</v>
      </c>
      <c r="D356">
        <f t="shared" si="24"/>
        <v>-0.39192817504469785</v>
      </c>
      <c r="E356">
        <f t="shared" si="22"/>
        <v>41.522197712224504</v>
      </c>
      <c r="F356">
        <f t="shared" si="25"/>
        <v>31</v>
      </c>
    </row>
    <row r="357" spans="1:6" x14ac:dyDescent="0.25">
      <c r="A357">
        <v>349</v>
      </c>
      <c r="B357">
        <v>31</v>
      </c>
      <c r="C357">
        <f t="shared" si="23"/>
        <v>0.34855527732377684</v>
      </c>
      <c r="D357">
        <f t="shared" si="24"/>
        <v>-0.38922385997631659</v>
      </c>
      <c r="E357">
        <f t="shared" si="22"/>
        <v>41.648963647729104</v>
      </c>
      <c r="F357">
        <f t="shared" si="25"/>
        <v>31</v>
      </c>
    </row>
    <row r="358" spans="1:6" x14ac:dyDescent="0.25">
      <c r="A358">
        <v>350</v>
      </c>
      <c r="B358">
        <v>31</v>
      </c>
      <c r="C358">
        <f t="shared" si="23"/>
        <v>0.34955491245695319</v>
      </c>
      <c r="D358">
        <f t="shared" si="24"/>
        <v>-0.38652238843897141</v>
      </c>
      <c r="E358">
        <f t="shared" si="22"/>
        <v>41.775596291489663</v>
      </c>
      <c r="F358">
        <f t="shared" si="25"/>
        <v>31</v>
      </c>
    </row>
    <row r="359" spans="1:6" x14ac:dyDescent="0.25">
      <c r="A359">
        <v>351</v>
      </c>
      <c r="B359">
        <v>31</v>
      </c>
      <c r="C359">
        <f t="shared" si="23"/>
        <v>0.35055454759012961</v>
      </c>
      <c r="D359">
        <f t="shared" si="24"/>
        <v>-0.38382373478511445</v>
      </c>
      <c r="E359">
        <f t="shared" si="22"/>
        <v>41.90209684574603</v>
      </c>
      <c r="F359">
        <f t="shared" si="25"/>
        <v>31</v>
      </c>
    </row>
    <row r="360" spans="1:6" x14ac:dyDescent="0.25">
      <c r="A360">
        <v>352</v>
      </c>
      <c r="B360">
        <v>31</v>
      </c>
      <c r="C360">
        <f t="shared" si="23"/>
        <v>0.35155418272330602</v>
      </c>
      <c r="D360">
        <f t="shared" si="24"/>
        <v>-0.38112787352941963</v>
      </c>
      <c r="E360">
        <f t="shared" si="22"/>
        <v>42.028466505133878</v>
      </c>
      <c r="F360">
        <f t="shared" si="25"/>
        <v>31</v>
      </c>
    </row>
    <row r="361" spans="1:6" x14ac:dyDescent="0.25">
      <c r="A361">
        <v>353</v>
      </c>
      <c r="B361">
        <v>31</v>
      </c>
      <c r="C361">
        <f t="shared" si="23"/>
        <v>0.35255381785648238</v>
      </c>
      <c r="D361">
        <f t="shared" si="24"/>
        <v>-0.37843477934672798</v>
      </c>
      <c r="E361">
        <f t="shared" si="22"/>
        <v>42.154706456780957</v>
      </c>
      <c r="F361">
        <f t="shared" si="25"/>
        <v>31</v>
      </c>
    </row>
    <row r="362" spans="1:6" x14ac:dyDescent="0.25">
      <c r="A362">
        <v>354</v>
      </c>
      <c r="B362">
        <v>31</v>
      </c>
      <c r="C362">
        <f t="shared" si="23"/>
        <v>0.35355345298965879</v>
      </c>
      <c r="D362">
        <f t="shared" si="24"/>
        <v>-0.37574442707001898</v>
      </c>
      <c r="E362">
        <f t="shared" si="22"/>
        <v>42.280817880402203</v>
      </c>
      <c r="F362">
        <f t="shared" si="25"/>
        <v>31</v>
      </c>
    </row>
    <row r="363" spans="1:6" x14ac:dyDescent="0.25">
      <c r="A363">
        <v>355</v>
      </c>
      <c r="B363">
        <v>32</v>
      </c>
      <c r="C363">
        <f t="shared" si="23"/>
        <v>0.35455308812283515</v>
      </c>
      <c r="D363">
        <f t="shared" si="24"/>
        <v>-0.37305679168840861</v>
      </c>
      <c r="E363">
        <f t="shared" si="22"/>
        <v>42.4068019483936</v>
      </c>
      <c r="F363">
        <f t="shared" si="25"/>
        <v>32</v>
      </c>
    </row>
    <row r="364" spans="1:6" x14ac:dyDescent="0.25">
      <c r="A364">
        <v>356</v>
      </c>
      <c r="B364">
        <v>32</v>
      </c>
      <c r="C364">
        <f t="shared" si="23"/>
        <v>0.35555272325601156</v>
      </c>
      <c r="D364">
        <f t="shared" si="24"/>
        <v>-0.37037184834517256</v>
      </c>
      <c r="E364">
        <f t="shared" si="22"/>
        <v>42.532659825924824</v>
      </c>
      <c r="F364">
        <f t="shared" si="25"/>
        <v>32</v>
      </c>
    </row>
    <row r="365" spans="1:6" x14ac:dyDescent="0.25">
      <c r="A365">
        <v>357</v>
      </c>
      <c r="B365">
        <v>32</v>
      </c>
      <c r="C365">
        <f t="shared" si="23"/>
        <v>0.35655235838918797</v>
      </c>
      <c r="D365">
        <f t="shared" si="24"/>
        <v>-0.36768957233579352</v>
      </c>
      <c r="E365">
        <f t="shared" si="22"/>
        <v>42.658392671030782</v>
      </c>
      <c r="F365">
        <f t="shared" si="25"/>
        <v>32</v>
      </c>
    </row>
    <row r="366" spans="1:6" x14ac:dyDescent="0.25">
      <c r="A366">
        <v>358</v>
      </c>
      <c r="B366">
        <v>32</v>
      </c>
      <c r="C366">
        <f t="shared" si="23"/>
        <v>0.35755199352236433</v>
      </c>
      <c r="D366">
        <f t="shared" si="24"/>
        <v>-0.36500993910603435</v>
      </c>
      <c r="E366">
        <f t="shared" si="22"/>
        <v>42.78400163470193</v>
      </c>
      <c r="F366">
        <f t="shared" si="25"/>
        <v>32</v>
      </c>
    </row>
    <row r="367" spans="1:6" x14ac:dyDescent="0.25">
      <c r="A367">
        <v>359</v>
      </c>
      <c r="B367">
        <v>32</v>
      </c>
      <c r="C367">
        <f t="shared" si="23"/>
        <v>0.35855162865554074</v>
      </c>
      <c r="D367">
        <f t="shared" si="24"/>
        <v>-0.36233292425003383</v>
      </c>
      <c r="E367">
        <f t="shared" si="22"/>
        <v>42.909487860973542</v>
      </c>
      <c r="F367">
        <f t="shared" si="25"/>
        <v>32</v>
      </c>
    </row>
    <row r="368" spans="1:6" x14ac:dyDescent="0.25">
      <c r="A368">
        <v>360</v>
      </c>
      <c r="B368">
        <v>32</v>
      </c>
      <c r="C368">
        <f t="shared" si="23"/>
        <v>0.3595512637887171</v>
      </c>
      <c r="D368">
        <f t="shared" si="24"/>
        <v>-0.35965850350842726</v>
      </c>
      <c r="E368">
        <f t="shared" si="22"/>
        <v>43.034852487013808</v>
      </c>
      <c r="F368">
        <f t="shared" si="25"/>
        <v>32</v>
      </c>
    </row>
    <row r="369" spans="1:6" x14ac:dyDescent="0.25">
      <c r="A369">
        <v>361</v>
      </c>
      <c r="B369">
        <v>32</v>
      </c>
      <c r="C369">
        <f t="shared" si="23"/>
        <v>0.36055089892189351</v>
      </c>
      <c r="D369">
        <f t="shared" si="24"/>
        <v>-0.35698665276648966</v>
      </c>
      <c r="E369">
        <f t="shared" si="22"/>
        <v>43.160096643210863</v>
      </c>
      <c r="F369">
        <f t="shared" si="25"/>
        <v>32</v>
      </c>
    </row>
    <row r="370" spans="1:6" x14ac:dyDescent="0.25">
      <c r="A370">
        <v>362</v>
      </c>
      <c r="B370">
        <v>32</v>
      </c>
      <c r="C370">
        <f t="shared" si="23"/>
        <v>0.36155053405506993</v>
      </c>
      <c r="D370">
        <f t="shared" si="24"/>
        <v>-0.35431734805230203</v>
      </c>
      <c r="E370">
        <f t="shared" si="22"/>
        <v>43.285221453258742</v>
      </c>
      <c r="F370">
        <f t="shared" si="25"/>
        <v>32</v>
      </c>
    </row>
    <row r="371" spans="1:6" x14ac:dyDescent="0.25">
      <c r="A371">
        <v>363</v>
      </c>
      <c r="B371">
        <v>32</v>
      </c>
      <c r="C371">
        <f t="shared" si="23"/>
        <v>0.36255016918824629</v>
      </c>
      <c r="D371">
        <f t="shared" si="24"/>
        <v>-0.35165056553494012</v>
      </c>
      <c r="E371">
        <f t="shared" si="22"/>
        <v>43.410228034242323</v>
      </c>
      <c r="F371">
        <f t="shared" si="25"/>
        <v>32</v>
      </c>
    </row>
    <row r="372" spans="1:6" x14ac:dyDescent="0.25">
      <c r="A372">
        <v>364</v>
      </c>
      <c r="B372">
        <v>32</v>
      </c>
      <c r="C372">
        <f t="shared" si="23"/>
        <v>0.3635498043214227</v>
      </c>
      <c r="D372">
        <f t="shared" si="24"/>
        <v>-0.34898628152268507</v>
      </c>
      <c r="E372">
        <f t="shared" si="22"/>
        <v>43.535117496721128</v>
      </c>
      <c r="F372">
        <f t="shared" si="25"/>
        <v>32</v>
      </c>
    </row>
    <row r="373" spans="1:6" x14ac:dyDescent="0.25">
      <c r="A373">
        <v>365</v>
      </c>
      <c r="B373">
        <v>32</v>
      </c>
      <c r="C373">
        <f t="shared" si="23"/>
        <v>0.36454943945459906</v>
      </c>
      <c r="D373">
        <f t="shared" si="24"/>
        <v>-0.34632447246125603</v>
      </c>
      <c r="E373">
        <f t="shared" si="22"/>
        <v>43.659890944812233</v>
      </c>
      <c r="F373">
        <f t="shared" si="25"/>
        <v>32</v>
      </c>
    </row>
    <row r="374" spans="1:6" x14ac:dyDescent="0.25">
      <c r="A374">
        <v>366</v>
      </c>
      <c r="B374">
        <v>32</v>
      </c>
      <c r="C374">
        <f t="shared" si="23"/>
        <v>0.36554907458777547</v>
      </c>
      <c r="D374">
        <f t="shared" si="24"/>
        <v>-0.34366511493206381</v>
      </c>
      <c r="E374">
        <f t="shared" si="22"/>
        <v>43.784549476272119</v>
      </c>
      <c r="F374">
        <f t="shared" si="25"/>
        <v>32</v>
      </c>
    </row>
    <row r="375" spans="1:6" x14ac:dyDescent="0.25">
      <c r="A375">
        <v>367</v>
      </c>
      <c r="B375">
        <v>32</v>
      </c>
      <c r="C375">
        <f t="shared" si="23"/>
        <v>0.36654870972095183</v>
      </c>
      <c r="D375">
        <f t="shared" si="24"/>
        <v>-0.34100818565048613</v>
      </c>
      <c r="E375">
        <f t="shared" si="22"/>
        <v>43.909094182577505</v>
      </c>
      <c r="F375">
        <f t="shared" si="25"/>
        <v>32</v>
      </c>
    </row>
    <row r="376" spans="1:6" x14ac:dyDescent="0.25">
      <c r="A376">
        <v>368</v>
      </c>
      <c r="B376">
        <v>32</v>
      </c>
      <c r="C376">
        <f t="shared" si="23"/>
        <v>0.36754834485412824</v>
      </c>
      <c r="D376">
        <f t="shared" si="24"/>
        <v>-0.33835366146416224</v>
      </c>
      <c r="E376">
        <f t="shared" si="22"/>
        <v>44.033526149005283</v>
      </c>
      <c r="F376">
        <f t="shared" si="25"/>
        <v>32</v>
      </c>
    </row>
    <row r="377" spans="1:6" x14ac:dyDescent="0.25">
      <c r="A377">
        <v>369</v>
      </c>
      <c r="B377">
        <v>33</v>
      </c>
      <c r="C377">
        <f t="shared" si="23"/>
        <v>0.36854797998730465</v>
      </c>
      <c r="D377">
        <f t="shared" si="24"/>
        <v>-0.33570151935130954</v>
      </c>
      <c r="E377">
        <f t="shared" si="22"/>
        <v>44.157846454711439</v>
      </c>
      <c r="F377">
        <f t="shared" si="25"/>
        <v>33</v>
      </c>
    </row>
    <row r="378" spans="1:6" x14ac:dyDescent="0.25">
      <c r="A378">
        <v>370</v>
      </c>
      <c r="B378">
        <v>33</v>
      </c>
      <c r="C378">
        <f t="shared" si="23"/>
        <v>0.36954761512048101</v>
      </c>
      <c r="D378">
        <f t="shared" si="24"/>
        <v>-0.3330517364190585</v>
      </c>
      <c r="E378">
        <f t="shared" si="22"/>
        <v>44.282056172809114</v>
      </c>
      <c r="F378">
        <f t="shared" si="25"/>
        <v>33</v>
      </c>
    </row>
    <row r="379" spans="1:6" x14ac:dyDescent="0.25">
      <c r="A379">
        <v>371</v>
      </c>
      <c r="B379">
        <v>33</v>
      </c>
      <c r="C379">
        <f t="shared" si="23"/>
        <v>0.37054725025365742</v>
      </c>
      <c r="D379">
        <f t="shared" si="24"/>
        <v>-0.33040428990180792</v>
      </c>
      <c r="E379">
        <f t="shared" si="22"/>
        <v>44.406156370445686</v>
      </c>
      <c r="F379">
        <f t="shared" si="25"/>
        <v>33</v>
      </c>
    </row>
    <row r="380" spans="1:6" x14ac:dyDescent="0.25">
      <c r="A380">
        <v>372</v>
      </c>
      <c r="B380">
        <v>33</v>
      </c>
      <c r="C380">
        <f t="shared" si="23"/>
        <v>0.37154688538683378</v>
      </c>
      <c r="D380">
        <f t="shared" si="24"/>
        <v>-0.32775915715959986</v>
      </c>
      <c r="E380">
        <f t="shared" si="22"/>
        <v>44.530148108878947</v>
      </c>
      <c r="F380">
        <f t="shared" si="25"/>
        <v>33</v>
      </c>
    </row>
    <row r="381" spans="1:6" x14ac:dyDescent="0.25">
      <c r="A381">
        <v>373</v>
      </c>
      <c r="B381">
        <v>33</v>
      </c>
      <c r="C381">
        <f t="shared" si="23"/>
        <v>0.37254652052001019</v>
      </c>
      <c r="D381">
        <f t="shared" si="24"/>
        <v>-0.32511631567651239</v>
      </c>
      <c r="E381">
        <f t="shared" si="22"/>
        <v>44.654032443552452</v>
      </c>
      <c r="F381">
        <f t="shared" si="25"/>
        <v>33</v>
      </c>
    </row>
    <row r="382" spans="1:6" x14ac:dyDescent="0.25">
      <c r="A382">
        <v>374</v>
      </c>
      <c r="B382">
        <v>33</v>
      </c>
      <c r="C382">
        <f t="shared" si="23"/>
        <v>0.37354615565318661</v>
      </c>
      <c r="D382">
        <f t="shared" si="24"/>
        <v>-0.32247574305907212</v>
      </c>
      <c r="E382">
        <f t="shared" si="22"/>
        <v>44.777810424169928</v>
      </c>
      <c r="F382">
        <f t="shared" si="25"/>
        <v>33</v>
      </c>
    </row>
    <row r="383" spans="1:6" x14ac:dyDescent="0.25">
      <c r="A383">
        <v>375</v>
      </c>
      <c r="B383">
        <v>33</v>
      </c>
      <c r="C383">
        <f t="shared" si="23"/>
        <v>0.37454579078636296</v>
      </c>
      <c r="D383">
        <f t="shared" si="24"/>
        <v>-0.31983741703468432</v>
      </c>
      <c r="E383">
        <f t="shared" si="22"/>
        <v>44.901483094768864</v>
      </c>
      <c r="F383">
        <f t="shared" si="25"/>
        <v>33</v>
      </c>
    </row>
    <row r="384" spans="1:6" x14ac:dyDescent="0.25">
      <c r="A384">
        <v>376</v>
      </c>
      <c r="B384">
        <v>33</v>
      </c>
      <c r="C384">
        <f t="shared" si="23"/>
        <v>0.37554542591953938</v>
      </c>
      <c r="D384">
        <f t="shared" si="24"/>
        <v>-0.31720131545008079</v>
      </c>
      <c r="E384">
        <f t="shared" si="22"/>
        <v>45.025051493793271</v>
      </c>
      <c r="F384">
        <f t="shared" si="25"/>
        <v>33</v>
      </c>
    </row>
    <row r="385" spans="1:6" x14ac:dyDescent="0.25">
      <c r="A385">
        <v>377</v>
      </c>
      <c r="B385">
        <v>33</v>
      </c>
      <c r="C385">
        <f t="shared" si="23"/>
        <v>0.37654506105271573</v>
      </c>
      <c r="D385">
        <f t="shared" si="24"/>
        <v>-0.31456741626978668</v>
      </c>
      <c r="E385">
        <f t="shared" si="22"/>
        <v>45.148516654165519</v>
      </c>
      <c r="F385">
        <f t="shared" si="25"/>
        <v>33</v>
      </c>
    </row>
    <row r="386" spans="1:6" x14ac:dyDescent="0.25">
      <c r="A386">
        <v>378</v>
      </c>
      <c r="B386">
        <v>33</v>
      </c>
      <c r="C386">
        <f t="shared" si="23"/>
        <v>0.37754469618589215</v>
      </c>
      <c r="D386">
        <f t="shared" si="24"/>
        <v>-0.31193569757460299</v>
      </c>
      <c r="E386">
        <f t="shared" si="22"/>
        <v>45.271879603357533</v>
      </c>
      <c r="F386">
        <f t="shared" si="25"/>
        <v>33</v>
      </c>
    </row>
    <row r="387" spans="1:6" x14ac:dyDescent="0.25">
      <c r="A387">
        <v>379</v>
      </c>
      <c r="B387">
        <v>33</v>
      </c>
      <c r="C387">
        <f t="shared" si="23"/>
        <v>0.37854433131906856</v>
      </c>
      <c r="D387">
        <f t="shared" si="24"/>
        <v>-0.30930613756010739</v>
      </c>
      <c r="E387">
        <f t="shared" si="22"/>
        <v>45.395141363461008</v>
      </c>
      <c r="F387">
        <f t="shared" si="25"/>
        <v>33</v>
      </c>
    </row>
    <row r="388" spans="1:6" x14ac:dyDescent="0.25">
      <c r="A388">
        <v>380</v>
      </c>
      <c r="B388">
        <v>34</v>
      </c>
      <c r="C388">
        <f t="shared" si="23"/>
        <v>0.37954396645224492</v>
      </c>
      <c r="D388">
        <f t="shared" si="24"/>
        <v>-0.30667871453517187</v>
      </c>
      <c r="E388">
        <f t="shared" si="22"/>
        <v>45.518302951256935</v>
      </c>
      <c r="F388">
        <f t="shared" si="25"/>
        <v>34</v>
      </c>
    </row>
    <row r="389" spans="1:6" x14ac:dyDescent="0.25">
      <c r="A389">
        <v>381</v>
      </c>
      <c r="B389">
        <v>34</v>
      </c>
      <c r="C389">
        <f t="shared" si="23"/>
        <v>0.38054360158542133</v>
      </c>
      <c r="D389">
        <f t="shared" si="24"/>
        <v>-0.30405340692049571</v>
      </c>
      <c r="E389">
        <f t="shared" si="22"/>
        <v>45.641365378284334</v>
      </c>
      <c r="F389">
        <f t="shared" si="25"/>
        <v>34</v>
      </c>
    </row>
    <row r="390" spans="1:6" x14ac:dyDescent="0.25">
      <c r="A390">
        <v>382</v>
      </c>
      <c r="B390">
        <v>34</v>
      </c>
      <c r="C390">
        <f t="shared" si="23"/>
        <v>0.38154323671859769</v>
      </c>
      <c r="D390">
        <f t="shared" si="24"/>
        <v>-0.30143019324715647</v>
      </c>
      <c r="E390">
        <f t="shared" si="22"/>
        <v>45.764329650908223</v>
      </c>
      <c r="F390">
        <f t="shared" si="25"/>
        <v>34</v>
      </c>
    </row>
    <row r="391" spans="1:6" x14ac:dyDescent="0.25">
      <c r="A391">
        <v>383</v>
      </c>
      <c r="B391">
        <v>34</v>
      </c>
      <c r="C391">
        <f t="shared" si="23"/>
        <v>0.3825428718517741</v>
      </c>
      <c r="D391">
        <f t="shared" si="24"/>
        <v>-0.29880905215517478</v>
      </c>
      <c r="E391">
        <f t="shared" si="22"/>
        <v>45.887196770386836</v>
      </c>
      <c r="F391">
        <f t="shared" si="25"/>
        <v>34</v>
      </c>
    </row>
    <row r="392" spans="1:6" x14ac:dyDescent="0.25">
      <c r="A392">
        <v>384</v>
      </c>
      <c r="B392">
        <v>34</v>
      </c>
      <c r="C392">
        <f t="shared" si="23"/>
        <v>0.38354250698495052</v>
      </c>
      <c r="D392">
        <f t="shared" si="24"/>
        <v>-0.29618996239209749</v>
      </c>
      <c r="E392">
        <f t="shared" si="22"/>
        <v>46.009967732938087</v>
      </c>
      <c r="F392">
        <f t="shared" si="25"/>
        <v>34</v>
      </c>
    </row>
    <row r="393" spans="1:6" x14ac:dyDescent="0.25">
      <c r="A393">
        <v>385</v>
      </c>
      <c r="B393">
        <v>34</v>
      </c>
      <c r="C393">
        <f t="shared" si="23"/>
        <v>0.38454214211812687</v>
      </c>
      <c r="D393">
        <f t="shared" si="24"/>
        <v>-0.29357290281159404</v>
      </c>
      <c r="E393">
        <f t="shared" si="22"/>
        <v>46.132643529805343</v>
      </c>
      <c r="F393">
        <f t="shared" si="25"/>
        <v>34</v>
      </c>
    </row>
    <row r="394" spans="1:6" x14ac:dyDescent="0.25">
      <c r="A394">
        <v>386</v>
      </c>
      <c r="B394">
        <v>34</v>
      </c>
      <c r="C394">
        <f t="shared" si="23"/>
        <v>0.38554177725130329</v>
      </c>
      <c r="D394">
        <f t="shared" si="24"/>
        <v>-0.29095785237206839</v>
      </c>
      <c r="E394">
        <f t="shared" ref="E394:E457" si="26">$B$5+D394*$B$6</f>
        <v>46.255225147322498</v>
      </c>
      <c r="F394">
        <f t="shared" si="25"/>
        <v>34</v>
      </c>
    </row>
    <row r="395" spans="1:6" x14ac:dyDescent="0.25">
      <c r="A395">
        <v>387</v>
      </c>
      <c r="B395">
        <v>34</v>
      </c>
      <c r="C395">
        <f t="shared" ref="C395:C458" si="27">(A395-0.3175)/($B$4+0.365)</f>
        <v>0.38654141238447964</v>
      </c>
      <c r="D395">
        <f t="shared" ref="D395:D458" si="28">_xlfn.NORM.S.INV(C395)</f>
        <v>-0.28834479013528758</v>
      </c>
      <c r="E395">
        <f t="shared" si="26"/>
        <v>46.377713566978258</v>
      </c>
      <c r="F395">
        <f t="shared" ref="F395:F458" si="29">B395</f>
        <v>34</v>
      </c>
    </row>
    <row r="396" spans="1:6" x14ac:dyDescent="0.25">
      <c r="A396">
        <v>388</v>
      </c>
      <c r="B396">
        <v>34</v>
      </c>
      <c r="C396">
        <f t="shared" si="27"/>
        <v>0.38754104751765606</v>
      </c>
      <c r="D396">
        <f t="shared" si="28"/>
        <v>-0.28573369526502229</v>
      </c>
      <c r="E396">
        <f t="shared" si="26"/>
        <v>46.500109765479849</v>
      </c>
      <c r="F396">
        <f t="shared" si="29"/>
        <v>34</v>
      </c>
    </row>
    <row r="397" spans="1:6" x14ac:dyDescent="0.25">
      <c r="A397">
        <v>389</v>
      </c>
      <c r="B397">
        <v>34</v>
      </c>
      <c r="C397">
        <f t="shared" si="27"/>
        <v>0.38854068265083247</v>
      </c>
      <c r="D397">
        <f t="shared" si="28"/>
        <v>-0.28312454702570439</v>
      </c>
      <c r="E397">
        <f t="shared" si="26"/>
        <v>46.622414714815989</v>
      </c>
      <c r="F397">
        <f t="shared" si="29"/>
        <v>34</v>
      </c>
    </row>
    <row r="398" spans="1:6" x14ac:dyDescent="0.25">
      <c r="A398">
        <v>390</v>
      </c>
      <c r="B398">
        <v>35</v>
      </c>
      <c r="C398">
        <f t="shared" si="27"/>
        <v>0.38954031778400883</v>
      </c>
      <c r="D398">
        <f t="shared" si="28"/>
        <v>-0.28051732478109681</v>
      </c>
      <c r="E398">
        <f t="shared" si="26"/>
        <v>46.744629382319175</v>
      </c>
      <c r="F398">
        <f t="shared" si="29"/>
        <v>35</v>
      </c>
    </row>
    <row r="399" spans="1:6" x14ac:dyDescent="0.25">
      <c r="A399">
        <v>391</v>
      </c>
      <c r="B399">
        <v>35</v>
      </c>
      <c r="C399">
        <f t="shared" si="27"/>
        <v>0.39053995291718524</v>
      </c>
      <c r="D399">
        <f t="shared" si="28"/>
        <v>-0.27791200799297833</v>
      </c>
      <c r="E399">
        <f t="shared" si="26"/>
        <v>46.866754730727408</v>
      </c>
      <c r="F399">
        <f t="shared" si="29"/>
        <v>35</v>
      </c>
    </row>
    <row r="400" spans="1:6" x14ac:dyDescent="0.25">
      <c r="A400">
        <v>392</v>
      </c>
      <c r="B400">
        <v>35</v>
      </c>
      <c r="C400">
        <f t="shared" si="27"/>
        <v>0.3915395880503616</v>
      </c>
      <c r="D400">
        <f t="shared" si="28"/>
        <v>-0.27530857621984217</v>
      </c>
      <c r="E400">
        <f t="shared" si="26"/>
        <v>46.988791718245118</v>
      </c>
      <c r="F400">
        <f t="shared" si="29"/>
        <v>35</v>
      </c>
    </row>
    <row r="401" spans="1:6" x14ac:dyDescent="0.25">
      <c r="A401">
        <v>393</v>
      </c>
      <c r="B401">
        <v>35</v>
      </c>
      <c r="C401">
        <f t="shared" si="27"/>
        <v>0.39253922318353801</v>
      </c>
      <c r="D401">
        <f t="shared" si="28"/>
        <v>-0.27270700911560669</v>
      </c>
      <c r="E401">
        <f t="shared" si="26"/>
        <v>47.110741298603671</v>
      </c>
      <c r="F401">
        <f t="shared" si="29"/>
        <v>35</v>
      </c>
    </row>
    <row r="402" spans="1:6" x14ac:dyDescent="0.25">
      <c r="A402">
        <v>394</v>
      </c>
      <c r="B402">
        <v>35</v>
      </c>
      <c r="C402">
        <f t="shared" si="27"/>
        <v>0.39353885831671442</v>
      </c>
      <c r="D402">
        <f t="shared" si="28"/>
        <v>-0.2701072864283417</v>
      </c>
      <c r="E402">
        <f t="shared" si="26"/>
        <v>47.232604421121032</v>
      </c>
      <c r="F402">
        <f t="shared" si="29"/>
        <v>35</v>
      </c>
    </row>
    <row r="403" spans="1:6" x14ac:dyDescent="0.25">
      <c r="A403">
        <v>395</v>
      </c>
      <c r="B403">
        <v>35</v>
      </c>
      <c r="C403">
        <f t="shared" si="27"/>
        <v>0.39453849344989078</v>
      </c>
      <c r="D403">
        <f t="shared" si="28"/>
        <v>-0.26750938799900587</v>
      </c>
      <c r="E403">
        <f t="shared" si="26"/>
        <v>47.354382030760959</v>
      </c>
      <c r="F403">
        <f t="shared" si="29"/>
        <v>35</v>
      </c>
    </row>
    <row r="404" spans="1:6" x14ac:dyDescent="0.25">
      <c r="A404">
        <v>396</v>
      </c>
      <c r="B404">
        <v>35</v>
      </c>
      <c r="C404">
        <f t="shared" si="27"/>
        <v>0.39553812858306719</v>
      </c>
      <c r="D404">
        <f t="shared" si="28"/>
        <v>-0.26491329376019729</v>
      </c>
      <c r="E404">
        <f t="shared" si="26"/>
        <v>47.476075068191562</v>
      </c>
      <c r="F404">
        <f t="shared" si="29"/>
        <v>35</v>
      </c>
    </row>
    <row r="405" spans="1:6" x14ac:dyDescent="0.25">
      <c r="A405">
        <v>397</v>
      </c>
      <c r="B405">
        <v>35</v>
      </c>
      <c r="C405">
        <f t="shared" si="27"/>
        <v>0.39653776371624355</v>
      </c>
      <c r="D405">
        <f t="shared" si="28"/>
        <v>-0.26231898373491763</v>
      </c>
      <c r="E405">
        <f t="shared" si="26"/>
        <v>47.597684469843273</v>
      </c>
      <c r="F405">
        <f t="shared" si="29"/>
        <v>35</v>
      </c>
    </row>
    <row r="406" spans="1:6" x14ac:dyDescent="0.25">
      <c r="A406">
        <v>398</v>
      </c>
      <c r="B406">
        <v>36</v>
      </c>
      <c r="C406">
        <f t="shared" si="27"/>
        <v>0.39753739884941997</v>
      </c>
      <c r="D406">
        <f t="shared" si="28"/>
        <v>-0.25972643803534723</v>
      </c>
      <c r="E406">
        <f t="shared" si="26"/>
        <v>47.719211167966208</v>
      </c>
      <c r="F406">
        <f t="shared" si="29"/>
        <v>36</v>
      </c>
    </row>
    <row r="407" spans="1:6" x14ac:dyDescent="0.25">
      <c r="A407">
        <v>399</v>
      </c>
      <c r="B407">
        <v>36</v>
      </c>
      <c r="C407">
        <f t="shared" si="27"/>
        <v>0.39853703398259638</v>
      </c>
      <c r="D407">
        <f t="shared" si="28"/>
        <v>-0.25713563686163393</v>
      </c>
      <c r="E407">
        <f t="shared" si="26"/>
        <v>47.840656090686977</v>
      </c>
      <c r="F407">
        <f t="shared" si="29"/>
        <v>36</v>
      </c>
    </row>
    <row r="408" spans="1:6" x14ac:dyDescent="0.25">
      <c r="A408">
        <v>400</v>
      </c>
      <c r="B408">
        <v>36</v>
      </c>
      <c r="C408">
        <f t="shared" si="27"/>
        <v>0.39953666911577274</v>
      </c>
      <c r="D408">
        <f t="shared" si="28"/>
        <v>-0.25454656050069269</v>
      </c>
      <c r="E408">
        <f t="shared" si="26"/>
        <v>47.96202016206496</v>
      </c>
      <c r="F408">
        <f t="shared" si="29"/>
        <v>36</v>
      </c>
    </row>
    <row r="409" spans="1:6" x14ac:dyDescent="0.25">
      <c r="A409">
        <v>401</v>
      </c>
      <c r="B409">
        <v>36</v>
      </c>
      <c r="C409">
        <f t="shared" si="27"/>
        <v>0.40053630424894915</v>
      </c>
      <c r="D409">
        <f t="shared" si="28"/>
        <v>-0.25195918932501682</v>
      </c>
      <c r="E409">
        <f t="shared" si="26"/>
        <v>48.083304302147987</v>
      </c>
      <c r="F409">
        <f t="shared" si="29"/>
        <v>36</v>
      </c>
    </row>
    <row r="410" spans="1:6" x14ac:dyDescent="0.25">
      <c r="A410">
        <v>402</v>
      </c>
      <c r="B410">
        <v>36</v>
      </c>
      <c r="C410">
        <f t="shared" si="27"/>
        <v>0.40153593938212551</v>
      </c>
      <c r="D410">
        <f t="shared" si="28"/>
        <v>-0.24937350379150255</v>
      </c>
      <c r="E410">
        <f t="shared" si="26"/>
        <v>48.204509427027482</v>
      </c>
      <c r="F410">
        <f t="shared" si="29"/>
        <v>36</v>
      </c>
    </row>
    <row r="411" spans="1:6" x14ac:dyDescent="0.25">
      <c r="A411">
        <v>403</v>
      </c>
      <c r="B411">
        <v>36</v>
      </c>
      <c r="C411">
        <f t="shared" si="27"/>
        <v>0.40253557451530192</v>
      </c>
      <c r="D411">
        <f t="shared" si="28"/>
        <v>-0.24678948444028243</v>
      </c>
      <c r="E411">
        <f t="shared" si="26"/>
        <v>48.325636448893128</v>
      </c>
      <c r="F411">
        <f t="shared" si="29"/>
        <v>36</v>
      </c>
    </row>
    <row r="412" spans="1:6" x14ac:dyDescent="0.25">
      <c r="A412">
        <v>404</v>
      </c>
      <c r="B412">
        <v>36</v>
      </c>
      <c r="C412">
        <f t="shared" si="27"/>
        <v>0.40353520964847833</v>
      </c>
      <c r="D412">
        <f t="shared" si="28"/>
        <v>-0.24420711189357205</v>
      </c>
      <c r="E412">
        <f t="shared" si="26"/>
        <v>48.446686276086929</v>
      </c>
      <c r="F412">
        <f t="shared" si="29"/>
        <v>36</v>
      </c>
    </row>
    <row r="413" spans="1:6" x14ac:dyDescent="0.25">
      <c r="A413">
        <v>405</v>
      </c>
      <c r="B413">
        <v>36</v>
      </c>
      <c r="C413">
        <f t="shared" si="27"/>
        <v>0.40453484478165469</v>
      </c>
      <c r="D413">
        <f t="shared" si="28"/>
        <v>-0.24162636685452721</v>
      </c>
      <c r="E413">
        <f t="shared" si="26"/>
        <v>48.56765981315678</v>
      </c>
      <c r="F413">
        <f t="shared" si="29"/>
        <v>36</v>
      </c>
    </row>
    <row r="414" spans="1:6" x14ac:dyDescent="0.25">
      <c r="A414">
        <v>406</v>
      </c>
      <c r="B414">
        <v>36</v>
      </c>
      <c r="C414">
        <f t="shared" si="27"/>
        <v>0.4055344799148311</v>
      </c>
      <c r="D414">
        <f t="shared" si="28"/>
        <v>-0.2390472301061102</v>
      </c>
      <c r="E414">
        <f t="shared" si="26"/>
        <v>48.68855796090962</v>
      </c>
      <c r="F414">
        <f t="shared" si="29"/>
        <v>36</v>
      </c>
    </row>
    <row r="415" spans="1:6" x14ac:dyDescent="0.25">
      <c r="A415">
        <v>407</v>
      </c>
      <c r="B415">
        <v>37</v>
      </c>
      <c r="C415">
        <f t="shared" si="27"/>
        <v>0.40653411504800746</v>
      </c>
      <c r="D415">
        <f t="shared" si="28"/>
        <v>-0.2364696825099698</v>
      </c>
      <c r="E415">
        <f t="shared" si="26"/>
        <v>48.809381616463909</v>
      </c>
      <c r="F415">
        <f t="shared" si="29"/>
        <v>37</v>
      </c>
    </row>
    <row r="416" spans="1:6" x14ac:dyDescent="0.25">
      <c r="A416">
        <v>408</v>
      </c>
      <c r="B416">
        <v>37</v>
      </c>
      <c r="C416">
        <f t="shared" si="27"/>
        <v>0.40753375018118387</v>
      </c>
      <c r="D416">
        <f t="shared" si="28"/>
        <v>-0.23389370500532866</v>
      </c>
      <c r="E416">
        <f t="shared" si="26"/>
        <v>48.930131673301815</v>
      </c>
      <c r="F416">
        <f t="shared" si="29"/>
        <v>37</v>
      </c>
    </row>
    <row r="417" spans="1:6" x14ac:dyDescent="0.25">
      <c r="A417">
        <v>409</v>
      </c>
      <c r="B417">
        <v>37</v>
      </c>
      <c r="C417">
        <f t="shared" si="27"/>
        <v>0.40853338531436029</v>
      </c>
      <c r="D417">
        <f t="shared" si="28"/>
        <v>-0.23131927860788326</v>
      </c>
      <c r="E417">
        <f t="shared" si="26"/>
        <v>49.050809021320759</v>
      </c>
      <c r="F417">
        <f t="shared" si="29"/>
        <v>37</v>
      </c>
    </row>
    <row r="418" spans="1:6" x14ac:dyDescent="0.25">
      <c r="A418">
        <v>410</v>
      </c>
      <c r="B418">
        <v>37</v>
      </c>
      <c r="C418">
        <f t="shared" si="27"/>
        <v>0.40953302044753664</v>
      </c>
      <c r="D418">
        <f t="shared" si="28"/>
        <v>-0.2287463844087127</v>
      </c>
      <c r="E418">
        <f t="shared" si="26"/>
        <v>49.171414546884556</v>
      </c>
      <c r="F418">
        <f t="shared" si="29"/>
        <v>37</v>
      </c>
    </row>
    <row r="419" spans="1:6" x14ac:dyDescent="0.25">
      <c r="A419">
        <v>411</v>
      </c>
      <c r="B419">
        <v>37</v>
      </c>
      <c r="C419">
        <f t="shared" si="27"/>
        <v>0.41053265558071306</v>
      </c>
      <c r="D419">
        <f t="shared" si="28"/>
        <v>-0.22617500357319695</v>
      </c>
      <c r="E419">
        <f t="shared" si="26"/>
        <v>49.291949132874151</v>
      </c>
      <c r="F419">
        <f t="shared" si="29"/>
        <v>37</v>
      </c>
    </row>
    <row r="420" spans="1:6" x14ac:dyDescent="0.25">
      <c r="A420">
        <v>412</v>
      </c>
      <c r="B420">
        <v>37</v>
      </c>
      <c r="C420">
        <f t="shared" si="27"/>
        <v>0.41153229071388941</v>
      </c>
      <c r="D420">
        <f t="shared" si="28"/>
        <v>-0.2236051173399469</v>
      </c>
      <c r="E420">
        <f t="shared" si="26"/>
        <v>49.412413658737748</v>
      </c>
      <c r="F420">
        <f t="shared" si="29"/>
        <v>37</v>
      </c>
    </row>
    <row r="421" spans="1:6" x14ac:dyDescent="0.25">
      <c r="A421">
        <v>413</v>
      </c>
      <c r="B421">
        <v>37</v>
      </c>
      <c r="C421">
        <f t="shared" si="27"/>
        <v>0.41253192584706583</v>
      </c>
      <c r="D421">
        <f t="shared" si="28"/>
        <v>-0.22103670701974135</v>
      </c>
      <c r="E421">
        <f t="shared" si="26"/>
        <v>49.532809000540666</v>
      </c>
      <c r="F421">
        <f t="shared" si="29"/>
        <v>37</v>
      </c>
    </row>
    <row r="422" spans="1:6" x14ac:dyDescent="0.25">
      <c r="A422">
        <v>414</v>
      </c>
      <c r="B422">
        <v>37</v>
      </c>
      <c r="C422">
        <f t="shared" si="27"/>
        <v>0.41353156098024219</v>
      </c>
      <c r="D422">
        <f t="shared" si="28"/>
        <v>-0.21846975399447574</v>
      </c>
      <c r="E422">
        <f t="shared" si="26"/>
        <v>49.653136031014576</v>
      </c>
      <c r="F422">
        <f t="shared" si="29"/>
        <v>37</v>
      </c>
    </row>
    <row r="423" spans="1:6" x14ac:dyDescent="0.25">
      <c r="A423">
        <v>415</v>
      </c>
      <c r="B423">
        <v>38</v>
      </c>
      <c r="C423">
        <f t="shared" si="27"/>
        <v>0.4145311961134186</v>
      </c>
      <c r="D423">
        <f t="shared" si="28"/>
        <v>-0.21590423971611822</v>
      </c>
      <c r="E423">
        <f t="shared" si="26"/>
        <v>49.773395619606475</v>
      </c>
      <c r="F423">
        <f t="shared" si="29"/>
        <v>38</v>
      </c>
    </row>
    <row r="424" spans="1:6" x14ac:dyDescent="0.25">
      <c r="A424">
        <v>416</v>
      </c>
      <c r="B424">
        <v>38</v>
      </c>
      <c r="C424">
        <f t="shared" si="27"/>
        <v>0.41553083124659501</v>
      </c>
      <c r="D424">
        <f t="shared" si="28"/>
        <v>-0.21334014570567614</v>
      </c>
      <c r="E424">
        <f t="shared" si="26"/>
        <v>49.893588632527113</v>
      </c>
      <c r="F424">
        <f t="shared" si="29"/>
        <v>38</v>
      </c>
    </row>
    <row r="425" spans="1:6" x14ac:dyDescent="0.25">
      <c r="A425">
        <v>417</v>
      </c>
      <c r="B425">
        <v>38</v>
      </c>
      <c r="C425">
        <f t="shared" si="27"/>
        <v>0.41653046637977137</v>
      </c>
      <c r="D425">
        <f t="shared" si="28"/>
        <v>-0.21077745355217101</v>
      </c>
      <c r="E425">
        <f t="shared" si="26"/>
        <v>50.013715932799059</v>
      </c>
      <c r="F425">
        <f t="shared" si="29"/>
        <v>38</v>
      </c>
    </row>
    <row r="426" spans="1:6" x14ac:dyDescent="0.25">
      <c r="A426">
        <v>418</v>
      </c>
      <c r="B426">
        <v>38</v>
      </c>
      <c r="C426">
        <f t="shared" si="27"/>
        <v>0.41753010151294778</v>
      </c>
      <c r="D426">
        <f t="shared" si="28"/>
        <v>-0.20821614491162138</v>
      </c>
      <c r="E426">
        <f t="shared" si="26"/>
        <v>50.133778380304349</v>
      </c>
      <c r="F426">
        <f t="shared" si="29"/>
        <v>38</v>
      </c>
    </row>
    <row r="427" spans="1:6" x14ac:dyDescent="0.25">
      <c r="A427">
        <v>419</v>
      </c>
      <c r="B427">
        <v>38</v>
      </c>
      <c r="C427">
        <f t="shared" si="27"/>
        <v>0.41852973664612414</v>
      </c>
      <c r="D427">
        <f t="shared" si="28"/>
        <v>-0.20565620150603633</v>
      </c>
      <c r="E427">
        <f t="shared" si="26"/>
        <v>50.253776831831701</v>
      </c>
      <c r="F427">
        <f t="shared" si="29"/>
        <v>38</v>
      </c>
    </row>
    <row r="428" spans="1:6" x14ac:dyDescent="0.25">
      <c r="A428">
        <v>420</v>
      </c>
      <c r="B428">
        <v>38</v>
      </c>
      <c r="C428">
        <f t="shared" si="27"/>
        <v>0.41952937177930055</v>
      </c>
      <c r="D428">
        <f t="shared" si="28"/>
        <v>-0.2030976051224149</v>
      </c>
      <c r="E428">
        <f t="shared" si="26"/>
        <v>50.373712141123384</v>
      </c>
      <c r="F428">
        <f t="shared" si="29"/>
        <v>38</v>
      </c>
    </row>
    <row r="429" spans="1:6" x14ac:dyDescent="0.25">
      <c r="A429">
        <v>421</v>
      </c>
      <c r="B429">
        <v>38</v>
      </c>
      <c r="C429">
        <f t="shared" si="27"/>
        <v>0.42052900691247697</v>
      </c>
      <c r="D429">
        <f t="shared" si="28"/>
        <v>-0.20054033761175608</v>
      </c>
      <c r="E429">
        <f t="shared" si="26"/>
        <v>50.493585158921647</v>
      </c>
      <c r="F429">
        <f t="shared" si="29"/>
        <v>38</v>
      </c>
    </row>
    <row r="430" spans="1:6" x14ac:dyDescent="0.25">
      <c r="A430">
        <v>422</v>
      </c>
      <c r="B430">
        <v>39</v>
      </c>
      <c r="C430">
        <f t="shared" si="27"/>
        <v>0.42152864204565332</v>
      </c>
      <c r="D430">
        <f t="shared" si="28"/>
        <v>-0.19798438088807541</v>
      </c>
      <c r="E430">
        <f t="shared" si="26"/>
        <v>50.613396733014824</v>
      </c>
      <c r="F430">
        <f t="shared" si="29"/>
        <v>39</v>
      </c>
    </row>
    <row r="431" spans="1:6" x14ac:dyDescent="0.25">
      <c r="A431">
        <v>423</v>
      </c>
      <c r="B431">
        <v>39</v>
      </c>
      <c r="C431">
        <f t="shared" si="27"/>
        <v>0.42252827717882974</v>
      </c>
      <c r="D431">
        <f t="shared" si="28"/>
        <v>-0.19542971692743019</v>
      </c>
      <c r="E431">
        <f t="shared" si="26"/>
        <v>50.733147708283006</v>
      </c>
      <c r="F431">
        <f t="shared" si="29"/>
        <v>39</v>
      </c>
    </row>
    <row r="432" spans="1:6" x14ac:dyDescent="0.25">
      <c r="A432">
        <v>424</v>
      </c>
      <c r="B432">
        <v>39</v>
      </c>
      <c r="C432">
        <f t="shared" si="27"/>
        <v>0.42352791231200609</v>
      </c>
      <c r="D432">
        <f t="shared" si="28"/>
        <v>-0.19287632776695279</v>
      </c>
      <c r="E432">
        <f t="shared" si="26"/>
        <v>50.852838926743352</v>
      </c>
      <c r="F432">
        <f t="shared" si="29"/>
        <v>39</v>
      </c>
    </row>
    <row r="433" spans="1:6" x14ac:dyDescent="0.25">
      <c r="A433">
        <v>425</v>
      </c>
      <c r="B433">
        <v>39</v>
      </c>
      <c r="C433">
        <f t="shared" si="27"/>
        <v>0.42452754744518251</v>
      </c>
      <c r="D433">
        <f t="shared" si="28"/>
        <v>-0.19032419550389085</v>
      </c>
      <c r="E433">
        <f t="shared" si="26"/>
        <v>50.972471227595108</v>
      </c>
      <c r="F433">
        <f t="shared" si="29"/>
        <v>39</v>
      </c>
    </row>
    <row r="434" spans="1:6" x14ac:dyDescent="0.25">
      <c r="A434">
        <v>426</v>
      </c>
      <c r="B434">
        <v>39</v>
      </c>
      <c r="C434">
        <f t="shared" si="27"/>
        <v>0.42552718257835892</v>
      </c>
      <c r="D434">
        <f t="shared" si="28"/>
        <v>-0.18777330229465605</v>
      </c>
      <c r="E434">
        <f t="shared" si="26"/>
        <v>51.092045447264169</v>
      </c>
      <c r="F434">
        <f t="shared" si="29"/>
        <v>39</v>
      </c>
    </row>
    <row r="435" spans="1:6" x14ac:dyDescent="0.25">
      <c r="A435">
        <v>427</v>
      </c>
      <c r="B435">
        <v>39</v>
      </c>
      <c r="C435">
        <f t="shared" si="27"/>
        <v>0.42652681771153528</v>
      </c>
      <c r="D435">
        <f t="shared" si="28"/>
        <v>-0.18522363035387987</v>
      </c>
      <c r="E435">
        <f t="shared" si="26"/>
        <v>51.211562419447375</v>
      </c>
      <c r="F435">
        <f t="shared" si="29"/>
        <v>39</v>
      </c>
    </row>
    <row r="436" spans="1:6" x14ac:dyDescent="0.25">
      <c r="A436">
        <v>428</v>
      </c>
      <c r="B436">
        <v>40</v>
      </c>
      <c r="C436">
        <f t="shared" si="27"/>
        <v>0.42752645284471169</v>
      </c>
      <c r="D436">
        <f t="shared" si="28"/>
        <v>-0.18267516195347591</v>
      </c>
      <c r="E436">
        <f t="shared" si="26"/>
        <v>51.331022975156401</v>
      </c>
      <c r="F436">
        <f t="shared" si="29"/>
        <v>40</v>
      </c>
    </row>
    <row r="437" spans="1:6" x14ac:dyDescent="0.25">
      <c r="A437">
        <v>429</v>
      </c>
      <c r="B437">
        <v>40</v>
      </c>
      <c r="C437">
        <f t="shared" si="27"/>
        <v>0.42852608797788805</v>
      </c>
      <c r="D437">
        <f t="shared" si="28"/>
        <v>-0.18012787942171116</v>
      </c>
      <c r="E437">
        <f t="shared" si="26"/>
        <v>51.450427942761365</v>
      </c>
      <c r="F437">
        <f t="shared" si="29"/>
        <v>40</v>
      </c>
    </row>
    <row r="438" spans="1:6" x14ac:dyDescent="0.25">
      <c r="A438">
        <v>430</v>
      </c>
      <c r="B438">
        <v>40</v>
      </c>
      <c r="C438">
        <f t="shared" si="27"/>
        <v>0.42952572311106446</v>
      </c>
      <c r="D438">
        <f t="shared" si="28"/>
        <v>-0.17758176514228197</v>
      </c>
      <c r="E438">
        <f t="shared" si="26"/>
        <v>51.569778148034111</v>
      </c>
      <c r="F438">
        <f t="shared" si="29"/>
        <v>40</v>
      </c>
    </row>
    <row r="439" spans="1:6" x14ac:dyDescent="0.25">
      <c r="A439">
        <v>431</v>
      </c>
      <c r="B439">
        <v>40</v>
      </c>
      <c r="C439">
        <f t="shared" si="27"/>
        <v>0.43052535824424087</v>
      </c>
      <c r="D439">
        <f t="shared" si="28"/>
        <v>-0.17503680155339946</v>
      </c>
      <c r="E439">
        <f t="shared" si="26"/>
        <v>51.689074414191055</v>
      </c>
      <c r="F439">
        <f t="shared" si="29"/>
        <v>40</v>
      </c>
    </row>
    <row r="440" spans="1:6" x14ac:dyDescent="0.25">
      <c r="A440">
        <v>432</v>
      </c>
      <c r="B440">
        <v>40</v>
      </c>
      <c r="C440">
        <f t="shared" si="27"/>
        <v>0.43152499337741723</v>
      </c>
      <c r="D440">
        <f t="shared" si="28"/>
        <v>-0.17249297114687961</v>
      </c>
      <c r="E440">
        <f t="shared" si="26"/>
        <v>51.808317561935873</v>
      </c>
      <c r="F440">
        <f t="shared" si="29"/>
        <v>40</v>
      </c>
    </row>
    <row r="441" spans="1:6" x14ac:dyDescent="0.25">
      <c r="A441">
        <v>433</v>
      </c>
      <c r="B441">
        <v>40</v>
      </c>
      <c r="C441">
        <f t="shared" si="27"/>
        <v>0.43252462851059365</v>
      </c>
      <c r="D441">
        <f t="shared" si="28"/>
        <v>-0.16995025646724068</v>
      </c>
      <c r="E441">
        <f t="shared" si="26"/>
        <v>51.927508409501819</v>
      </c>
      <c r="F441">
        <f t="shared" si="29"/>
        <v>40</v>
      </c>
    </row>
    <row r="442" spans="1:6" x14ac:dyDescent="0.25">
      <c r="A442">
        <v>434</v>
      </c>
      <c r="B442">
        <v>41</v>
      </c>
      <c r="C442">
        <f t="shared" si="27"/>
        <v>0.43352426364377</v>
      </c>
      <c r="D442">
        <f t="shared" si="28"/>
        <v>-0.16740864011080803</v>
      </c>
      <c r="E442">
        <f t="shared" si="26"/>
        <v>52.046647772693639</v>
      </c>
      <c r="F442">
        <f t="shared" si="29"/>
        <v>41</v>
      </c>
    </row>
    <row r="443" spans="1:6" x14ac:dyDescent="0.25">
      <c r="A443">
        <v>435</v>
      </c>
      <c r="B443">
        <v>41</v>
      </c>
      <c r="C443">
        <f t="shared" si="27"/>
        <v>0.43452389877694642</v>
      </c>
      <c r="D443">
        <f t="shared" si="28"/>
        <v>-0.16486810472482333</v>
      </c>
      <c r="E443">
        <f t="shared" si="26"/>
        <v>52.165736464929367</v>
      </c>
      <c r="F443">
        <f t="shared" si="29"/>
        <v>41</v>
      </c>
    </row>
    <row r="444" spans="1:6" x14ac:dyDescent="0.25">
      <c r="A444">
        <v>436</v>
      </c>
      <c r="B444">
        <v>41</v>
      </c>
      <c r="C444">
        <f t="shared" si="27"/>
        <v>0.43552353391012283</v>
      </c>
      <c r="D444">
        <f t="shared" si="28"/>
        <v>-0.16232863300656261</v>
      </c>
      <c r="E444">
        <f t="shared" si="26"/>
        <v>52.284775297281648</v>
      </c>
      <c r="F444">
        <f t="shared" si="29"/>
        <v>41</v>
      </c>
    </row>
    <row r="445" spans="1:6" x14ac:dyDescent="0.25">
      <c r="A445">
        <v>437</v>
      </c>
      <c r="B445">
        <v>41</v>
      </c>
      <c r="C445">
        <f t="shared" si="27"/>
        <v>0.43652316904329919</v>
      </c>
      <c r="D445">
        <f t="shared" si="28"/>
        <v>-0.15979020770245833</v>
      </c>
      <c r="E445">
        <f t="shared" si="26"/>
        <v>52.403765078518916</v>
      </c>
      <c r="F445">
        <f t="shared" si="29"/>
        <v>41</v>
      </c>
    </row>
    <row r="446" spans="1:6" x14ac:dyDescent="0.25">
      <c r="A446">
        <v>438</v>
      </c>
      <c r="B446">
        <v>41</v>
      </c>
      <c r="C446">
        <f t="shared" si="27"/>
        <v>0.4375228041764756</v>
      </c>
      <c r="D446">
        <f t="shared" si="28"/>
        <v>-0.15725281160722784</v>
      </c>
      <c r="E446">
        <f t="shared" si="26"/>
        <v>52.522706615146213</v>
      </c>
      <c r="F446">
        <f t="shared" si="29"/>
        <v>41</v>
      </c>
    </row>
    <row r="447" spans="1:6" x14ac:dyDescent="0.25">
      <c r="A447">
        <v>439</v>
      </c>
      <c r="B447">
        <v>41</v>
      </c>
      <c r="C447">
        <f t="shared" si="27"/>
        <v>0.43852243930965196</v>
      </c>
      <c r="D447">
        <f t="shared" si="28"/>
        <v>-0.15471642756300921</v>
      </c>
      <c r="E447">
        <f t="shared" si="26"/>
        <v>52.641600711445719</v>
      </c>
      <c r="F447">
        <f t="shared" si="29"/>
        <v>41</v>
      </c>
    </row>
    <row r="448" spans="1:6" x14ac:dyDescent="0.25">
      <c r="A448">
        <v>440</v>
      </c>
      <c r="B448">
        <v>41</v>
      </c>
      <c r="C448">
        <f t="shared" si="27"/>
        <v>0.43952207444282837</v>
      </c>
      <c r="D448">
        <f t="shared" si="28"/>
        <v>-0.15218103845850064</v>
      </c>
      <c r="E448">
        <f t="shared" si="26"/>
        <v>52.760448169517083</v>
      </c>
      <c r="F448">
        <f t="shared" si="29"/>
        <v>41</v>
      </c>
    </row>
    <row r="449" spans="1:6" x14ac:dyDescent="0.25">
      <c r="A449">
        <v>441</v>
      </c>
      <c r="B449">
        <v>41</v>
      </c>
      <c r="C449">
        <f t="shared" si="27"/>
        <v>0.44052170957600478</v>
      </c>
      <c r="D449">
        <f t="shared" si="28"/>
        <v>-0.14964662722810748</v>
      </c>
      <c r="E449">
        <f t="shared" si="26"/>
        <v>52.87924978931742</v>
      </c>
      <c r="F449">
        <f t="shared" si="29"/>
        <v>41</v>
      </c>
    </row>
    <row r="450" spans="1:6" x14ac:dyDescent="0.25">
      <c r="A450">
        <v>442</v>
      </c>
      <c r="B450">
        <v>41</v>
      </c>
      <c r="C450">
        <f t="shared" si="27"/>
        <v>0.44152134470918114</v>
      </c>
      <c r="D450">
        <f t="shared" si="28"/>
        <v>-0.14711317685109374</v>
      </c>
      <c r="E450">
        <f t="shared" si="26"/>
        <v>52.998006368701077</v>
      </c>
      <c r="F450">
        <f t="shared" si="29"/>
        <v>41</v>
      </c>
    </row>
    <row r="451" spans="1:6" x14ac:dyDescent="0.25">
      <c r="A451">
        <v>443</v>
      </c>
      <c r="B451">
        <v>41</v>
      </c>
      <c r="C451">
        <f t="shared" si="27"/>
        <v>0.44252097984235755</v>
      </c>
      <c r="D451">
        <f t="shared" si="28"/>
        <v>-0.14458067035073865</v>
      </c>
      <c r="E451">
        <f t="shared" si="26"/>
        <v>53.116718703459156</v>
      </c>
      <c r="F451">
        <f t="shared" si="29"/>
        <v>41</v>
      </c>
    </row>
    <row r="452" spans="1:6" x14ac:dyDescent="0.25">
      <c r="A452">
        <v>444</v>
      </c>
      <c r="B452">
        <v>41</v>
      </c>
      <c r="C452">
        <f t="shared" si="27"/>
        <v>0.44352061497553391</v>
      </c>
      <c r="D452">
        <f t="shared" si="28"/>
        <v>-0.14204909079350037</v>
      </c>
      <c r="E452">
        <f t="shared" si="26"/>
        <v>53.235387587358744</v>
      </c>
      <c r="F452">
        <f t="shared" si="29"/>
        <v>41</v>
      </c>
    </row>
    <row r="453" spans="1:6" x14ac:dyDescent="0.25">
      <c r="A453">
        <v>445</v>
      </c>
      <c r="B453">
        <v>41</v>
      </c>
      <c r="C453">
        <f t="shared" si="27"/>
        <v>0.44452025010871032</v>
      </c>
      <c r="D453">
        <f t="shared" si="28"/>
        <v>-0.13951842128818234</v>
      </c>
      <c r="E453">
        <f t="shared" si="26"/>
        <v>53.354013812181961</v>
      </c>
      <c r="F453">
        <f t="shared" si="29"/>
        <v>41</v>
      </c>
    </row>
    <row r="454" spans="1:6" x14ac:dyDescent="0.25">
      <c r="A454">
        <v>446</v>
      </c>
      <c r="B454">
        <v>41</v>
      </c>
      <c r="C454">
        <f t="shared" si="27"/>
        <v>0.44551988524188674</v>
      </c>
      <c r="D454">
        <f t="shared" si="28"/>
        <v>-0.13698864498510729</v>
      </c>
      <c r="E454">
        <f t="shared" si="26"/>
        <v>53.472598167764701</v>
      </c>
      <c r="F454">
        <f t="shared" si="29"/>
        <v>41</v>
      </c>
    </row>
    <row r="455" spans="1:6" x14ac:dyDescent="0.25">
      <c r="A455">
        <v>447</v>
      </c>
      <c r="B455">
        <v>41</v>
      </c>
      <c r="C455">
        <f t="shared" si="27"/>
        <v>0.44651952037506309</v>
      </c>
      <c r="D455">
        <f t="shared" si="28"/>
        <v>-0.13445974507529437</v>
      </c>
      <c r="E455">
        <f t="shared" si="26"/>
        <v>53.591141442035195</v>
      </c>
      <c r="F455">
        <f t="shared" si="29"/>
        <v>41</v>
      </c>
    </row>
    <row r="456" spans="1:6" x14ac:dyDescent="0.25">
      <c r="A456">
        <v>448</v>
      </c>
      <c r="B456">
        <v>41</v>
      </c>
      <c r="C456">
        <f t="shared" si="27"/>
        <v>0.44751915550823951</v>
      </c>
      <c r="D456">
        <f t="shared" si="28"/>
        <v>-0.13193170478964172</v>
      </c>
      <c r="E456">
        <f t="shared" si="26"/>
        <v>53.709644421052317</v>
      </c>
      <c r="F456">
        <f t="shared" si="29"/>
        <v>41</v>
      </c>
    </row>
    <row r="457" spans="1:6" x14ac:dyDescent="0.25">
      <c r="A457">
        <v>449</v>
      </c>
      <c r="B457">
        <v>41</v>
      </c>
      <c r="C457">
        <f t="shared" si="27"/>
        <v>0.44851879064141587</v>
      </c>
      <c r="D457">
        <f t="shared" si="28"/>
        <v>-0.12940450739811465</v>
      </c>
      <c r="E457">
        <f t="shared" si="26"/>
        <v>53.828107889043672</v>
      </c>
      <c r="F457">
        <f t="shared" si="29"/>
        <v>41</v>
      </c>
    </row>
    <row r="458" spans="1:6" x14ac:dyDescent="0.25">
      <c r="A458">
        <v>450</v>
      </c>
      <c r="B458">
        <v>41</v>
      </c>
      <c r="C458">
        <f t="shared" si="27"/>
        <v>0.44951842577459228</v>
      </c>
      <c r="D458">
        <f t="shared" si="28"/>
        <v>-0.12687813620893673</v>
      </c>
      <c r="E458">
        <f t="shared" ref="E458:E521" si="30">$B$5+D458*$B$6</f>
        <v>53.946532628443471</v>
      </c>
      <c r="F458">
        <f t="shared" si="29"/>
        <v>41</v>
      </c>
    </row>
    <row r="459" spans="1:6" x14ac:dyDescent="0.25">
      <c r="A459">
        <v>451</v>
      </c>
      <c r="B459">
        <v>41</v>
      </c>
      <c r="C459">
        <f t="shared" ref="C459:C522" si="31">(A459-0.3175)/($B$4+0.365)</f>
        <v>0.45051806090776869</v>
      </c>
      <c r="D459">
        <f t="shared" ref="D459:D522" si="32">_xlfn.NORM.S.INV(C459)</f>
        <v>-0.12435257456778759</v>
      </c>
      <c r="E459">
        <f t="shared" si="30"/>
        <v>54.064919419930177</v>
      </c>
      <c r="F459">
        <f t="shared" ref="F459:F522" si="33">B459</f>
        <v>41</v>
      </c>
    </row>
    <row r="460" spans="1:6" x14ac:dyDescent="0.25">
      <c r="A460">
        <v>452</v>
      </c>
      <c r="B460">
        <v>41</v>
      </c>
      <c r="C460">
        <f t="shared" si="31"/>
        <v>0.45151769604094505</v>
      </c>
      <c r="D460">
        <f t="shared" si="32"/>
        <v>-0.12182780585700349</v>
      </c>
      <c r="E460">
        <f t="shared" si="30"/>
        <v>54.183269042463948</v>
      </c>
      <c r="F460">
        <f t="shared" si="33"/>
        <v>41</v>
      </c>
    </row>
    <row r="461" spans="1:6" x14ac:dyDescent="0.25">
      <c r="A461">
        <v>453</v>
      </c>
      <c r="B461">
        <v>42</v>
      </c>
      <c r="C461">
        <f t="shared" si="31"/>
        <v>0.45251733117412146</v>
      </c>
      <c r="D461">
        <f t="shared" si="32"/>
        <v>-0.1193038134947825</v>
      </c>
      <c r="E461">
        <f t="shared" si="30"/>
        <v>54.301582273323888</v>
      </c>
      <c r="F461">
        <f t="shared" si="33"/>
        <v>42</v>
      </c>
    </row>
    <row r="462" spans="1:6" x14ac:dyDescent="0.25">
      <c r="A462">
        <v>454</v>
      </c>
      <c r="B462">
        <v>42</v>
      </c>
      <c r="C462">
        <f t="shared" si="31"/>
        <v>0.45351696630729782</v>
      </c>
      <c r="D462">
        <f t="shared" si="32"/>
        <v>-0.11678058093439529</v>
      </c>
      <c r="E462">
        <f t="shared" si="30"/>
        <v>54.419859888145083</v>
      </c>
      <c r="F462">
        <f t="shared" si="33"/>
        <v>42</v>
      </c>
    </row>
    <row r="463" spans="1:6" x14ac:dyDescent="0.25">
      <c r="A463">
        <v>455</v>
      </c>
      <c r="B463">
        <v>42</v>
      </c>
      <c r="C463">
        <f t="shared" si="31"/>
        <v>0.45451660144047423</v>
      </c>
      <c r="D463">
        <f t="shared" si="32"/>
        <v>-0.11425809166339786</v>
      </c>
      <c r="E463">
        <f t="shared" si="30"/>
        <v>54.538102660955474</v>
      </c>
      <c r="F463">
        <f t="shared" si="33"/>
        <v>42</v>
      </c>
    </row>
    <row r="464" spans="1:6" x14ac:dyDescent="0.25">
      <c r="A464">
        <v>456</v>
      </c>
      <c r="B464">
        <v>42</v>
      </c>
      <c r="C464">
        <f t="shared" si="31"/>
        <v>0.45551623657365059</v>
      </c>
      <c r="D464">
        <f t="shared" si="32"/>
        <v>-0.11173632920285069</v>
      </c>
      <c r="E464">
        <f t="shared" si="30"/>
        <v>54.656311364212449</v>
      </c>
      <c r="F464">
        <f t="shared" si="33"/>
        <v>42</v>
      </c>
    </row>
    <row r="465" spans="1:6" x14ac:dyDescent="0.25">
      <c r="A465">
        <v>457</v>
      </c>
      <c r="B465">
        <v>42</v>
      </c>
      <c r="C465">
        <f t="shared" si="31"/>
        <v>0.456515871706827</v>
      </c>
      <c r="D465">
        <f t="shared" si="32"/>
        <v>-0.10921527710653972</v>
      </c>
      <c r="E465">
        <f t="shared" si="30"/>
        <v>54.774486768839395</v>
      </c>
      <c r="F465">
        <f t="shared" si="33"/>
        <v>42</v>
      </c>
    </row>
    <row r="466" spans="1:6" x14ac:dyDescent="0.25">
      <c r="A466">
        <v>458</v>
      </c>
      <c r="B466">
        <v>42</v>
      </c>
      <c r="C466">
        <f t="shared" si="31"/>
        <v>0.45751550684000342</v>
      </c>
      <c r="D466">
        <f t="shared" si="32"/>
        <v>-0.10669491896020285</v>
      </c>
      <c r="E466">
        <f t="shared" si="30"/>
        <v>54.892629644261923</v>
      </c>
      <c r="F466">
        <f t="shared" si="33"/>
        <v>42</v>
      </c>
    </row>
    <row r="467" spans="1:6" x14ac:dyDescent="0.25">
      <c r="A467">
        <v>459</v>
      </c>
      <c r="B467">
        <v>43</v>
      </c>
      <c r="C467">
        <f t="shared" si="31"/>
        <v>0.45851514197317977</v>
      </c>
      <c r="D467">
        <f t="shared" si="32"/>
        <v>-0.10417523838075932</v>
      </c>
      <c r="E467">
        <f t="shared" si="30"/>
        <v>55.010740758444015</v>
      </c>
      <c r="F467">
        <f t="shared" si="33"/>
        <v>43</v>
      </c>
    </row>
    <row r="468" spans="1:6" x14ac:dyDescent="0.25">
      <c r="A468">
        <v>460</v>
      </c>
      <c r="B468">
        <v>43</v>
      </c>
      <c r="C468">
        <f t="shared" si="31"/>
        <v>0.45951477710635619</v>
      </c>
      <c r="D468">
        <f t="shared" si="32"/>
        <v>-0.10165621901554249</v>
      </c>
      <c r="E468">
        <f t="shared" si="30"/>
        <v>55.128820877923978</v>
      </c>
      <c r="F468">
        <f t="shared" si="33"/>
        <v>43</v>
      </c>
    </row>
    <row r="469" spans="1:6" x14ac:dyDescent="0.25">
      <c r="A469">
        <v>461</v>
      </c>
      <c r="B469">
        <v>43</v>
      </c>
      <c r="C469">
        <f t="shared" si="31"/>
        <v>0.46051441223953254</v>
      </c>
      <c r="D469">
        <f t="shared" si="32"/>
        <v>-9.9137844541537595E-2</v>
      </c>
      <c r="E469">
        <f t="shared" si="30"/>
        <v>55.246870767850169</v>
      </c>
      <c r="F469">
        <f t="shared" si="33"/>
        <v>43</v>
      </c>
    </row>
    <row r="470" spans="1:6" x14ac:dyDescent="0.25">
      <c r="A470">
        <v>462</v>
      </c>
      <c r="B470">
        <v>43</v>
      </c>
      <c r="C470">
        <f t="shared" si="31"/>
        <v>0.46151404737270896</v>
      </c>
      <c r="D470">
        <f t="shared" si="32"/>
        <v>-9.6620098664620957E-2</v>
      </c>
      <c r="E470">
        <f t="shared" si="30"/>
        <v>55.364891192016657</v>
      </c>
      <c r="F470">
        <f t="shared" si="33"/>
        <v>43</v>
      </c>
    </row>
    <row r="471" spans="1:6" x14ac:dyDescent="0.25">
      <c r="A471">
        <v>463</v>
      </c>
      <c r="B471">
        <v>43</v>
      </c>
      <c r="C471">
        <f t="shared" si="31"/>
        <v>0.46251368250588537</v>
      </c>
      <c r="D471">
        <f t="shared" si="32"/>
        <v>-9.4102965118804643E-2</v>
      </c>
      <c r="E471">
        <f t="shared" si="30"/>
        <v>55.48288291289866</v>
      </c>
      <c r="F471">
        <f t="shared" si="33"/>
        <v>43</v>
      </c>
    </row>
    <row r="472" spans="1:6" x14ac:dyDescent="0.25">
      <c r="A472">
        <v>464</v>
      </c>
      <c r="B472">
        <v>43</v>
      </c>
      <c r="C472">
        <f t="shared" si="31"/>
        <v>0.46351331763906173</v>
      </c>
      <c r="D472">
        <f t="shared" si="32"/>
        <v>-9.1586427665483E-2</v>
      </c>
      <c r="E472">
        <f t="shared" si="30"/>
        <v>55.600846691687806</v>
      </c>
      <c r="F472">
        <f t="shared" si="33"/>
        <v>43</v>
      </c>
    </row>
    <row r="473" spans="1:6" x14ac:dyDescent="0.25">
      <c r="A473">
        <v>465</v>
      </c>
      <c r="B473">
        <v>43</v>
      </c>
      <c r="C473">
        <f t="shared" si="31"/>
        <v>0.46451295277223814</v>
      </c>
      <c r="D473">
        <f t="shared" si="32"/>
        <v>-8.9070470092682416E-2</v>
      </c>
      <c r="E473">
        <f t="shared" si="30"/>
        <v>55.718783288327359</v>
      </c>
      <c r="F473">
        <f t="shared" si="33"/>
        <v>43</v>
      </c>
    </row>
    <row r="474" spans="1:6" x14ac:dyDescent="0.25">
      <c r="A474">
        <v>466</v>
      </c>
      <c r="B474">
        <v>43</v>
      </c>
      <c r="C474">
        <f t="shared" si="31"/>
        <v>0.4655125879054145</v>
      </c>
      <c r="D474">
        <f t="shared" si="32"/>
        <v>-8.6555076214315546E-2</v>
      </c>
      <c r="E474">
        <f t="shared" si="30"/>
        <v>55.836693461547149</v>
      </c>
      <c r="F474">
        <f t="shared" si="33"/>
        <v>43</v>
      </c>
    </row>
    <row r="475" spans="1:6" x14ac:dyDescent="0.25">
      <c r="A475">
        <v>467</v>
      </c>
      <c r="B475">
        <v>43</v>
      </c>
      <c r="C475">
        <f t="shared" si="31"/>
        <v>0.46651222303859091</v>
      </c>
      <c r="D475">
        <f t="shared" si="32"/>
        <v>-8.4040229869436558E-2</v>
      </c>
      <c r="E475">
        <f t="shared" si="30"/>
        <v>55.954577968898484</v>
      </c>
      <c r="F475">
        <f t="shared" si="33"/>
        <v>43</v>
      </c>
    </row>
    <row r="476" spans="1:6" x14ac:dyDescent="0.25">
      <c r="A476">
        <v>468</v>
      </c>
      <c r="B476">
        <v>43</v>
      </c>
      <c r="C476">
        <f t="shared" si="31"/>
        <v>0.46751185817176732</v>
      </c>
      <c r="D476">
        <f t="shared" si="32"/>
        <v>-8.1525914921501255E-2</v>
      </c>
      <c r="E476">
        <f t="shared" si="30"/>
        <v>56.072437566788835</v>
      </c>
      <c r="F476">
        <f t="shared" si="33"/>
        <v>43</v>
      </c>
    </row>
    <row r="477" spans="1:6" x14ac:dyDescent="0.25">
      <c r="A477">
        <v>469</v>
      </c>
      <c r="B477">
        <v>43</v>
      </c>
      <c r="C477">
        <f t="shared" si="31"/>
        <v>0.46851149330494368</v>
      </c>
      <c r="D477">
        <f t="shared" si="32"/>
        <v>-7.9012115257628732E-2</v>
      </c>
      <c r="E477">
        <f t="shared" si="30"/>
        <v>56.190273010516435</v>
      </c>
      <c r="F477">
        <f t="shared" si="33"/>
        <v>43</v>
      </c>
    </row>
    <row r="478" spans="1:6" x14ac:dyDescent="0.25">
      <c r="A478">
        <v>470</v>
      </c>
      <c r="B478">
        <v>43</v>
      </c>
      <c r="C478">
        <f t="shared" si="31"/>
        <v>0.4695111284381201</v>
      </c>
      <c r="D478">
        <f t="shared" si="32"/>
        <v>-7.6498814787865785E-2</v>
      </c>
      <c r="E478">
        <f t="shared" si="30"/>
        <v>56.308085054304797</v>
      </c>
      <c r="F478">
        <f t="shared" si="33"/>
        <v>43</v>
      </c>
    </row>
    <row r="479" spans="1:6" x14ac:dyDescent="0.25">
      <c r="A479">
        <v>471</v>
      </c>
      <c r="B479">
        <v>43</v>
      </c>
      <c r="C479">
        <f t="shared" si="31"/>
        <v>0.47051076357129645</v>
      </c>
      <c r="D479">
        <f t="shared" si="32"/>
        <v>-7.3985997444455331E-2</v>
      </c>
      <c r="E479">
        <f t="shared" si="30"/>
        <v>56.425874451336959</v>
      </c>
      <c r="F479">
        <f t="shared" si="33"/>
        <v>43</v>
      </c>
    </row>
    <row r="480" spans="1:6" x14ac:dyDescent="0.25">
      <c r="A480">
        <v>472</v>
      </c>
      <c r="B480">
        <v>44</v>
      </c>
      <c r="C480">
        <f t="shared" si="31"/>
        <v>0.47151039870447287</v>
      </c>
      <c r="D480">
        <f t="shared" si="32"/>
        <v>-7.1473647181105313E-2</v>
      </c>
      <c r="E480">
        <f t="shared" si="30"/>
        <v>56.543641953789781</v>
      </c>
      <c r="F480">
        <f t="shared" si="33"/>
        <v>44</v>
      </c>
    </row>
    <row r="481" spans="1:6" x14ac:dyDescent="0.25">
      <c r="A481">
        <v>473</v>
      </c>
      <c r="B481">
        <v>44</v>
      </c>
      <c r="C481">
        <f t="shared" si="31"/>
        <v>0.47251003383764928</v>
      </c>
      <c r="D481">
        <f t="shared" si="32"/>
        <v>-6.8961747972262219E-2</v>
      </c>
      <c r="E481">
        <f t="shared" si="30"/>
        <v>56.661388312868006</v>
      </c>
      <c r="F481">
        <f t="shared" si="33"/>
        <v>44</v>
      </c>
    </row>
    <row r="482" spans="1:6" x14ac:dyDescent="0.25">
      <c r="A482">
        <v>474</v>
      </c>
      <c r="B482">
        <v>44</v>
      </c>
      <c r="C482">
        <f t="shared" si="31"/>
        <v>0.47350966897082564</v>
      </c>
      <c r="D482">
        <f t="shared" si="32"/>
        <v>-6.6450283812385547E-2</v>
      </c>
      <c r="E482">
        <f t="shared" si="30"/>
        <v>56.779114278838236</v>
      </c>
      <c r="F482">
        <f t="shared" si="33"/>
        <v>44</v>
      </c>
    </row>
    <row r="483" spans="1:6" x14ac:dyDescent="0.25">
      <c r="A483">
        <v>475</v>
      </c>
      <c r="B483">
        <v>44</v>
      </c>
      <c r="C483">
        <f t="shared" si="31"/>
        <v>0.47450930410400205</v>
      </c>
      <c r="D483">
        <f t="shared" si="32"/>
        <v>-6.3939238715224653E-2</v>
      </c>
      <c r="E483">
        <f t="shared" si="30"/>
        <v>56.896820601062885</v>
      </c>
      <c r="F483">
        <f t="shared" si="33"/>
        <v>44</v>
      </c>
    </row>
    <row r="484" spans="1:6" x14ac:dyDescent="0.25">
      <c r="A484">
        <v>476</v>
      </c>
      <c r="B484">
        <v>44</v>
      </c>
      <c r="C484">
        <f t="shared" si="31"/>
        <v>0.47550893923717841</v>
      </c>
      <c r="D484">
        <f t="shared" si="32"/>
        <v>-6.1428596713099123E-2</v>
      </c>
      <c r="E484">
        <f t="shared" si="30"/>
        <v>57.014508028033845</v>
      </c>
      <c r="F484">
        <f t="shared" si="33"/>
        <v>44</v>
      </c>
    </row>
    <row r="485" spans="1:6" x14ac:dyDescent="0.25">
      <c r="A485">
        <v>477</v>
      </c>
      <c r="B485">
        <v>45</v>
      </c>
      <c r="C485">
        <f t="shared" si="31"/>
        <v>0.47650857437035482</v>
      </c>
      <c r="D485">
        <f t="shared" si="32"/>
        <v>-5.8918341856179321E-2</v>
      </c>
      <c r="E485">
        <f t="shared" si="30"/>
        <v>57.132177307406266</v>
      </c>
      <c r="F485">
        <f t="shared" si="33"/>
        <v>45</v>
      </c>
    </row>
    <row r="486" spans="1:6" x14ac:dyDescent="0.25">
      <c r="A486">
        <v>478</v>
      </c>
      <c r="B486">
        <v>45</v>
      </c>
      <c r="C486">
        <f t="shared" si="31"/>
        <v>0.47750820950353123</v>
      </c>
      <c r="D486">
        <f t="shared" si="32"/>
        <v>-5.640845821177095E-2</v>
      </c>
      <c r="E486">
        <f t="shared" si="30"/>
        <v>57.249829186032073</v>
      </c>
      <c r="F486">
        <f t="shared" si="33"/>
        <v>45</v>
      </c>
    </row>
    <row r="487" spans="1:6" x14ac:dyDescent="0.25">
      <c r="A487">
        <v>479</v>
      </c>
      <c r="B487">
        <v>45</v>
      </c>
      <c r="C487">
        <f t="shared" si="31"/>
        <v>0.47850784463670759</v>
      </c>
      <c r="D487">
        <f t="shared" si="32"/>
        <v>-5.3898929863600294E-2</v>
      </c>
      <c r="E487">
        <f t="shared" si="30"/>
        <v>57.36746440999346</v>
      </c>
      <c r="F487">
        <f t="shared" si="33"/>
        <v>45</v>
      </c>
    </row>
    <row r="488" spans="1:6" x14ac:dyDescent="0.25">
      <c r="A488">
        <v>480</v>
      </c>
      <c r="B488">
        <v>45</v>
      </c>
      <c r="C488">
        <f t="shared" si="31"/>
        <v>0.479507479769884</v>
      </c>
      <c r="D488">
        <f t="shared" si="32"/>
        <v>-5.1389740911101274E-2</v>
      </c>
      <c r="E488">
        <f t="shared" si="30"/>
        <v>57.485083724636311</v>
      </c>
      <c r="F488">
        <f t="shared" si="33"/>
        <v>45</v>
      </c>
    </row>
    <row r="489" spans="1:6" x14ac:dyDescent="0.25">
      <c r="A489">
        <v>481</v>
      </c>
      <c r="B489">
        <v>45</v>
      </c>
      <c r="C489">
        <f t="shared" si="31"/>
        <v>0.48050711490306036</v>
      </c>
      <c r="D489">
        <f t="shared" si="32"/>
        <v>-4.8880875468705794E-2</v>
      </c>
      <c r="E489">
        <f t="shared" si="30"/>
        <v>57.602687874603497</v>
      </c>
      <c r="F489">
        <f t="shared" si="33"/>
        <v>45</v>
      </c>
    </row>
    <row r="490" spans="1:6" x14ac:dyDescent="0.25">
      <c r="A490">
        <v>482</v>
      </c>
      <c r="B490">
        <v>45</v>
      </c>
      <c r="C490">
        <f t="shared" si="31"/>
        <v>0.48150675003623677</v>
      </c>
      <c r="D490">
        <f t="shared" si="32"/>
        <v>-4.6372317665133611E-2</v>
      </c>
      <c r="E490">
        <f t="shared" si="30"/>
        <v>57.720277603868126</v>
      </c>
      <c r="F490">
        <f t="shared" si="33"/>
        <v>45</v>
      </c>
    </row>
    <row r="491" spans="1:6" x14ac:dyDescent="0.25">
      <c r="A491">
        <v>483</v>
      </c>
      <c r="B491">
        <v>45</v>
      </c>
      <c r="C491">
        <f t="shared" si="31"/>
        <v>0.48250638516941319</v>
      </c>
      <c r="D491">
        <f t="shared" si="32"/>
        <v>-4.3864051642685975E-2</v>
      </c>
      <c r="E491">
        <f t="shared" si="30"/>
        <v>57.837853655766658</v>
      </c>
      <c r="F491">
        <f t="shared" si="33"/>
        <v>45</v>
      </c>
    </row>
    <row r="492" spans="1:6" x14ac:dyDescent="0.25">
      <c r="A492">
        <v>484</v>
      </c>
      <c r="B492">
        <v>45</v>
      </c>
      <c r="C492">
        <f t="shared" si="31"/>
        <v>0.48350602030258955</v>
      </c>
      <c r="D492">
        <f t="shared" si="32"/>
        <v>-4.1356061556539515E-2</v>
      </c>
      <c r="E492">
        <f t="shared" si="30"/>
        <v>57.955416773032027</v>
      </c>
      <c r="F492">
        <f t="shared" si="33"/>
        <v>45</v>
      </c>
    </row>
    <row r="493" spans="1:6" x14ac:dyDescent="0.25">
      <c r="A493">
        <v>485</v>
      </c>
      <c r="B493">
        <v>45</v>
      </c>
      <c r="C493">
        <f t="shared" si="31"/>
        <v>0.48450565543576596</v>
      </c>
      <c r="D493">
        <f t="shared" si="32"/>
        <v>-3.8848331574041439E-2</v>
      </c>
      <c r="E493">
        <f t="shared" si="30"/>
        <v>58.072967697826677</v>
      </c>
      <c r="F493">
        <f t="shared" si="33"/>
        <v>45</v>
      </c>
    </row>
    <row r="494" spans="1:6" x14ac:dyDescent="0.25">
      <c r="A494">
        <v>486</v>
      </c>
      <c r="B494">
        <v>46</v>
      </c>
      <c r="C494">
        <f t="shared" si="31"/>
        <v>0.48550529056894232</v>
      </c>
      <c r="D494">
        <f t="shared" si="32"/>
        <v>-3.6340845874007689E-2</v>
      </c>
      <c r="E494">
        <f t="shared" si="30"/>
        <v>58.190507171775415</v>
      </c>
      <c r="F494">
        <f t="shared" si="33"/>
        <v>46</v>
      </c>
    </row>
    <row r="495" spans="1:6" x14ac:dyDescent="0.25">
      <c r="A495">
        <v>487</v>
      </c>
      <c r="B495">
        <v>46</v>
      </c>
      <c r="C495">
        <f t="shared" si="31"/>
        <v>0.48650492570211873</v>
      </c>
      <c r="D495">
        <f t="shared" si="32"/>
        <v>-3.383358864602018E-2</v>
      </c>
      <c r="E495">
        <f t="shared" si="30"/>
        <v>58.308035935998426</v>
      </c>
      <c r="F495">
        <f t="shared" si="33"/>
        <v>46</v>
      </c>
    </row>
    <row r="496" spans="1:6" x14ac:dyDescent="0.25">
      <c r="A496">
        <v>488</v>
      </c>
      <c r="B496">
        <v>46</v>
      </c>
      <c r="C496">
        <f t="shared" si="31"/>
        <v>0.48750456083529514</v>
      </c>
      <c r="D496">
        <f t="shared" si="32"/>
        <v>-3.1326544089727473E-2</v>
      </c>
      <c r="E496">
        <f t="shared" si="30"/>
        <v>58.42555473114399</v>
      </c>
      <c r="F496">
        <f t="shared" si="33"/>
        <v>46</v>
      </c>
    </row>
    <row r="497" spans="1:6" x14ac:dyDescent="0.25">
      <c r="A497">
        <v>489</v>
      </c>
      <c r="B497">
        <v>46</v>
      </c>
      <c r="C497">
        <f t="shared" si="31"/>
        <v>0.4885041959684715</v>
      </c>
      <c r="D497">
        <f t="shared" si="32"/>
        <v>-2.8819696414145085E-2</v>
      </c>
      <c r="E497">
        <f t="shared" si="30"/>
        <v>58.543064297421324</v>
      </c>
      <c r="F497">
        <f t="shared" si="33"/>
        <v>46</v>
      </c>
    </row>
    <row r="498" spans="1:6" x14ac:dyDescent="0.25">
      <c r="A498">
        <v>490</v>
      </c>
      <c r="B498">
        <v>46</v>
      </c>
      <c r="C498">
        <f t="shared" si="31"/>
        <v>0.48950383110164791</v>
      </c>
      <c r="D498">
        <f t="shared" si="32"/>
        <v>-2.6313029836957019E-2</v>
      </c>
      <c r="E498">
        <f t="shared" si="30"/>
        <v>58.6605653746333</v>
      </c>
      <c r="F498">
        <f t="shared" si="33"/>
        <v>46</v>
      </c>
    </row>
    <row r="499" spans="1:6" x14ac:dyDescent="0.25">
      <c r="A499">
        <v>491</v>
      </c>
      <c r="B499">
        <v>46</v>
      </c>
      <c r="C499">
        <f t="shared" si="31"/>
        <v>0.49050346623482427</v>
      </c>
      <c r="D499">
        <f t="shared" si="32"/>
        <v>-2.3806528583819535E-2</v>
      </c>
      <c r="E499">
        <f t="shared" si="30"/>
        <v>58.778058702209073</v>
      </c>
      <c r="F499">
        <f t="shared" si="33"/>
        <v>46</v>
      </c>
    </row>
    <row r="500" spans="1:6" x14ac:dyDescent="0.25">
      <c r="A500">
        <v>492</v>
      </c>
      <c r="B500">
        <v>46</v>
      </c>
      <c r="C500">
        <f t="shared" si="31"/>
        <v>0.49150310136800068</v>
      </c>
      <c r="D500">
        <f t="shared" si="32"/>
        <v>-2.1300176887663808E-2</v>
      </c>
      <c r="E500">
        <f t="shared" si="30"/>
        <v>58.895545019236813</v>
      </c>
      <c r="F500">
        <f t="shared" si="33"/>
        <v>46</v>
      </c>
    </row>
    <row r="501" spans="1:6" x14ac:dyDescent="0.25">
      <c r="A501">
        <v>493</v>
      </c>
      <c r="B501">
        <v>46</v>
      </c>
      <c r="C501">
        <f t="shared" si="31"/>
        <v>0.4925027365011771</v>
      </c>
      <c r="D501">
        <f t="shared" si="32"/>
        <v>-1.8793958988001545E-2</v>
      </c>
      <c r="E501">
        <f t="shared" si="30"/>
        <v>59.013025064496198</v>
      </c>
      <c r="F501">
        <f t="shared" si="33"/>
        <v>46</v>
      </c>
    </row>
    <row r="502" spans="1:6" x14ac:dyDescent="0.25">
      <c r="A502">
        <v>494</v>
      </c>
      <c r="B502">
        <v>46</v>
      </c>
      <c r="C502">
        <f t="shared" si="31"/>
        <v>0.49350237163435345</v>
      </c>
      <c r="D502">
        <f t="shared" si="32"/>
        <v>-1.6287859130229863E-2</v>
      </c>
      <c r="E502">
        <f t="shared" si="30"/>
        <v>59.130499576491033</v>
      </c>
      <c r="F502">
        <f t="shared" si="33"/>
        <v>46</v>
      </c>
    </row>
    <row r="503" spans="1:6" x14ac:dyDescent="0.25">
      <c r="A503">
        <v>495</v>
      </c>
      <c r="B503">
        <v>46</v>
      </c>
      <c r="C503">
        <f t="shared" si="31"/>
        <v>0.49450200676752987</v>
      </c>
      <c r="D503">
        <f t="shared" si="32"/>
        <v>-1.3781861564936909E-2</v>
      </c>
      <c r="E503">
        <f t="shared" si="30"/>
        <v>59.247969293481802</v>
      </c>
      <c r="F503">
        <f t="shared" si="33"/>
        <v>46</v>
      </c>
    </row>
    <row r="504" spans="1:6" x14ac:dyDescent="0.25">
      <c r="A504">
        <v>496</v>
      </c>
      <c r="B504">
        <v>46</v>
      </c>
      <c r="C504">
        <f t="shared" si="31"/>
        <v>0.49550164190070622</v>
      </c>
      <c r="D504">
        <f t="shared" si="32"/>
        <v>-1.1275950547209462E-2</v>
      </c>
      <c r="E504">
        <f t="shared" si="30"/>
        <v>59.365434953518104</v>
      </c>
      <c r="F504">
        <f t="shared" si="33"/>
        <v>46</v>
      </c>
    </row>
    <row r="505" spans="1:6" x14ac:dyDescent="0.25">
      <c r="A505">
        <v>497</v>
      </c>
      <c r="B505">
        <v>46</v>
      </c>
      <c r="C505">
        <f t="shared" si="31"/>
        <v>0.49650127703388264</v>
      </c>
      <c r="D505">
        <f t="shared" si="32"/>
        <v>-8.7701103359389063E-3</v>
      </c>
      <c r="E505">
        <f t="shared" si="30"/>
        <v>59.482897294471186</v>
      </c>
      <c r="F505">
        <f t="shared" si="33"/>
        <v>46</v>
      </c>
    </row>
    <row r="506" spans="1:6" x14ac:dyDescent="0.25">
      <c r="A506">
        <v>498</v>
      </c>
      <c r="B506">
        <v>46</v>
      </c>
      <c r="C506">
        <f t="shared" si="31"/>
        <v>0.49750091216705905</v>
      </c>
      <c r="D506">
        <f t="shared" si="32"/>
        <v>-6.2643251931298067E-3</v>
      </c>
      <c r="E506">
        <f t="shared" si="30"/>
        <v>59.600357054066379</v>
      </c>
      <c r="F506">
        <f t="shared" si="33"/>
        <v>46</v>
      </c>
    </row>
    <row r="507" spans="1:6" x14ac:dyDescent="0.25">
      <c r="A507">
        <v>499</v>
      </c>
      <c r="B507">
        <v>46</v>
      </c>
      <c r="C507">
        <f t="shared" si="31"/>
        <v>0.49850054730023541</v>
      </c>
      <c r="D507">
        <f t="shared" si="32"/>
        <v>-3.7585793832073671E-3</v>
      </c>
      <c r="E507">
        <f t="shared" si="30"/>
        <v>59.717814969915544</v>
      </c>
      <c r="F507">
        <f t="shared" si="33"/>
        <v>46</v>
      </c>
    </row>
    <row r="508" spans="1:6" x14ac:dyDescent="0.25">
      <c r="A508">
        <v>500</v>
      </c>
      <c r="B508">
        <v>46</v>
      </c>
      <c r="C508">
        <f t="shared" si="31"/>
        <v>0.49950018243341182</v>
      </c>
      <c r="D508">
        <f t="shared" si="32"/>
        <v>-1.2528571723252199E-3</v>
      </c>
      <c r="E508">
        <f t="shared" si="30"/>
        <v>59.835271779549515</v>
      </c>
      <c r="F508">
        <f t="shared" si="33"/>
        <v>46</v>
      </c>
    </row>
    <row r="509" spans="1:6" x14ac:dyDescent="0.25">
      <c r="A509">
        <v>501</v>
      </c>
      <c r="B509">
        <v>46</v>
      </c>
      <c r="C509">
        <f t="shared" si="31"/>
        <v>0.50049981756658823</v>
      </c>
      <c r="D509">
        <f t="shared" si="32"/>
        <v>1.2528571723253591E-3</v>
      </c>
      <c r="E509">
        <f t="shared" si="30"/>
        <v>59.952728220450489</v>
      </c>
      <c r="F509">
        <f t="shared" si="33"/>
        <v>46</v>
      </c>
    </row>
    <row r="510" spans="1:6" x14ac:dyDescent="0.25">
      <c r="A510">
        <v>502</v>
      </c>
      <c r="B510">
        <v>46</v>
      </c>
      <c r="C510">
        <f t="shared" si="31"/>
        <v>0.50149945269976459</v>
      </c>
      <c r="D510">
        <f t="shared" si="32"/>
        <v>3.7585793832073671E-3</v>
      </c>
      <c r="E510">
        <f t="shared" si="30"/>
        <v>60.070185030084453</v>
      </c>
      <c r="F510">
        <f t="shared" si="33"/>
        <v>46</v>
      </c>
    </row>
    <row r="511" spans="1:6" x14ac:dyDescent="0.25">
      <c r="A511">
        <v>503</v>
      </c>
      <c r="B511">
        <v>46</v>
      </c>
      <c r="C511">
        <f t="shared" si="31"/>
        <v>0.50249908783294095</v>
      </c>
      <c r="D511">
        <f t="shared" si="32"/>
        <v>6.2643251931298067E-3</v>
      </c>
      <c r="E511">
        <f t="shared" si="30"/>
        <v>60.187642945933618</v>
      </c>
      <c r="F511">
        <f t="shared" si="33"/>
        <v>46</v>
      </c>
    </row>
    <row r="512" spans="1:6" x14ac:dyDescent="0.25">
      <c r="A512">
        <v>504</v>
      </c>
      <c r="B512">
        <v>46</v>
      </c>
      <c r="C512">
        <f t="shared" si="31"/>
        <v>0.50349872296611742</v>
      </c>
      <c r="D512">
        <f t="shared" si="32"/>
        <v>8.770110335939045E-3</v>
      </c>
      <c r="E512">
        <f t="shared" si="30"/>
        <v>60.305102705528817</v>
      </c>
      <c r="F512">
        <f t="shared" si="33"/>
        <v>46</v>
      </c>
    </row>
    <row r="513" spans="1:6" x14ac:dyDescent="0.25">
      <c r="A513">
        <v>505</v>
      </c>
      <c r="B513">
        <v>46</v>
      </c>
      <c r="C513">
        <f t="shared" si="31"/>
        <v>0.50449835809929378</v>
      </c>
      <c r="D513">
        <f t="shared" si="32"/>
        <v>1.1275950547209462E-2</v>
      </c>
      <c r="E513">
        <f t="shared" si="30"/>
        <v>60.422565046481893</v>
      </c>
      <c r="F513">
        <f t="shared" si="33"/>
        <v>46</v>
      </c>
    </row>
    <row r="514" spans="1:6" x14ac:dyDescent="0.25">
      <c r="A514">
        <v>506</v>
      </c>
      <c r="B514">
        <v>47</v>
      </c>
      <c r="C514">
        <f t="shared" si="31"/>
        <v>0.50549799323247013</v>
      </c>
      <c r="D514">
        <f t="shared" si="32"/>
        <v>1.3781861564936909E-2</v>
      </c>
      <c r="E514">
        <f t="shared" si="30"/>
        <v>60.540030706518195</v>
      </c>
      <c r="F514">
        <f t="shared" si="33"/>
        <v>47</v>
      </c>
    </row>
    <row r="515" spans="1:6" x14ac:dyDescent="0.25">
      <c r="A515">
        <v>507</v>
      </c>
      <c r="B515">
        <v>47</v>
      </c>
      <c r="C515">
        <f t="shared" si="31"/>
        <v>0.50649762836564649</v>
      </c>
      <c r="D515">
        <f t="shared" si="32"/>
        <v>1.6287859130229721E-2</v>
      </c>
      <c r="E515">
        <f t="shared" si="30"/>
        <v>60.657500423508957</v>
      </c>
      <c r="F515">
        <f t="shared" si="33"/>
        <v>47</v>
      </c>
    </row>
    <row r="516" spans="1:6" x14ac:dyDescent="0.25">
      <c r="A516">
        <v>508</v>
      </c>
      <c r="B516">
        <v>47</v>
      </c>
      <c r="C516">
        <f t="shared" si="31"/>
        <v>0.50749726349882296</v>
      </c>
      <c r="D516">
        <f t="shared" si="32"/>
        <v>1.8793958988001687E-2</v>
      </c>
      <c r="E516">
        <f t="shared" si="30"/>
        <v>60.774974935503806</v>
      </c>
      <c r="F516">
        <f t="shared" si="33"/>
        <v>47</v>
      </c>
    </row>
    <row r="517" spans="1:6" x14ac:dyDescent="0.25">
      <c r="A517">
        <v>509</v>
      </c>
      <c r="B517">
        <v>47</v>
      </c>
      <c r="C517">
        <f t="shared" si="31"/>
        <v>0.50849689863199932</v>
      </c>
      <c r="D517">
        <f t="shared" si="32"/>
        <v>2.1300176887663808E-2</v>
      </c>
      <c r="E517">
        <f t="shared" si="30"/>
        <v>60.892454980763183</v>
      </c>
      <c r="F517">
        <f t="shared" si="33"/>
        <v>47</v>
      </c>
    </row>
    <row r="518" spans="1:6" x14ac:dyDescent="0.25">
      <c r="A518">
        <v>510</v>
      </c>
      <c r="B518">
        <v>47</v>
      </c>
      <c r="C518">
        <f t="shared" si="31"/>
        <v>0.50949653376517567</v>
      </c>
      <c r="D518">
        <f t="shared" si="32"/>
        <v>2.3806528583819393E-2</v>
      </c>
      <c r="E518">
        <f t="shared" si="30"/>
        <v>61.009941297790917</v>
      </c>
      <c r="F518">
        <f t="shared" si="33"/>
        <v>47</v>
      </c>
    </row>
    <row r="519" spans="1:6" x14ac:dyDescent="0.25">
      <c r="A519">
        <v>511</v>
      </c>
      <c r="B519">
        <v>47</v>
      </c>
      <c r="C519">
        <f t="shared" si="31"/>
        <v>0.51049616889835214</v>
      </c>
      <c r="D519">
        <f t="shared" si="32"/>
        <v>2.6313029836957161E-2</v>
      </c>
      <c r="E519">
        <f t="shared" si="30"/>
        <v>61.127434625366703</v>
      </c>
      <c r="F519">
        <f t="shared" si="33"/>
        <v>47</v>
      </c>
    </row>
    <row r="520" spans="1:6" x14ac:dyDescent="0.25">
      <c r="A520">
        <v>512</v>
      </c>
      <c r="B520">
        <v>47</v>
      </c>
      <c r="C520">
        <f t="shared" si="31"/>
        <v>0.5114958040315285</v>
      </c>
      <c r="D520">
        <f t="shared" si="32"/>
        <v>2.8819696414145085E-2</v>
      </c>
      <c r="E520">
        <f t="shared" si="30"/>
        <v>61.244935702578672</v>
      </c>
      <c r="F520">
        <f t="shared" si="33"/>
        <v>47</v>
      </c>
    </row>
    <row r="521" spans="1:6" x14ac:dyDescent="0.25">
      <c r="A521">
        <v>513</v>
      </c>
      <c r="B521">
        <v>47</v>
      </c>
      <c r="C521">
        <f t="shared" si="31"/>
        <v>0.51249543916470486</v>
      </c>
      <c r="D521">
        <f t="shared" si="32"/>
        <v>3.1326544089727473E-2</v>
      </c>
      <c r="E521">
        <f t="shared" si="30"/>
        <v>61.362445268856007</v>
      </c>
      <c r="F521">
        <f t="shared" si="33"/>
        <v>47</v>
      </c>
    </row>
    <row r="522" spans="1:6" x14ac:dyDescent="0.25">
      <c r="A522">
        <v>514</v>
      </c>
      <c r="B522">
        <v>47</v>
      </c>
      <c r="C522">
        <f t="shared" si="31"/>
        <v>0.51349507429788133</v>
      </c>
      <c r="D522">
        <f t="shared" si="32"/>
        <v>3.3833588646020332E-2</v>
      </c>
      <c r="E522">
        <f t="shared" ref="E522:E585" si="34">$B$5+D522*$B$6</f>
        <v>61.479964064001578</v>
      </c>
      <c r="F522">
        <f t="shared" si="33"/>
        <v>47</v>
      </c>
    </row>
    <row r="523" spans="1:6" x14ac:dyDescent="0.25">
      <c r="A523">
        <v>515</v>
      </c>
      <c r="B523">
        <v>47</v>
      </c>
      <c r="C523">
        <f t="shared" ref="C523:C586" si="35">(A523-0.3175)/($B$4+0.365)</f>
        <v>0.51449470943105768</v>
      </c>
      <c r="D523">
        <f t="shared" ref="D523:D586" si="36">_xlfn.NORM.S.INV(C523)</f>
        <v>3.6340845874007689E-2</v>
      </c>
      <c r="E523">
        <f t="shared" si="34"/>
        <v>61.597492828224581</v>
      </c>
      <c r="F523">
        <f t="shared" ref="F523:F586" si="37">B523</f>
        <v>47</v>
      </c>
    </row>
    <row r="524" spans="1:6" x14ac:dyDescent="0.25">
      <c r="A524">
        <v>516</v>
      </c>
      <c r="B524">
        <v>47</v>
      </c>
      <c r="C524">
        <f t="shared" si="35"/>
        <v>0.51549434456423404</v>
      </c>
      <c r="D524">
        <f t="shared" si="36"/>
        <v>3.8848331574041439E-2</v>
      </c>
      <c r="E524">
        <f t="shared" si="34"/>
        <v>61.71503230217332</v>
      </c>
      <c r="F524">
        <f t="shared" si="37"/>
        <v>47</v>
      </c>
    </row>
    <row r="525" spans="1:6" x14ac:dyDescent="0.25">
      <c r="A525">
        <v>517</v>
      </c>
      <c r="B525">
        <v>47</v>
      </c>
      <c r="C525">
        <f t="shared" si="35"/>
        <v>0.5164939796974104</v>
      </c>
      <c r="D525">
        <f t="shared" si="36"/>
        <v>4.1356061556539377E-2</v>
      </c>
      <c r="E525">
        <f t="shared" si="34"/>
        <v>61.832583226967962</v>
      </c>
      <c r="F525">
        <f t="shared" si="37"/>
        <v>47</v>
      </c>
    </row>
    <row r="526" spans="1:6" x14ac:dyDescent="0.25">
      <c r="A526">
        <v>518</v>
      </c>
      <c r="B526">
        <v>47</v>
      </c>
      <c r="C526">
        <f t="shared" si="35"/>
        <v>0.51749361483058687</v>
      </c>
      <c r="D526">
        <f t="shared" si="36"/>
        <v>4.3864051642686121E-2</v>
      </c>
      <c r="E526">
        <f t="shared" si="34"/>
        <v>61.950146344233346</v>
      </c>
      <c r="F526">
        <f t="shared" si="37"/>
        <v>47</v>
      </c>
    </row>
    <row r="527" spans="1:6" x14ac:dyDescent="0.25">
      <c r="A527">
        <v>519</v>
      </c>
      <c r="B527">
        <v>47</v>
      </c>
      <c r="C527">
        <f t="shared" si="35"/>
        <v>0.51849324996376323</v>
      </c>
      <c r="D527">
        <f t="shared" si="36"/>
        <v>4.6372317665133611E-2</v>
      </c>
      <c r="E527">
        <f t="shared" si="34"/>
        <v>62.06772239613187</v>
      </c>
      <c r="F527">
        <f t="shared" si="37"/>
        <v>47</v>
      </c>
    </row>
    <row r="528" spans="1:6" x14ac:dyDescent="0.25">
      <c r="A528">
        <v>520</v>
      </c>
      <c r="B528">
        <v>48</v>
      </c>
      <c r="C528">
        <f t="shared" si="35"/>
        <v>0.51949288509693958</v>
      </c>
      <c r="D528">
        <f t="shared" si="36"/>
        <v>4.8880875468705669E-2</v>
      </c>
      <c r="E528">
        <f t="shared" si="34"/>
        <v>62.185312125396493</v>
      </c>
      <c r="F528">
        <f t="shared" si="37"/>
        <v>48</v>
      </c>
    </row>
    <row r="529" spans="1:6" x14ac:dyDescent="0.25">
      <c r="A529">
        <v>521</v>
      </c>
      <c r="B529">
        <v>48</v>
      </c>
      <c r="C529">
        <f t="shared" si="35"/>
        <v>0.52049252023011605</v>
      </c>
      <c r="D529">
        <f t="shared" si="36"/>
        <v>5.1389740911101427E-2</v>
      </c>
      <c r="E529">
        <f t="shared" si="34"/>
        <v>62.302916275363692</v>
      </c>
      <c r="F529">
        <f t="shared" si="37"/>
        <v>48</v>
      </c>
    </row>
    <row r="530" spans="1:6" x14ac:dyDescent="0.25">
      <c r="A530">
        <v>522</v>
      </c>
      <c r="B530">
        <v>48</v>
      </c>
      <c r="C530">
        <f t="shared" si="35"/>
        <v>0.52149215536329241</v>
      </c>
      <c r="D530">
        <f t="shared" si="36"/>
        <v>5.3898929863600294E-2</v>
      </c>
      <c r="E530">
        <f t="shared" si="34"/>
        <v>62.420535590006537</v>
      </c>
      <c r="F530">
        <f t="shared" si="37"/>
        <v>48</v>
      </c>
    </row>
    <row r="531" spans="1:6" x14ac:dyDescent="0.25">
      <c r="A531">
        <v>523</v>
      </c>
      <c r="B531">
        <v>48</v>
      </c>
      <c r="C531">
        <f t="shared" si="35"/>
        <v>0.52249179049646877</v>
      </c>
      <c r="D531">
        <f t="shared" si="36"/>
        <v>5.640845821177095E-2</v>
      </c>
      <c r="E531">
        <f t="shared" si="34"/>
        <v>62.538170813967923</v>
      </c>
      <c r="F531">
        <f t="shared" si="37"/>
        <v>48</v>
      </c>
    </row>
    <row r="532" spans="1:6" x14ac:dyDescent="0.25">
      <c r="A532">
        <v>524</v>
      </c>
      <c r="B532">
        <v>48</v>
      </c>
      <c r="C532">
        <f t="shared" si="35"/>
        <v>0.52349142562964512</v>
      </c>
      <c r="D532">
        <f t="shared" si="36"/>
        <v>5.8918341856179189E-2</v>
      </c>
      <c r="E532">
        <f t="shared" si="34"/>
        <v>62.655822692593723</v>
      </c>
      <c r="F532">
        <f t="shared" si="37"/>
        <v>48</v>
      </c>
    </row>
    <row r="533" spans="1:6" x14ac:dyDescent="0.25">
      <c r="A533">
        <v>525</v>
      </c>
      <c r="B533">
        <v>48</v>
      </c>
      <c r="C533">
        <f t="shared" si="35"/>
        <v>0.52449106076282159</v>
      </c>
      <c r="D533">
        <f t="shared" si="36"/>
        <v>6.1428596713099123E-2</v>
      </c>
      <c r="E533">
        <f t="shared" si="34"/>
        <v>62.773491971966152</v>
      </c>
      <c r="F533">
        <f t="shared" si="37"/>
        <v>48</v>
      </c>
    </row>
    <row r="534" spans="1:6" x14ac:dyDescent="0.25">
      <c r="A534">
        <v>526</v>
      </c>
      <c r="B534">
        <v>49</v>
      </c>
      <c r="C534">
        <f t="shared" si="35"/>
        <v>0.52549069589599795</v>
      </c>
      <c r="D534">
        <f t="shared" si="36"/>
        <v>6.3939238715224653E-2</v>
      </c>
      <c r="E534">
        <f t="shared" si="34"/>
        <v>62.891179398937112</v>
      </c>
      <c r="F534">
        <f t="shared" si="37"/>
        <v>49</v>
      </c>
    </row>
    <row r="535" spans="1:6" x14ac:dyDescent="0.25">
      <c r="A535">
        <v>527</v>
      </c>
      <c r="B535">
        <v>49</v>
      </c>
      <c r="C535">
        <f t="shared" si="35"/>
        <v>0.52649033102917431</v>
      </c>
      <c r="D535">
        <f t="shared" si="36"/>
        <v>6.6450283812385408E-2</v>
      </c>
      <c r="E535">
        <f t="shared" si="34"/>
        <v>63.008885721161754</v>
      </c>
      <c r="F535">
        <f t="shared" si="37"/>
        <v>49</v>
      </c>
    </row>
    <row r="536" spans="1:6" x14ac:dyDescent="0.25">
      <c r="A536">
        <v>528</v>
      </c>
      <c r="B536">
        <v>49</v>
      </c>
      <c r="C536">
        <f t="shared" si="35"/>
        <v>0.52748996616235078</v>
      </c>
      <c r="D536">
        <f t="shared" si="36"/>
        <v>6.8961747972262358E-2</v>
      </c>
      <c r="E536">
        <f t="shared" si="34"/>
        <v>63.126611687131998</v>
      </c>
      <c r="F536">
        <f t="shared" si="37"/>
        <v>49</v>
      </c>
    </row>
    <row r="537" spans="1:6" x14ac:dyDescent="0.25">
      <c r="A537">
        <v>529</v>
      </c>
      <c r="B537">
        <v>49</v>
      </c>
      <c r="C537">
        <f t="shared" si="35"/>
        <v>0.52848960129552713</v>
      </c>
      <c r="D537">
        <f t="shared" si="36"/>
        <v>7.1473647181105313E-2</v>
      </c>
      <c r="E537">
        <f t="shared" si="34"/>
        <v>63.244358046210216</v>
      </c>
      <c r="F537">
        <f t="shared" si="37"/>
        <v>49</v>
      </c>
    </row>
    <row r="538" spans="1:6" x14ac:dyDescent="0.25">
      <c r="A538">
        <v>530</v>
      </c>
      <c r="B538">
        <v>49</v>
      </c>
      <c r="C538">
        <f t="shared" si="35"/>
        <v>0.52948923642870349</v>
      </c>
      <c r="D538">
        <f t="shared" si="36"/>
        <v>7.3985997444455193E-2</v>
      </c>
      <c r="E538">
        <f t="shared" si="34"/>
        <v>63.36212554866303</v>
      </c>
      <c r="F538">
        <f t="shared" si="37"/>
        <v>49</v>
      </c>
    </row>
    <row r="539" spans="1:6" x14ac:dyDescent="0.25">
      <c r="A539">
        <v>531</v>
      </c>
      <c r="B539">
        <v>49</v>
      </c>
      <c r="C539">
        <f t="shared" si="35"/>
        <v>0.53048887156187996</v>
      </c>
      <c r="D539">
        <f t="shared" si="36"/>
        <v>7.6498814787865924E-2</v>
      </c>
      <c r="E539">
        <f t="shared" si="34"/>
        <v>63.479914945695207</v>
      </c>
      <c r="F539">
        <f t="shared" si="37"/>
        <v>49</v>
      </c>
    </row>
    <row r="540" spans="1:6" x14ac:dyDescent="0.25">
      <c r="A540">
        <v>532</v>
      </c>
      <c r="B540">
        <v>49</v>
      </c>
      <c r="C540">
        <f t="shared" si="35"/>
        <v>0.53148850669505632</v>
      </c>
      <c r="D540">
        <f t="shared" si="36"/>
        <v>7.9012115257628732E-2</v>
      </c>
      <c r="E540">
        <f t="shared" si="34"/>
        <v>63.597726989483562</v>
      </c>
      <c r="F540">
        <f t="shared" si="37"/>
        <v>49</v>
      </c>
    </row>
    <row r="541" spans="1:6" x14ac:dyDescent="0.25">
      <c r="A541">
        <v>533</v>
      </c>
      <c r="B541">
        <v>49</v>
      </c>
      <c r="C541">
        <f t="shared" si="35"/>
        <v>0.53248814182823268</v>
      </c>
      <c r="D541">
        <f t="shared" si="36"/>
        <v>8.1525914921501255E-2</v>
      </c>
      <c r="E541">
        <f t="shared" si="34"/>
        <v>63.715562433211161</v>
      </c>
      <c r="F541">
        <f t="shared" si="37"/>
        <v>49</v>
      </c>
    </row>
    <row r="542" spans="1:6" x14ac:dyDescent="0.25">
      <c r="A542">
        <v>534</v>
      </c>
      <c r="B542">
        <v>49</v>
      </c>
      <c r="C542">
        <f t="shared" si="35"/>
        <v>0.53348777696140903</v>
      </c>
      <c r="D542">
        <f t="shared" si="36"/>
        <v>8.4040229869436406E-2</v>
      </c>
      <c r="E542">
        <f t="shared" si="34"/>
        <v>63.833422031101506</v>
      </c>
      <c r="F542">
        <f t="shared" si="37"/>
        <v>49</v>
      </c>
    </row>
    <row r="543" spans="1:6" x14ac:dyDescent="0.25">
      <c r="A543">
        <v>535</v>
      </c>
      <c r="B543">
        <v>49</v>
      </c>
      <c r="C543">
        <f t="shared" si="35"/>
        <v>0.5344874120945855</v>
      </c>
      <c r="D543">
        <f t="shared" si="36"/>
        <v>8.6555076214315546E-2</v>
      </c>
      <c r="E543">
        <f t="shared" si="34"/>
        <v>63.951306538452847</v>
      </c>
      <c r="F543">
        <f t="shared" si="37"/>
        <v>49</v>
      </c>
    </row>
    <row r="544" spans="1:6" x14ac:dyDescent="0.25">
      <c r="A544">
        <v>536</v>
      </c>
      <c r="B544">
        <v>49</v>
      </c>
      <c r="C544">
        <f t="shared" si="35"/>
        <v>0.53548704722776186</v>
      </c>
      <c r="D544">
        <f t="shared" si="36"/>
        <v>8.9070470092682416E-2</v>
      </c>
      <c r="E544">
        <f t="shared" si="34"/>
        <v>64.069216711672638</v>
      </c>
      <c r="F544">
        <f t="shared" si="37"/>
        <v>49</v>
      </c>
    </row>
    <row r="545" spans="1:6" x14ac:dyDescent="0.25">
      <c r="A545">
        <v>537</v>
      </c>
      <c r="B545">
        <v>49</v>
      </c>
      <c r="C545">
        <f t="shared" si="35"/>
        <v>0.53648668236093822</v>
      </c>
      <c r="D545">
        <f t="shared" si="36"/>
        <v>9.1586427665482861E-2</v>
      </c>
      <c r="E545">
        <f t="shared" si="34"/>
        <v>64.18715330831219</v>
      </c>
      <c r="F545">
        <f t="shared" si="37"/>
        <v>49</v>
      </c>
    </row>
    <row r="546" spans="1:6" x14ac:dyDescent="0.25">
      <c r="A546">
        <v>538</v>
      </c>
      <c r="B546">
        <v>49</v>
      </c>
      <c r="C546">
        <f t="shared" si="35"/>
        <v>0.53748631749411468</v>
      </c>
      <c r="D546">
        <f t="shared" si="36"/>
        <v>9.4102965118804796E-2</v>
      </c>
      <c r="E546">
        <f t="shared" si="34"/>
        <v>64.305117087101351</v>
      </c>
      <c r="F546">
        <f t="shared" si="37"/>
        <v>49</v>
      </c>
    </row>
    <row r="547" spans="1:6" x14ac:dyDescent="0.25">
      <c r="A547">
        <v>539</v>
      </c>
      <c r="B547">
        <v>50</v>
      </c>
      <c r="C547">
        <f t="shared" si="35"/>
        <v>0.53848595262729104</v>
      </c>
      <c r="D547">
        <f t="shared" si="36"/>
        <v>9.6620098664620957E-2</v>
      </c>
      <c r="E547">
        <f t="shared" si="34"/>
        <v>64.42310880798334</v>
      </c>
      <c r="F547">
        <f t="shared" si="37"/>
        <v>50</v>
      </c>
    </row>
    <row r="548" spans="1:6" x14ac:dyDescent="0.25">
      <c r="A548">
        <v>540</v>
      </c>
      <c r="B548">
        <v>50</v>
      </c>
      <c r="C548">
        <f t="shared" si="35"/>
        <v>0.5394855877604674</v>
      </c>
      <c r="D548">
        <f t="shared" si="36"/>
        <v>9.9137844541537457E-2</v>
      </c>
      <c r="E548">
        <f t="shared" si="34"/>
        <v>64.541129232149828</v>
      </c>
      <c r="F548">
        <f t="shared" si="37"/>
        <v>50</v>
      </c>
    </row>
    <row r="549" spans="1:6" x14ac:dyDescent="0.25">
      <c r="A549">
        <v>541</v>
      </c>
      <c r="B549">
        <v>50</v>
      </c>
      <c r="C549">
        <f t="shared" si="35"/>
        <v>0.54048522289364387</v>
      </c>
      <c r="D549">
        <f t="shared" si="36"/>
        <v>0.10165621901554263</v>
      </c>
      <c r="E549">
        <f t="shared" si="34"/>
        <v>64.659179122076026</v>
      </c>
      <c r="F549">
        <f t="shared" si="37"/>
        <v>50</v>
      </c>
    </row>
    <row r="550" spans="1:6" x14ac:dyDescent="0.25">
      <c r="A550">
        <v>542</v>
      </c>
      <c r="B550">
        <v>50</v>
      </c>
      <c r="C550">
        <f t="shared" si="35"/>
        <v>0.54148485802682023</v>
      </c>
      <c r="D550">
        <f t="shared" si="36"/>
        <v>0.10417523838075932</v>
      </c>
      <c r="E550">
        <f t="shared" si="34"/>
        <v>64.777259241555981</v>
      </c>
      <c r="F550">
        <f t="shared" si="37"/>
        <v>50</v>
      </c>
    </row>
    <row r="551" spans="1:6" x14ac:dyDescent="0.25">
      <c r="A551">
        <v>543</v>
      </c>
      <c r="B551">
        <v>50</v>
      </c>
      <c r="C551">
        <f t="shared" si="35"/>
        <v>0.54248449315999658</v>
      </c>
      <c r="D551">
        <f t="shared" si="36"/>
        <v>0.10669491896020285</v>
      </c>
      <c r="E551">
        <f t="shared" si="34"/>
        <v>64.895370355738081</v>
      </c>
      <c r="F551">
        <f t="shared" si="37"/>
        <v>50</v>
      </c>
    </row>
    <row r="552" spans="1:6" x14ac:dyDescent="0.25">
      <c r="A552">
        <v>544</v>
      </c>
      <c r="B552">
        <v>50</v>
      </c>
      <c r="C552">
        <f t="shared" si="35"/>
        <v>0.54348412829317294</v>
      </c>
      <c r="D552">
        <f t="shared" si="36"/>
        <v>0.10921527710653958</v>
      </c>
      <c r="E552">
        <f t="shared" si="34"/>
        <v>65.013513231160601</v>
      </c>
      <c r="F552">
        <f t="shared" si="37"/>
        <v>50</v>
      </c>
    </row>
    <row r="553" spans="1:6" x14ac:dyDescent="0.25">
      <c r="A553">
        <v>545</v>
      </c>
      <c r="B553">
        <v>50</v>
      </c>
      <c r="C553">
        <f t="shared" si="35"/>
        <v>0.54448376342634941</v>
      </c>
      <c r="D553">
        <f t="shared" si="36"/>
        <v>0.11173632920285069</v>
      </c>
      <c r="E553">
        <f t="shared" si="34"/>
        <v>65.131688635787555</v>
      </c>
      <c r="F553">
        <f t="shared" si="37"/>
        <v>50</v>
      </c>
    </row>
    <row r="554" spans="1:6" x14ac:dyDescent="0.25">
      <c r="A554">
        <v>546</v>
      </c>
      <c r="B554">
        <v>50</v>
      </c>
      <c r="C554">
        <f t="shared" si="35"/>
        <v>0.54548339855952577</v>
      </c>
      <c r="D554">
        <f t="shared" si="36"/>
        <v>0.11425809166339786</v>
      </c>
      <c r="E554">
        <f t="shared" si="34"/>
        <v>65.249897339044523</v>
      </c>
      <c r="F554">
        <f t="shared" si="37"/>
        <v>50</v>
      </c>
    </row>
    <row r="555" spans="1:6" x14ac:dyDescent="0.25">
      <c r="A555">
        <v>547</v>
      </c>
      <c r="B555">
        <v>50</v>
      </c>
      <c r="C555">
        <f t="shared" si="35"/>
        <v>0.54648303369270212</v>
      </c>
      <c r="D555">
        <f t="shared" si="36"/>
        <v>0.11678058093439514</v>
      </c>
      <c r="E555">
        <f t="shared" si="34"/>
        <v>65.368140111854899</v>
      </c>
      <c r="F555">
        <f t="shared" si="37"/>
        <v>50</v>
      </c>
    </row>
    <row r="556" spans="1:6" x14ac:dyDescent="0.25">
      <c r="A556">
        <v>548</v>
      </c>
      <c r="B556">
        <v>50</v>
      </c>
      <c r="C556">
        <f t="shared" si="35"/>
        <v>0.54748266882587859</v>
      </c>
      <c r="D556">
        <f t="shared" si="36"/>
        <v>0.11930381349478264</v>
      </c>
      <c r="E556">
        <f t="shared" si="34"/>
        <v>65.486417726676109</v>
      </c>
      <c r="F556">
        <f t="shared" si="37"/>
        <v>50</v>
      </c>
    </row>
    <row r="557" spans="1:6" x14ac:dyDescent="0.25">
      <c r="A557">
        <v>549</v>
      </c>
      <c r="B557">
        <v>51</v>
      </c>
      <c r="C557">
        <f t="shared" si="35"/>
        <v>0.54848230395905495</v>
      </c>
      <c r="D557">
        <f t="shared" si="36"/>
        <v>0.12182780585700349</v>
      </c>
      <c r="E557">
        <f t="shared" si="34"/>
        <v>65.604730957536049</v>
      </c>
      <c r="F557">
        <f t="shared" si="37"/>
        <v>51</v>
      </c>
    </row>
    <row r="558" spans="1:6" x14ac:dyDescent="0.25">
      <c r="A558">
        <v>550</v>
      </c>
      <c r="B558">
        <v>51</v>
      </c>
      <c r="C558">
        <f t="shared" si="35"/>
        <v>0.54948193909223131</v>
      </c>
      <c r="D558">
        <f t="shared" si="36"/>
        <v>0.12435257456778759</v>
      </c>
      <c r="E558">
        <f t="shared" si="34"/>
        <v>65.723080580069819</v>
      </c>
      <c r="F558">
        <f t="shared" si="37"/>
        <v>51</v>
      </c>
    </row>
    <row r="559" spans="1:6" x14ac:dyDescent="0.25">
      <c r="A559">
        <v>551</v>
      </c>
      <c r="B559">
        <v>51</v>
      </c>
      <c r="C559">
        <f t="shared" si="35"/>
        <v>0.55048157422540778</v>
      </c>
      <c r="D559">
        <f t="shared" si="36"/>
        <v>0.12687813620893687</v>
      </c>
      <c r="E559">
        <f t="shared" si="34"/>
        <v>65.841467371556533</v>
      </c>
      <c r="F559">
        <f t="shared" si="37"/>
        <v>51</v>
      </c>
    </row>
    <row r="560" spans="1:6" x14ac:dyDescent="0.25">
      <c r="A560">
        <v>552</v>
      </c>
      <c r="B560">
        <v>51</v>
      </c>
      <c r="C560">
        <f t="shared" si="35"/>
        <v>0.55148120935858413</v>
      </c>
      <c r="D560">
        <f t="shared" si="36"/>
        <v>0.12940450739811465</v>
      </c>
      <c r="E560">
        <f t="shared" si="34"/>
        <v>65.959892110956332</v>
      </c>
      <c r="F560">
        <f t="shared" si="37"/>
        <v>51</v>
      </c>
    </row>
    <row r="561" spans="1:6" x14ac:dyDescent="0.25">
      <c r="A561">
        <v>553</v>
      </c>
      <c r="B561">
        <v>51</v>
      </c>
      <c r="C561">
        <f t="shared" si="35"/>
        <v>0.55248084449176049</v>
      </c>
      <c r="D561">
        <f t="shared" si="36"/>
        <v>0.13193170478964172</v>
      </c>
      <c r="E561">
        <f t="shared" si="34"/>
        <v>66.078355578947679</v>
      </c>
      <c r="F561">
        <f t="shared" si="37"/>
        <v>51</v>
      </c>
    </row>
    <row r="562" spans="1:6" x14ac:dyDescent="0.25">
      <c r="A562">
        <v>554</v>
      </c>
      <c r="B562">
        <v>51</v>
      </c>
      <c r="C562">
        <f t="shared" si="35"/>
        <v>0.55348047962493685</v>
      </c>
      <c r="D562">
        <f t="shared" si="36"/>
        <v>0.13445974507529423</v>
      </c>
      <c r="E562">
        <f t="shared" si="34"/>
        <v>66.196858557964802</v>
      </c>
      <c r="F562">
        <f t="shared" si="37"/>
        <v>51</v>
      </c>
    </row>
    <row r="563" spans="1:6" x14ac:dyDescent="0.25">
      <c r="A563">
        <v>555</v>
      </c>
      <c r="B563">
        <v>51</v>
      </c>
      <c r="C563">
        <f t="shared" si="35"/>
        <v>0.55448011475811332</v>
      </c>
      <c r="D563">
        <f t="shared" si="36"/>
        <v>0.13698864498510743</v>
      </c>
      <c r="E563">
        <f t="shared" si="34"/>
        <v>66.315401832235295</v>
      </c>
      <c r="F563">
        <f t="shared" si="37"/>
        <v>51</v>
      </c>
    </row>
    <row r="564" spans="1:6" x14ac:dyDescent="0.25">
      <c r="A564">
        <v>556</v>
      </c>
      <c r="B564">
        <v>51</v>
      </c>
      <c r="C564">
        <f t="shared" si="35"/>
        <v>0.55547974989128968</v>
      </c>
      <c r="D564">
        <f t="shared" si="36"/>
        <v>0.13951842128818234</v>
      </c>
      <c r="E564">
        <f t="shared" si="34"/>
        <v>66.433986187818036</v>
      </c>
      <c r="F564">
        <f t="shared" si="37"/>
        <v>51</v>
      </c>
    </row>
    <row r="565" spans="1:6" x14ac:dyDescent="0.25">
      <c r="A565">
        <v>557</v>
      </c>
      <c r="B565">
        <v>52</v>
      </c>
      <c r="C565">
        <f t="shared" si="35"/>
        <v>0.55647938502446603</v>
      </c>
      <c r="D565">
        <f t="shared" si="36"/>
        <v>0.14204909079350025</v>
      </c>
      <c r="E565">
        <f t="shared" si="34"/>
        <v>66.552612412641253</v>
      </c>
      <c r="F565">
        <f t="shared" si="37"/>
        <v>52</v>
      </c>
    </row>
    <row r="566" spans="1:6" x14ac:dyDescent="0.25">
      <c r="A566">
        <v>558</v>
      </c>
      <c r="B566">
        <v>52</v>
      </c>
      <c r="C566">
        <f t="shared" si="35"/>
        <v>0.5574790201576425</v>
      </c>
      <c r="D566">
        <f t="shared" si="36"/>
        <v>0.14458067035073882</v>
      </c>
      <c r="E566">
        <f t="shared" si="34"/>
        <v>66.67128129654084</v>
      </c>
      <c r="F566">
        <f t="shared" si="37"/>
        <v>52</v>
      </c>
    </row>
    <row r="567" spans="1:6" x14ac:dyDescent="0.25">
      <c r="A567">
        <v>559</v>
      </c>
      <c r="B567">
        <v>52</v>
      </c>
      <c r="C567">
        <f t="shared" si="35"/>
        <v>0.55847865529081886</v>
      </c>
      <c r="D567">
        <f t="shared" si="36"/>
        <v>0.14711317685109374</v>
      </c>
      <c r="E567">
        <f t="shared" si="34"/>
        <v>66.789993631298913</v>
      </c>
      <c r="F567">
        <f t="shared" si="37"/>
        <v>52</v>
      </c>
    </row>
    <row r="568" spans="1:6" x14ac:dyDescent="0.25">
      <c r="A568">
        <v>560</v>
      </c>
      <c r="B568">
        <v>52</v>
      </c>
      <c r="C568">
        <f t="shared" si="35"/>
        <v>0.55947829042399522</v>
      </c>
      <c r="D568">
        <f t="shared" si="36"/>
        <v>0.14964662722810748</v>
      </c>
      <c r="E568">
        <f t="shared" si="34"/>
        <v>66.90875021068257</v>
      </c>
      <c r="F568">
        <f t="shared" si="37"/>
        <v>52</v>
      </c>
    </row>
    <row r="569" spans="1:6" x14ac:dyDescent="0.25">
      <c r="A569">
        <v>561</v>
      </c>
      <c r="B569">
        <v>52</v>
      </c>
      <c r="C569">
        <f t="shared" si="35"/>
        <v>0.56047792555717169</v>
      </c>
      <c r="D569">
        <f t="shared" si="36"/>
        <v>0.15218103845850081</v>
      </c>
      <c r="E569">
        <f t="shared" si="34"/>
        <v>67.027551830482921</v>
      </c>
      <c r="F569">
        <f t="shared" si="37"/>
        <v>52</v>
      </c>
    </row>
    <row r="570" spans="1:6" x14ac:dyDescent="0.25">
      <c r="A570">
        <v>562</v>
      </c>
      <c r="B570">
        <v>52</v>
      </c>
      <c r="C570">
        <f t="shared" si="35"/>
        <v>0.56147756069034804</v>
      </c>
      <c r="D570">
        <f t="shared" si="36"/>
        <v>0.15471642756300921</v>
      </c>
      <c r="E570">
        <f t="shared" si="34"/>
        <v>67.146399288554278</v>
      </c>
      <c r="F570">
        <f t="shared" si="37"/>
        <v>52</v>
      </c>
    </row>
    <row r="571" spans="1:6" x14ac:dyDescent="0.25">
      <c r="A571">
        <v>563</v>
      </c>
      <c r="B571">
        <v>52</v>
      </c>
      <c r="C571">
        <f t="shared" si="35"/>
        <v>0.5624771958235244</v>
      </c>
      <c r="D571">
        <f t="shared" si="36"/>
        <v>0.15725281160722784</v>
      </c>
      <c r="E571">
        <f t="shared" si="34"/>
        <v>67.265293384853777</v>
      </c>
      <c r="F571">
        <f t="shared" si="37"/>
        <v>52</v>
      </c>
    </row>
    <row r="572" spans="1:6" x14ac:dyDescent="0.25">
      <c r="A572">
        <v>564</v>
      </c>
      <c r="B572">
        <v>52</v>
      </c>
      <c r="C572">
        <f t="shared" si="35"/>
        <v>0.56347683095670076</v>
      </c>
      <c r="D572">
        <f t="shared" si="36"/>
        <v>0.15979020770245819</v>
      </c>
      <c r="E572">
        <f t="shared" si="34"/>
        <v>67.384234921481067</v>
      </c>
      <c r="F572">
        <f t="shared" si="37"/>
        <v>52</v>
      </c>
    </row>
    <row r="573" spans="1:6" x14ac:dyDescent="0.25">
      <c r="A573">
        <v>565</v>
      </c>
      <c r="B573">
        <v>52</v>
      </c>
      <c r="C573">
        <f t="shared" si="35"/>
        <v>0.56447646608987723</v>
      </c>
      <c r="D573">
        <f t="shared" si="36"/>
        <v>0.16232863300656278</v>
      </c>
      <c r="E573">
        <f t="shared" si="34"/>
        <v>67.503224702718356</v>
      </c>
      <c r="F573">
        <f t="shared" si="37"/>
        <v>52</v>
      </c>
    </row>
    <row r="574" spans="1:6" x14ac:dyDescent="0.25">
      <c r="A574">
        <v>566</v>
      </c>
      <c r="B574">
        <v>52</v>
      </c>
      <c r="C574">
        <f t="shared" si="35"/>
        <v>0.56547610122305358</v>
      </c>
      <c r="D574">
        <f t="shared" si="36"/>
        <v>0.16486810472482333</v>
      </c>
      <c r="E574">
        <f t="shared" si="34"/>
        <v>67.62226353507063</v>
      </c>
      <c r="F574">
        <f t="shared" si="37"/>
        <v>52</v>
      </c>
    </row>
    <row r="575" spans="1:6" x14ac:dyDescent="0.25">
      <c r="A575">
        <v>567</v>
      </c>
      <c r="B575">
        <v>53</v>
      </c>
      <c r="C575">
        <f t="shared" si="35"/>
        <v>0.56647573635622994</v>
      </c>
      <c r="D575">
        <f t="shared" si="36"/>
        <v>0.16740864011080786</v>
      </c>
      <c r="E575">
        <f t="shared" si="34"/>
        <v>67.741352227306351</v>
      </c>
      <c r="F575">
        <f t="shared" si="37"/>
        <v>53</v>
      </c>
    </row>
    <row r="576" spans="1:6" x14ac:dyDescent="0.25">
      <c r="A576">
        <v>568</v>
      </c>
      <c r="B576">
        <v>53</v>
      </c>
      <c r="C576">
        <f t="shared" si="35"/>
        <v>0.56747537148940641</v>
      </c>
      <c r="D576">
        <f t="shared" si="36"/>
        <v>0.16995025646724082</v>
      </c>
      <c r="E576">
        <f t="shared" si="34"/>
        <v>67.860491590498185</v>
      </c>
      <c r="F576">
        <f t="shared" si="37"/>
        <v>53</v>
      </c>
    </row>
    <row r="577" spans="1:6" x14ac:dyDescent="0.25">
      <c r="A577">
        <v>569</v>
      </c>
      <c r="B577">
        <v>53</v>
      </c>
      <c r="C577">
        <f t="shared" si="35"/>
        <v>0.56847500662258277</v>
      </c>
      <c r="D577">
        <f t="shared" si="36"/>
        <v>0.17249297114687961</v>
      </c>
      <c r="E577">
        <f t="shared" si="34"/>
        <v>67.979682438064117</v>
      </c>
      <c r="F577">
        <f t="shared" si="37"/>
        <v>53</v>
      </c>
    </row>
    <row r="578" spans="1:6" x14ac:dyDescent="0.25">
      <c r="A578">
        <v>570</v>
      </c>
      <c r="B578">
        <v>53</v>
      </c>
      <c r="C578">
        <f t="shared" si="35"/>
        <v>0.56947464175575913</v>
      </c>
      <c r="D578">
        <f t="shared" si="36"/>
        <v>0.17503680155339946</v>
      </c>
      <c r="E578">
        <f t="shared" si="34"/>
        <v>68.098925585808942</v>
      </c>
      <c r="F578">
        <f t="shared" si="37"/>
        <v>53</v>
      </c>
    </row>
    <row r="579" spans="1:6" x14ac:dyDescent="0.25">
      <c r="A579">
        <v>571</v>
      </c>
      <c r="B579">
        <v>53</v>
      </c>
      <c r="C579">
        <f t="shared" si="35"/>
        <v>0.57047427688893548</v>
      </c>
      <c r="D579">
        <f t="shared" si="36"/>
        <v>0.1775817651422818</v>
      </c>
      <c r="E579">
        <f t="shared" si="34"/>
        <v>68.218221851965879</v>
      </c>
      <c r="F579">
        <f t="shared" si="37"/>
        <v>53</v>
      </c>
    </row>
    <row r="580" spans="1:6" x14ac:dyDescent="0.25">
      <c r="A580">
        <v>572</v>
      </c>
      <c r="B580">
        <v>53</v>
      </c>
      <c r="C580">
        <f t="shared" si="35"/>
        <v>0.57147391202211195</v>
      </c>
      <c r="D580">
        <f t="shared" si="36"/>
        <v>0.18012787942171116</v>
      </c>
      <c r="E580">
        <f t="shared" si="34"/>
        <v>68.337572057238631</v>
      </c>
      <c r="F580">
        <f t="shared" si="37"/>
        <v>53</v>
      </c>
    </row>
    <row r="581" spans="1:6" x14ac:dyDescent="0.25">
      <c r="A581">
        <v>573</v>
      </c>
      <c r="B581">
        <v>53</v>
      </c>
      <c r="C581">
        <f t="shared" si="35"/>
        <v>0.57247354715528831</v>
      </c>
      <c r="D581">
        <f t="shared" si="36"/>
        <v>0.18267516195347591</v>
      </c>
      <c r="E581">
        <f t="shared" si="34"/>
        <v>68.456977024843596</v>
      </c>
      <c r="F581">
        <f t="shared" si="37"/>
        <v>53</v>
      </c>
    </row>
    <row r="582" spans="1:6" x14ac:dyDescent="0.25">
      <c r="A582">
        <v>574</v>
      </c>
      <c r="B582">
        <v>54</v>
      </c>
      <c r="C582">
        <f t="shared" si="35"/>
        <v>0.57347318228846467</v>
      </c>
      <c r="D582">
        <f t="shared" si="36"/>
        <v>0.18522363035387973</v>
      </c>
      <c r="E582">
        <f t="shared" si="34"/>
        <v>68.576437580552621</v>
      </c>
      <c r="F582">
        <f t="shared" si="37"/>
        <v>54</v>
      </c>
    </row>
    <row r="583" spans="1:6" x14ac:dyDescent="0.25">
      <c r="A583">
        <v>575</v>
      </c>
      <c r="B583">
        <v>54</v>
      </c>
      <c r="C583">
        <f t="shared" si="35"/>
        <v>0.57447281742164114</v>
      </c>
      <c r="D583">
        <f t="shared" si="36"/>
        <v>0.18777330229465619</v>
      </c>
      <c r="E583">
        <f t="shared" si="34"/>
        <v>68.695954552735827</v>
      </c>
      <c r="F583">
        <f t="shared" si="37"/>
        <v>54</v>
      </c>
    </row>
    <row r="584" spans="1:6" x14ac:dyDescent="0.25">
      <c r="A584">
        <v>576</v>
      </c>
      <c r="B584">
        <v>54</v>
      </c>
      <c r="C584">
        <f t="shared" si="35"/>
        <v>0.57547245255481749</v>
      </c>
      <c r="D584">
        <f t="shared" si="36"/>
        <v>0.19032419550389085</v>
      </c>
      <c r="E584">
        <f t="shared" si="34"/>
        <v>68.815528772404889</v>
      </c>
      <c r="F584">
        <f t="shared" si="37"/>
        <v>54</v>
      </c>
    </row>
    <row r="585" spans="1:6" x14ac:dyDescent="0.25">
      <c r="A585">
        <v>577</v>
      </c>
      <c r="B585">
        <v>54</v>
      </c>
      <c r="C585">
        <f t="shared" si="35"/>
        <v>0.57647208768799385</v>
      </c>
      <c r="D585">
        <f t="shared" si="36"/>
        <v>0.19287632776695265</v>
      </c>
      <c r="E585">
        <f t="shared" si="34"/>
        <v>68.935161073256637</v>
      </c>
      <c r="F585">
        <f t="shared" si="37"/>
        <v>54</v>
      </c>
    </row>
    <row r="586" spans="1:6" x14ac:dyDescent="0.25">
      <c r="A586">
        <v>578</v>
      </c>
      <c r="B586">
        <v>54</v>
      </c>
      <c r="C586">
        <f t="shared" si="35"/>
        <v>0.57747172282117032</v>
      </c>
      <c r="D586">
        <f t="shared" si="36"/>
        <v>0.1954297169274303</v>
      </c>
      <c r="E586">
        <f t="shared" ref="E586:E649" si="38">$B$5+D586*$B$6</f>
        <v>69.054852291716998</v>
      </c>
      <c r="F586">
        <f t="shared" si="37"/>
        <v>54</v>
      </c>
    </row>
    <row r="587" spans="1:6" x14ac:dyDescent="0.25">
      <c r="A587">
        <v>579</v>
      </c>
      <c r="B587">
        <v>54</v>
      </c>
      <c r="C587">
        <f t="shared" ref="C587:C650" si="39">(A587-0.3175)/($B$4+0.365)</f>
        <v>0.57847135795434668</v>
      </c>
      <c r="D587">
        <f t="shared" ref="D587:D650" si="40">_xlfn.NORM.S.INV(C587)</f>
        <v>0.19798438088807541</v>
      </c>
      <c r="E587">
        <f t="shared" si="38"/>
        <v>69.174603266985173</v>
      </c>
      <c r="F587">
        <f t="shared" ref="F587:F650" si="41">B587</f>
        <v>54</v>
      </c>
    </row>
    <row r="588" spans="1:6" x14ac:dyDescent="0.25">
      <c r="A588">
        <v>580</v>
      </c>
      <c r="B588">
        <v>54</v>
      </c>
      <c r="C588">
        <f t="shared" si="39"/>
        <v>0.57947099308752303</v>
      </c>
      <c r="D588">
        <f t="shared" si="40"/>
        <v>0.20054033761175608</v>
      </c>
      <c r="E588">
        <f t="shared" si="38"/>
        <v>69.29441484107835</v>
      </c>
      <c r="F588">
        <f t="shared" si="41"/>
        <v>54</v>
      </c>
    </row>
    <row r="589" spans="1:6" x14ac:dyDescent="0.25">
      <c r="A589">
        <v>581</v>
      </c>
      <c r="B589">
        <v>55</v>
      </c>
      <c r="C589">
        <f t="shared" si="39"/>
        <v>0.58047062822069939</v>
      </c>
      <c r="D589">
        <f t="shared" si="40"/>
        <v>0.20309760512241479</v>
      </c>
      <c r="E589">
        <f t="shared" si="38"/>
        <v>69.414287858876605</v>
      </c>
      <c r="F589">
        <f t="shared" si="41"/>
        <v>55</v>
      </c>
    </row>
    <row r="590" spans="1:6" x14ac:dyDescent="0.25">
      <c r="A590">
        <v>582</v>
      </c>
      <c r="B590">
        <v>55</v>
      </c>
      <c r="C590">
        <f t="shared" si="39"/>
        <v>0.58147026335387586</v>
      </c>
      <c r="D590">
        <f t="shared" si="40"/>
        <v>0.20565620150603633</v>
      </c>
      <c r="E590">
        <f t="shared" si="38"/>
        <v>69.534223168168296</v>
      </c>
      <c r="F590">
        <f t="shared" si="41"/>
        <v>55</v>
      </c>
    </row>
    <row r="591" spans="1:6" x14ac:dyDescent="0.25">
      <c r="A591">
        <v>583</v>
      </c>
      <c r="B591">
        <v>55</v>
      </c>
      <c r="C591">
        <f t="shared" si="39"/>
        <v>0.58246989848705222</v>
      </c>
      <c r="D591">
        <f t="shared" si="40"/>
        <v>0.20821614491162138</v>
      </c>
      <c r="E591">
        <f t="shared" si="38"/>
        <v>69.654221619695647</v>
      </c>
      <c r="F591">
        <f t="shared" si="41"/>
        <v>55</v>
      </c>
    </row>
    <row r="592" spans="1:6" x14ac:dyDescent="0.25">
      <c r="A592">
        <v>584</v>
      </c>
      <c r="B592">
        <v>55</v>
      </c>
      <c r="C592">
        <f t="shared" si="39"/>
        <v>0.58346953362022858</v>
      </c>
      <c r="D592">
        <f t="shared" si="40"/>
        <v>0.21077745355217084</v>
      </c>
      <c r="E592">
        <f t="shared" si="38"/>
        <v>69.774284067200924</v>
      </c>
      <c r="F592">
        <f t="shared" si="41"/>
        <v>55</v>
      </c>
    </row>
    <row r="593" spans="1:6" x14ac:dyDescent="0.25">
      <c r="A593">
        <v>585</v>
      </c>
      <c r="B593">
        <v>55</v>
      </c>
      <c r="C593">
        <f t="shared" si="39"/>
        <v>0.58446916875340504</v>
      </c>
      <c r="D593">
        <f t="shared" si="40"/>
        <v>0.21334014570567625</v>
      </c>
      <c r="E593">
        <f t="shared" si="38"/>
        <v>69.894411367472884</v>
      </c>
      <c r="F593">
        <f t="shared" si="41"/>
        <v>55</v>
      </c>
    </row>
    <row r="594" spans="1:6" x14ac:dyDescent="0.25">
      <c r="A594">
        <v>586</v>
      </c>
      <c r="B594">
        <v>56</v>
      </c>
      <c r="C594">
        <f t="shared" si="39"/>
        <v>0.5854688038865814</v>
      </c>
      <c r="D594">
        <f t="shared" si="40"/>
        <v>0.21590423971611822</v>
      </c>
      <c r="E594">
        <f t="shared" si="38"/>
        <v>70.014604380393521</v>
      </c>
      <c r="F594">
        <f t="shared" si="41"/>
        <v>56</v>
      </c>
    </row>
    <row r="595" spans="1:6" x14ac:dyDescent="0.25">
      <c r="A595">
        <v>587</v>
      </c>
      <c r="B595">
        <v>56</v>
      </c>
      <c r="C595">
        <f t="shared" si="39"/>
        <v>0.58646843901975776</v>
      </c>
      <c r="D595">
        <f t="shared" si="40"/>
        <v>0.21846975399447563</v>
      </c>
      <c r="E595">
        <f t="shared" si="38"/>
        <v>70.134863968985414</v>
      </c>
      <c r="F595">
        <f t="shared" si="41"/>
        <v>56</v>
      </c>
    </row>
    <row r="596" spans="1:6" x14ac:dyDescent="0.25">
      <c r="A596">
        <v>588</v>
      </c>
      <c r="B596">
        <v>56</v>
      </c>
      <c r="C596">
        <f t="shared" si="39"/>
        <v>0.58746807415293423</v>
      </c>
      <c r="D596">
        <f t="shared" si="40"/>
        <v>0.22103670701974149</v>
      </c>
      <c r="E596">
        <f t="shared" si="38"/>
        <v>70.255190999459344</v>
      </c>
      <c r="F596">
        <f t="shared" si="41"/>
        <v>56</v>
      </c>
    </row>
    <row r="597" spans="1:6" x14ac:dyDescent="0.25">
      <c r="A597">
        <v>589</v>
      </c>
      <c r="B597">
        <v>56</v>
      </c>
      <c r="C597">
        <f t="shared" si="39"/>
        <v>0.58846770928611059</v>
      </c>
      <c r="D597">
        <f t="shared" si="40"/>
        <v>0.2236051173399469</v>
      </c>
      <c r="E597">
        <f t="shared" si="38"/>
        <v>70.375586341262249</v>
      </c>
      <c r="F597">
        <f t="shared" si="41"/>
        <v>56</v>
      </c>
    </row>
    <row r="598" spans="1:6" x14ac:dyDescent="0.25">
      <c r="A598">
        <v>590</v>
      </c>
      <c r="B598">
        <v>56</v>
      </c>
      <c r="C598">
        <f t="shared" si="39"/>
        <v>0.58946734441928694</v>
      </c>
      <c r="D598">
        <f t="shared" si="40"/>
        <v>0.22617500357319695</v>
      </c>
      <c r="E598">
        <f t="shared" si="38"/>
        <v>70.496050867125845</v>
      </c>
      <c r="F598">
        <f t="shared" si="41"/>
        <v>56</v>
      </c>
    </row>
    <row r="599" spans="1:6" x14ac:dyDescent="0.25">
      <c r="A599">
        <v>591</v>
      </c>
      <c r="B599">
        <v>56</v>
      </c>
      <c r="C599">
        <f t="shared" si="39"/>
        <v>0.5904669795524633</v>
      </c>
      <c r="D599">
        <f t="shared" si="40"/>
        <v>0.22874638440871253</v>
      </c>
      <c r="E599">
        <f t="shared" si="38"/>
        <v>70.616585453115434</v>
      </c>
      <c r="F599">
        <f t="shared" si="41"/>
        <v>56</v>
      </c>
    </row>
    <row r="600" spans="1:6" x14ac:dyDescent="0.25">
      <c r="A600">
        <v>592</v>
      </c>
      <c r="B600">
        <v>57</v>
      </c>
      <c r="C600">
        <f t="shared" si="39"/>
        <v>0.59146661468563977</v>
      </c>
      <c r="D600">
        <f t="shared" si="40"/>
        <v>0.23131927860788343</v>
      </c>
      <c r="E600">
        <f t="shared" si="38"/>
        <v>70.737190978679251</v>
      </c>
      <c r="F600">
        <f t="shared" si="41"/>
        <v>57</v>
      </c>
    </row>
    <row r="601" spans="1:6" x14ac:dyDescent="0.25">
      <c r="A601">
        <v>593</v>
      </c>
      <c r="B601">
        <v>57</v>
      </c>
      <c r="C601">
        <f t="shared" si="39"/>
        <v>0.59246624981881613</v>
      </c>
      <c r="D601">
        <f t="shared" si="40"/>
        <v>0.23389370500532866</v>
      </c>
      <c r="E601">
        <f t="shared" si="38"/>
        <v>70.857868326698181</v>
      </c>
      <c r="F601">
        <f t="shared" si="41"/>
        <v>57</v>
      </c>
    </row>
    <row r="602" spans="1:6" x14ac:dyDescent="0.25">
      <c r="A602">
        <v>594</v>
      </c>
      <c r="B602">
        <v>57</v>
      </c>
      <c r="C602">
        <f t="shared" si="39"/>
        <v>0.59346588495199248</v>
      </c>
      <c r="D602">
        <f t="shared" si="40"/>
        <v>0.23646968250996969</v>
      </c>
      <c r="E602">
        <f t="shared" si="38"/>
        <v>70.978618383536087</v>
      </c>
      <c r="F602">
        <f t="shared" si="41"/>
        <v>57</v>
      </c>
    </row>
    <row r="603" spans="1:6" x14ac:dyDescent="0.25">
      <c r="A603">
        <v>595</v>
      </c>
      <c r="B603">
        <v>57</v>
      </c>
      <c r="C603">
        <f t="shared" si="39"/>
        <v>0.59446552008516895</v>
      </c>
      <c r="D603">
        <f t="shared" si="40"/>
        <v>0.23904723010611031</v>
      </c>
      <c r="E603">
        <f t="shared" si="38"/>
        <v>71.099442039090377</v>
      </c>
      <c r="F603">
        <f t="shared" si="41"/>
        <v>57</v>
      </c>
    </row>
    <row r="604" spans="1:6" x14ac:dyDescent="0.25">
      <c r="A604">
        <v>596</v>
      </c>
      <c r="B604">
        <v>58</v>
      </c>
      <c r="C604">
        <f t="shared" si="39"/>
        <v>0.59546515521834531</v>
      </c>
      <c r="D604">
        <f t="shared" si="40"/>
        <v>0.24162636685452721</v>
      </c>
      <c r="E604">
        <f t="shared" si="38"/>
        <v>71.220340186843217</v>
      </c>
      <c r="F604">
        <f t="shared" si="41"/>
        <v>58</v>
      </c>
    </row>
    <row r="605" spans="1:6" x14ac:dyDescent="0.25">
      <c r="A605">
        <v>597</v>
      </c>
      <c r="B605">
        <v>58</v>
      </c>
      <c r="C605">
        <f t="shared" si="39"/>
        <v>0.59646479035152167</v>
      </c>
      <c r="D605">
        <f t="shared" si="40"/>
        <v>0.24420711189357205</v>
      </c>
      <c r="E605">
        <f t="shared" si="38"/>
        <v>71.341313723913061</v>
      </c>
      <c r="F605">
        <f t="shared" si="41"/>
        <v>58</v>
      </c>
    </row>
    <row r="606" spans="1:6" x14ac:dyDescent="0.25">
      <c r="A606">
        <v>598</v>
      </c>
      <c r="B606">
        <v>58</v>
      </c>
      <c r="C606">
        <f t="shared" si="39"/>
        <v>0.59746442548469814</v>
      </c>
      <c r="D606">
        <f t="shared" si="40"/>
        <v>0.24678948444028254</v>
      </c>
      <c r="E606">
        <f t="shared" si="38"/>
        <v>71.462363551106876</v>
      </c>
      <c r="F606">
        <f t="shared" si="41"/>
        <v>58</v>
      </c>
    </row>
    <row r="607" spans="1:6" x14ac:dyDescent="0.25">
      <c r="A607">
        <v>599</v>
      </c>
      <c r="B607">
        <v>58</v>
      </c>
      <c r="C607">
        <f t="shared" si="39"/>
        <v>0.59846406061787449</v>
      </c>
      <c r="D607">
        <f t="shared" si="40"/>
        <v>0.24937350379150255</v>
      </c>
      <c r="E607">
        <f t="shared" si="38"/>
        <v>71.583490572972508</v>
      </c>
      <c r="F607">
        <f t="shared" si="41"/>
        <v>58</v>
      </c>
    </row>
    <row r="608" spans="1:6" x14ac:dyDescent="0.25">
      <c r="A608">
        <v>600</v>
      </c>
      <c r="B608">
        <v>58</v>
      </c>
      <c r="C608">
        <f t="shared" si="39"/>
        <v>0.59946369575105085</v>
      </c>
      <c r="D608">
        <f t="shared" si="40"/>
        <v>0.25195918932501682</v>
      </c>
      <c r="E608">
        <f t="shared" si="38"/>
        <v>71.704695697852003</v>
      </c>
      <c r="F608">
        <f t="shared" si="41"/>
        <v>58</v>
      </c>
    </row>
    <row r="609" spans="1:6" x14ac:dyDescent="0.25">
      <c r="A609">
        <v>601</v>
      </c>
      <c r="B609">
        <v>58</v>
      </c>
      <c r="C609">
        <f t="shared" si="39"/>
        <v>0.60046333088422721</v>
      </c>
      <c r="D609">
        <f t="shared" si="40"/>
        <v>0.25454656050069252</v>
      </c>
      <c r="E609">
        <f t="shared" si="38"/>
        <v>71.825979837935023</v>
      </c>
      <c r="F609">
        <f t="shared" si="41"/>
        <v>58</v>
      </c>
    </row>
    <row r="610" spans="1:6" x14ac:dyDescent="0.25">
      <c r="A610">
        <v>602</v>
      </c>
      <c r="B610">
        <v>58</v>
      </c>
      <c r="C610">
        <f t="shared" si="39"/>
        <v>0.60146296601740368</v>
      </c>
      <c r="D610">
        <f t="shared" si="40"/>
        <v>0.2571356368616341</v>
      </c>
      <c r="E610">
        <f t="shared" si="38"/>
        <v>71.94734390931302</v>
      </c>
      <c r="F610">
        <f t="shared" si="41"/>
        <v>58</v>
      </c>
    </row>
    <row r="611" spans="1:6" x14ac:dyDescent="0.25">
      <c r="A611">
        <v>603</v>
      </c>
      <c r="B611">
        <v>58</v>
      </c>
      <c r="C611">
        <f t="shared" si="39"/>
        <v>0.60246260115058003</v>
      </c>
      <c r="D611">
        <f t="shared" si="40"/>
        <v>0.25972643803534723</v>
      </c>
      <c r="E611">
        <f t="shared" si="38"/>
        <v>72.068788832033789</v>
      </c>
      <c r="F611">
        <f t="shared" si="41"/>
        <v>58</v>
      </c>
    </row>
    <row r="612" spans="1:6" x14ac:dyDescent="0.25">
      <c r="A612">
        <v>604</v>
      </c>
      <c r="B612">
        <v>58</v>
      </c>
      <c r="C612">
        <f t="shared" si="39"/>
        <v>0.60346223628375639</v>
      </c>
      <c r="D612">
        <f t="shared" si="40"/>
        <v>0.26231898373491747</v>
      </c>
      <c r="E612">
        <f t="shared" si="38"/>
        <v>72.19031553015671</v>
      </c>
      <c r="F612">
        <f t="shared" si="41"/>
        <v>58</v>
      </c>
    </row>
    <row r="613" spans="1:6" x14ac:dyDescent="0.25">
      <c r="A613">
        <v>605</v>
      </c>
      <c r="B613">
        <v>59</v>
      </c>
      <c r="C613">
        <f t="shared" si="39"/>
        <v>0.60446187141693286</v>
      </c>
      <c r="D613">
        <f t="shared" si="40"/>
        <v>0.2649132937601974</v>
      </c>
      <c r="E613">
        <f t="shared" si="38"/>
        <v>72.311924931808434</v>
      </c>
      <c r="F613">
        <f t="shared" si="41"/>
        <v>59</v>
      </c>
    </row>
    <row r="614" spans="1:6" x14ac:dyDescent="0.25">
      <c r="A614">
        <v>606</v>
      </c>
      <c r="B614">
        <v>59</v>
      </c>
      <c r="C614">
        <f t="shared" si="39"/>
        <v>0.60546150655010922</v>
      </c>
      <c r="D614">
        <f t="shared" si="40"/>
        <v>0.26750938799900587</v>
      </c>
      <c r="E614">
        <f t="shared" si="38"/>
        <v>72.433617969239037</v>
      </c>
      <c r="F614">
        <f t="shared" si="41"/>
        <v>59</v>
      </c>
    </row>
    <row r="615" spans="1:6" x14ac:dyDescent="0.25">
      <c r="A615">
        <v>607</v>
      </c>
      <c r="B615">
        <v>59</v>
      </c>
      <c r="C615">
        <f t="shared" si="39"/>
        <v>0.60646114168328558</v>
      </c>
      <c r="D615">
        <f t="shared" si="40"/>
        <v>0.2701072864283417</v>
      </c>
      <c r="E615">
        <f t="shared" si="38"/>
        <v>72.555395578878958</v>
      </c>
      <c r="F615">
        <f t="shared" si="41"/>
        <v>59</v>
      </c>
    </row>
    <row r="616" spans="1:6" x14ac:dyDescent="0.25">
      <c r="A616">
        <v>608</v>
      </c>
      <c r="B616">
        <v>59</v>
      </c>
      <c r="C616">
        <f t="shared" si="39"/>
        <v>0.60746077681646204</v>
      </c>
      <c r="D616">
        <f t="shared" si="40"/>
        <v>0.27270700911560686</v>
      </c>
      <c r="E616">
        <f t="shared" si="38"/>
        <v>72.677258701396326</v>
      </c>
      <c r="F616">
        <f t="shared" si="41"/>
        <v>59</v>
      </c>
    </row>
    <row r="617" spans="1:6" x14ac:dyDescent="0.25">
      <c r="A617">
        <v>609</v>
      </c>
      <c r="B617">
        <v>59</v>
      </c>
      <c r="C617">
        <f t="shared" si="39"/>
        <v>0.6084604119496384</v>
      </c>
      <c r="D617">
        <f t="shared" si="40"/>
        <v>0.27530857621984217</v>
      </c>
      <c r="E617">
        <f t="shared" si="38"/>
        <v>72.799208281754872</v>
      </c>
      <c r="F617">
        <f t="shared" si="41"/>
        <v>59</v>
      </c>
    </row>
    <row r="618" spans="1:6" x14ac:dyDescent="0.25">
      <c r="A618">
        <v>610</v>
      </c>
      <c r="B618">
        <v>59</v>
      </c>
      <c r="C618">
        <f t="shared" si="39"/>
        <v>0.60946004708281476</v>
      </c>
      <c r="D618">
        <f t="shared" si="40"/>
        <v>0.27791200799297833</v>
      </c>
      <c r="E618">
        <f t="shared" si="38"/>
        <v>72.921245269272589</v>
      </c>
      <c r="F618">
        <f t="shared" si="41"/>
        <v>59</v>
      </c>
    </row>
    <row r="619" spans="1:6" x14ac:dyDescent="0.25">
      <c r="A619">
        <v>611</v>
      </c>
      <c r="B619">
        <v>59</v>
      </c>
      <c r="C619">
        <f t="shared" si="39"/>
        <v>0.61045968221599112</v>
      </c>
      <c r="D619">
        <f t="shared" si="40"/>
        <v>0.2805173247810967</v>
      </c>
      <c r="E619">
        <f t="shared" si="38"/>
        <v>73.043370617680807</v>
      </c>
      <c r="F619">
        <f t="shared" si="41"/>
        <v>59</v>
      </c>
    </row>
    <row r="620" spans="1:6" x14ac:dyDescent="0.25">
      <c r="A620">
        <v>612</v>
      </c>
      <c r="B620">
        <v>60</v>
      </c>
      <c r="C620">
        <f t="shared" si="39"/>
        <v>0.61145931734916759</v>
      </c>
      <c r="D620">
        <f t="shared" si="40"/>
        <v>0.2831245470257045</v>
      </c>
      <c r="E620">
        <f t="shared" si="38"/>
        <v>73.165585285184022</v>
      </c>
      <c r="F620">
        <f t="shared" si="41"/>
        <v>60</v>
      </c>
    </row>
    <row r="621" spans="1:6" x14ac:dyDescent="0.25">
      <c r="A621">
        <v>613</v>
      </c>
      <c r="B621">
        <v>60</v>
      </c>
      <c r="C621">
        <f t="shared" si="39"/>
        <v>0.61245895248234394</v>
      </c>
      <c r="D621">
        <f t="shared" si="40"/>
        <v>0.28573369526502229</v>
      </c>
      <c r="E621">
        <f t="shared" si="38"/>
        <v>73.287890234520148</v>
      </c>
      <c r="F621">
        <f t="shared" si="41"/>
        <v>60</v>
      </c>
    </row>
    <row r="622" spans="1:6" x14ac:dyDescent="0.25">
      <c r="A622">
        <v>614</v>
      </c>
      <c r="B622">
        <v>60</v>
      </c>
      <c r="C622">
        <f t="shared" si="39"/>
        <v>0.6134585876155203</v>
      </c>
      <c r="D622">
        <f t="shared" si="40"/>
        <v>0.28834479013528741</v>
      </c>
      <c r="E622">
        <f t="shared" si="38"/>
        <v>73.410286433021739</v>
      </c>
      <c r="F622">
        <f t="shared" si="41"/>
        <v>60</v>
      </c>
    </row>
    <row r="623" spans="1:6" x14ac:dyDescent="0.25">
      <c r="A623">
        <v>615</v>
      </c>
      <c r="B623">
        <v>60</v>
      </c>
      <c r="C623">
        <f t="shared" si="39"/>
        <v>0.61445822274869677</v>
      </c>
      <c r="D623">
        <f t="shared" si="40"/>
        <v>0.29095785237206856</v>
      </c>
      <c r="E623">
        <f t="shared" si="38"/>
        <v>73.532774852677505</v>
      </c>
      <c r="F623">
        <f t="shared" si="41"/>
        <v>60</v>
      </c>
    </row>
    <row r="624" spans="1:6" x14ac:dyDescent="0.25">
      <c r="A624">
        <v>616</v>
      </c>
      <c r="B624">
        <v>61</v>
      </c>
      <c r="C624">
        <f t="shared" si="39"/>
        <v>0.61545785788187313</v>
      </c>
      <c r="D624">
        <f t="shared" si="40"/>
        <v>0.29357290281159404</v>
      </c>
      <c r="E624">
        <f t="shared" si="38"/>
        <v>73.655356470194647</v>
      </c>
      <c r="F624">
        <f t="shared" si="41"/>
        <v>61</v>
      </c>
    </row>
    <row r="625" spans="1:6" x14ac:dyDescent="0.25">
      <c r="A625">
        <v>617</v>
      </c>
      <c r="B625">
        <v>61</v>
      </c>
      <c r="C625">
        <f t="shared" si="39"/>
        <v>0.61645749301504948</v>
      </c>
      <c r="D625">
        <f t="shared" si="40"/>
        <v>0.29618996239209749</v>
      </c>
      <c r="E625">
        <f t="shared" si="38"/>
        <v>73.778032267061917</v>
      </c>
      <c r="F625">
        <f t="shared" si="41"/>
        <v>61</v>
      </c>
    </row>
    <row r="626" spans="1:6" x14ac:dyDescent="0.25">
      <c r="A626">
        <v>618</v>
      </c>
      <c r="B626">
        <v>61</v>
      </c>
      <c r="C626">
        <f t="shared" si="39"/>
        <v>0.61745712814822584</v>
      </c>
      <c r="D626">
        <f t="shared" si="40"/>
        <v>0.29880905215517467</v>
      </c>
      <c r="E626">
        <f t="shared" si="38"/>
        <v>73.90080322961316</v>
      </c>
      <c r="F626">
        <f t="shared" si="41"/>
        <v>61</v>
      </c>
    </row>
    <row r="627" spans="1:6" x14ac:dyDescent="0.25">
      <c r="A627">
        <v>619</v>
      </c>
      <c r="B627">
        <v>61</v>
      </c>
      <c r="C627">
        <f t="shared" si="39"/>
        <v>0.61845676328140231</v>
      </c>
      <c r="D627">
        <f t="shared" si="40"/>
        <v>0.30143019324715647</v>
      </c>
      <c r="E627">
        <f t="shared" si="38"/>
        <v>74.023670349091773</v>
      </c>
      <c r="F627">
        <f t="shared" si="41"/>
        <v>61</v>
      </c>
    </row>
    <row r="628" spans="1:6" x14ac:dyDescent="0.25">
      <c r="A628">
        <v>620</v>
      </c>
      <c r="B628">
        <v>61</v>
      </c>
      <c r="C628">
        <f t="shared" si="39"/>
        <v>0.61945639841457867</v>
      </c>
      <c r="D628">
        <f t="shared" si="40"/>
        <v>0.30405340692049571</v>
      </c>
      <c r="E628">
        <f t="shared" si="38"/>
        <v>74.146634621715663</v>
      </c>
      <c r="F628">
        <f t="shared" si="41"/>
        <v>61</v>
      </c>
    </row>
    <row r="629" spans="1:6" x14ac:dyDescent="0.25">
      <c r="A629">
        <v>621</v>
      </c>
      <c r="B629">
        <v>62</v>
      </c>
      <c r="C629">
        <f t="shared" si="39"/>
        <v>0.62045603354775503</v>
      </c>
      <c r="D629">
        <f t="shared" si="40"/>
        <v>0.3066787145351717</v>
      </c>
      <c r="E629">
        <f t="shared" si="38"/>
        <v>74.269697048743055</v>
      </c>
      <c r="F629">
        <f t="shared" si="41"/>
        <v>62</v>
      </c>
    </row>
    <row r="630" spans="1:6" x14ac:dyDescent="0.25">
      <c r="A630">
        <v>622</v>
      </c>
      <c r="B630">
        <v>62</v>
      </c>
      <c r="C630">
        <f t="shared" si="39"/>
        <v>0.62145566868093149</v>
      </c>
      <c r="D630">
        <f t="shared" si="40"/>
        <v>0.3093061375601075</v>
      </c>
      <c r="E630">
        <f t="shared" si="38"/>
        <v>74.392858636538989</v>
      </c>
      <c r="F630">
        <f t="shared" si="41"/>
        <v>62</v>
      </c>
    </row>
    <row r="631" spans="1:6" x14ac:dyDescent="0.25">
      <c r="A631">
        <v>623</v>
      </c>
      <c r="B631">
        <v>62</v>
      </c>
      <c r="C631">
        <f t="shared" si="39"/>
        <v>0.62245530381410785</v>
      </c>
      <c r="D631">
        <f t="shared" si="40"/>
        <v>0.31193569757460299</v>
      </c>
      <c r="E631">
        <f t="shared" si="38"/>
        <v>74.516120396642464</v>
      </c>
      <c r="F631">
        <f t="shared" si="41"/>
        <v>62</v>
      </c>
    </row>
    <row r="632" spans="1:6" x14ac:dyDescent="0.25">
      <c r="A632">
        <v>624</v>
      </c>
      <c r="B632">
        <v>62</v>
      </c>
      <c r="C632">
        <f t="shared" si="39"/>
        <v>0.62345493894728421</v>
      </c>
      <c r="D632">
        <f t="shared" si="40"/>
        <v>0.31456741626978663</v>
      </c>
      <c r="E632">
        <f t="shared" si="38"/>
        <v>74.639483345834478</v>
      </c>
      <c r="F632">
        <f t="shared" si="41"/>
        <v>62</v>
      </c>
    </row>
    <row r="633" spans="1:6" x14ac:dyDescent="0.25">
      <c r="A633">
        <v>625</v>
      </c>
      <c r="B633">
        <v>62</v>
      </c>
      <c r="C633">
        <f t="shared" si="39"/>
        <v>0.62445457408046068</v>
      </c>
      <c r="D633">
        <f t="shared" si="40"/>
        <v>0.31720131545008096</v>
      </c>
      <c r="E633">
        <f t="shared" si="38"/>
        <v>74.76294850620674</v>
      </c>
      <c r="F633">
        <f t="shared" si="41"/>
        <v>62</v>
      </c>
    </row>
    <row r="634" spans="1:6" x14ac:dyDescent="0.25">
      <c r="A634">
        <v>626</v>
      </c>
      <c r="B634">
        <v>63</v>
      </c>
      <c r="C634">
        <f t="shared" si="39"/>
        <v>0.62545420921363704</v>
      </c>
      <c r="D634">
        <f t="shared" si="40"/>
        <v>0.31983741703468432</v>
      </c>
      <c r="E634">
        <f t="shared" si="38"/>
        <v>74.886516905231133</v>
      </c>
      <c r="F634">
        <f t="shared" si="41"/>
        <v>63</v>
      </c>
    </row>
    <row r="635" spans="1:6" x14ac:dyDescent="0.25">
      <c r="A635">
        <v>627</v>
      </c>
      <c r="B635">
        <v>63</v>
      </c>
      <c r="C635">
        <f t="shared" si="39"/>
        <v>0.62645384434681339</v>
      </c>
      <c r="D635">
        <f t="shared" si="40"/>
        <v>0.32247574305907212</v>
      </c>
      <c r="E635">
        <f t="shared" si="38"/>
        <v>75.010189575830069</v>
      </c>
      <c r="F635">
        <f t="shared" si="41"/>
        <v>63</v>
      </c>
    </row>
    <row r="636" spans="1:6" x14ac:dyDescent="0.25">
      <c r="A636">
        <v>628</v>
      </c>
      <c r="B636">
        <v>63</v>
      </c>
      <c r="C636">
        <f t="shared" si="39"/>
        <v>0.62745347947998975</v>
      </c>
      <c r="D636">
        <f t="shared" si="40"/>
        <v>0.32511631567651217</v>
      </c>
      <c r="E636">
        <f t="shared" si="38"/>
        <v>75.13396755644753</v>
      </c>
      <c r="F636">
        <f t="shared" si="41"/>
        <v>63</v>
      </c>
    </row>
    <row r="637" spans="1:6" x14ac:dyDescent="0.25">
      <c r="A637">
        <v>629</v>
      </c>
      <c r="B637">
        <v>63</v>
      </c>
      <c r="C637">
        <f t="shared" si="39"/>
        <v>0.62845311461316622</v>
      </c>
      <c r="D637">
        <f t="shared" si="40"/>
        <v>0.32775915715959986</v>
      </c>
      <c r="E637">
        <f t="shared" si="38"/>
        <v>75.257851891121049</v>
      </c>
      <c r="F637">
        <f t="shared" si="41"/>
        <v>63</v>
      </c>
    </row>
    <row r="638" spans="1:6" x14ac:dyDescent="0.25">
      <c r="A638">
        <v>630</v>
      </c>
      <c r="B638">
        <v>64</v>
      </c>
      <c r="C638">
        <f t="shared" si="39"/>
        <v>0.62945274974634258</v>
      </c>
      <c r="D638">
        <f t="shared" si="40"/>
        <v>0.33040428990180792</v>
      </c>
      <c r="E638">
        <f t="shared" si="38"/>
        <v>75.381843629554311</v>
      </c>
      <c r="F638">
        <f t="shared" si="41"/>
        <v>64</v>
      </c>
    </row>
    <row r="639" spans="1:6" x14ac:dyDescent="0.25">
      <c r="A639">
        <v>631</v>
      </c>
      <c r="B639">
        <v>64</v>
      </c>
      <c r="C639">
        <f t="shared" si="39"/>
        <v>0.63045238487951893</v>
      </c>
      <c r="D639">
        <f t="shared" si="40"/>
        <v>0.33305173641905833</v>
      </c>
      <c r="E639">
        <f t="shared" si="38"/>
        <v>75.505943827190876</v>
      </c>
      <c r="F639">
        <f t="shared" si="41"/>
        <v>64</v>
      </c>
    </row>
    <row r="640" spans="1:6" x14ac:dyDescent="0.25">
      <c r="A640">
        <v>632</v>
      </c>
      <c r="B640">
        <v>64</v>
      </c>
      <c r="C640">
        <f t="shared" si="39"/>
        <v>0.6314520200126954</v>
      </c>
      <c r="D640">
        <f t="shared" si="40"/>
        <v>0.33570151935130965</v>
      </c>
      <c r="E640">
        <f t="shared" si="38"/>
        <v>75.630153545288564</v>
      </c>
      <c r="F640">
        <f t="shared" si="41"/>
        <v>64</v>
      </c>
    </row>
    <row r="641" spans="1:6" x14ac:dyDescent="0.25">
      <c r="A641">
        <v>633</v>
      </c>
      <c r="B641">
        <v>64</v>
      </c>
      <c r="C641">
        <f t="shared" si="39"/>
        <v>0.63245165514587176</v>
      </c>
      <c r="D641">
        <f t="shared" si="40"/>
        <v>0.33835366146416224</v>
      </c>
      <c r="E641">
        <f t="shared" si="38"/>
        <v>75.754473850994714</v>
      </c>
      <c r="F641">
        <f t="shared" si="41"/>
        <v>64</v>
      </c>
    </row>
    <row r="642" spans="1:6" x14ac:dyDescent="0.25">
      <c r="A642">
        <v>634</v>
      </c>
      <c r="B642">
        <v>64</v>
      </c>
      <c r="C642">
        <f t="shared" si="39"/>
        <v>0.63345129027904812</v>
      </c>
      <c r="D642">
        <f t="shared" si="40"/>
        <v>0.34100818565048596</v>
      </c>
      <c r="E642">
        <f t="shared" si="38"/>
        <v>75.878905817422478</v>
      </c>
      <c r="F642">
        <f t="shared" si="41"/>
        <v>64</v>
      </c>
    </row>
    <row r="643" spans="1:6" x14ac:dyDescent="0.25">
      <c r="A643">
        <v>635</v>
      </c>
      <c r="B643">
        <v>64</v>
      </c>
      <c r="C643">
        <f t="shared" si="39"/>
        <v>0.63445092541222459</v>
      </c>
      <c r="D643">
        <f t="shared" si="40"/>
        <v>0.34366511493206398</v>
      </c>
      <c r="E643">
        <f t="shared" si="38"/>
        <v>76.003450523727878</v>
      </c>
      <c r="F643">
        <f t="shared" si="41"/>
        <v>64</v>
      </c>
    </row>
    <row r="644" spans="1:6" x14ac:dyDescent="0.25">
      <c r="A644">
        <v>636</v>
      </c>
      <c r="B644">
        <v>64</v>
      </c>
      <c r="C644">
        <f t="shared" si="39"/>
        <v>0.63545056054540094</v>
      </c>
      <c r="D644">
        <f t="shared" si="40"/>
        <v>0.34632447246125603</v>
      </c>
      <c r="E644">
        <f t="shared" si="38"/>
        <v>76.128109055187764</v>
      </c>
      <c r="F644">
        <f t="shared" si="41"/>
        <v>64</v>
      </c>
    </row>
    <row r="645" spans="1:6" x14ac:dyDescent="0.25">
      <c r="A645">
        <v>637</v>
      </c>
      <c r="B645">
        <v>65</v>
      </c>
      <c r="C645">
        <f t="shared" si="39"/>
        <v>0.6364501956785773</v>
      </c>
      <c r="D645">
        <f t="shared" si="40"/>
        <v>0.34898628152268507</v>
      </c>
      <c r="E645">
        <f t="shared" si="38"/>
        <v>76.252882503278869</v>
      </c>
      <c r="F645">
        <f t="shared" si="41"/>
        <v>65</v>
      </c>
    </row>
    <row r="646" spans="1:6" x14ac:dyDescent="0.25">
      <c r="A646">
        <v>638</v>
      </c>
      <c r="B646">
        <v>65</v>
      </c>
      <c r="C646">
        <f t="shared" si="39"/>
        <v>0.63744983081175366</v>
      </c>
      <c r="D646">
        <f t="shared" si="40"/>
        <v>0.35165056553494001</v>
      </c>
      <c r="E646">
        <f t="shared" si="38"/>
        <v>76.377771965757674</v>
      </c>
      <c r="F646">
        <f t="shared" si="41"/>
        <v>65</v>
      </c>
    </row>
    <row r="647" spans="1:6" x14ac:dyDescent="0.25">
      <c r="A647">
        <v>639</v>
      </c>
      <c r="B647">
        <v>65</v>
      </c>
      <c r="C647">
        <f t="shared" si="39"/>
        <v>0.63844946594493013</v>
      </c>
      <c r="D647">
        <f t="shared" si="40"/>
        <v>0.35431734805230219</v>
      </c>
      <c r="E647">
        <f t="shared" si="38"/>
        <v>76.502778546741254</v>
      </c>
      <c r="F647">
        <f t="shared" si="41"/>
        <v>65</v>
      </c>
    </row>
    <row r="648" spans="1:6" x14ac:dyDescent="0.25">
      <c r="A648">
        <v>640</v>
      </c>
      <c r="B648">
        <v>65</v>
      </c>
      <c r="C648">
        <f t="shared" si="39"/>
        <v>0.63944910107810649</v>
      </c>
      <c r="D648">
        <f t="shared" si="40"/>
        <v>0.35698665276648966</v>
      </c>
      <c r="E648">
        <f t="shared" si="38"/>
        <v>76.627903356789133</v>
      </c>
      <c r="F648">
        <f t="shared" si="41"/>
        <v>65</v>
      </c>
    </row>
    <row r="649" spans="1:6" x14ac:dyDescent="0.25">
      <c r="A649">
        <v>641</v>
      </c>
      <c r="B649">
        <v>65</v>
      </c>
      <c r="C649">
        <f t="shared" si="39"/>
        <v>0.64044873621128284</v>
      </c>
      <c r="D649">
        <f t="shared" si="40"/>
        <v>0.35965850350842721</v>
      </c>
      <c r="E649">
        <f t="shared" si="38"/>
        <v>76.753147512986189</v>
      </c>
      <c r="F649">
        <f t="shared" si="41"/>
        <v>65</v>
      </c>
    </row>
    <row r="650" spans="1:6" x14ac:dyDescent="0.25">
      <c r="A650">
        <v>642</v>
      </c>
      <c r="B650">
        <v>65</v>
      </c>
      <c r="C650">
        <f t="shared" si="39"/>
        <v>0.64144837134445931</v>
      </c>
      <c r="D650">
        <f t="shared" si="40"/>
        <v>0.36233292425003399</v>
      </c>
      <c r="E650">
        <f t="shared" ref="E650:E713" si="42">$B$5+D650*$B$6</f>
        <v>76.878512139026469</v>
      </c>
      <c r="F650">
        <f t="shared" si="41"/>
        <v>65</v>
      </c>
    </row>
    <row r="651" spans="1:6" x14ac:dyDescent="0.25">
      <c r="A651">
        <v>643</v>
      </c>
      <c r="B651">
        <v>66</v>
      </c>
      <c r="C651">
        <f t="shared" ref="C651:C714" si="43">(A651-0.3175)/($B$4+0.365)</f>
        <v>0.64244800647763567</v>
      </c>
      <c r="D651">
        <f t="shared" ref="D651:D714" si="44">_xlfn.NORM.S.INV(C651)</f>
        <v>0.36500993910603435</v>
      </c>
      <c r="E651">
        <f t="shared" si="42"/>
        <v>77.00399836529806</v>
      </c>
      <c r="F651">
        <f t="shared" ref="F651:F714" si="45">B651</f>
        <v>66</v>
      </c>
    </row>
    <row r="652" spans="1:6" x14ac:dyDescent="0.25">
      <c r="A652">
        <v>644</v>
      </c>
      <c r="B652">
        <v>66</v>
      </c>
      <c r="C652">
        <f t="shared" si="43"/>
        <v>0.64344764161081203</v>
      </c>
      <c r="D652">
        <f t="shared" si="44"/>
        <v>0.36768957233579352</v>
      </c>
      <c r="E652">
        <f t="shared" si="42"/>
        <v>77.129607328969215</v>
      </c>
      <c r="F652">
        <f t="shared" si="45"/>
        <v>66</v>
      </c>
    </row>
    <row r="653" spans="1:6" x14ac:dyDescent="0.25">
      <c r="A653">
        <v>645</v>
      </c>
      <c r="B653">
        <v>66</v>
      </c>
      <c r="C653">
        <f t="shared" si="43"/>
        <v>0.6444472767439885</v>
      </c>
      <c r="D653">
        <f t="shared" si="44"/>
        <v>0.37037184834517273</v>
      </c>
      <c r="E653">
        <f t="shared" si="42"/>
        <v>77.255340174075172</v>
      </c>
      <c r="F653">
        <f t="shared" si="45"/>
        <v>66</v>
      </c>
    </row>
    <row r="654" spans="1:6" x14ac:dyDescent="0.25">
      <c r="A654">
        <v>646</v>
      </c>
      <c r="B654">
        <v>66</v>
      </c>
      <c r="C654">
        <f t="shared" si="43"/>
        <v>0.64544691187716485</v>
      </c>
      <c r="D654">
        <f t="shared" si="44"/>
        <v>0.37305679168840861</v>
      </c>
      <c r="E654">
        <f t="shared" si="42"/>
        <v>77.38119805160639</v>
      </c>
      <c r="F654">
        <f t="shared" si="45"/>
        <v>66</v>
      </c>
    </row>
    <row r="655" spans="1:6" x14ac:dyDescent="0.25">
      <c r="A655">
        <v>647</v>
      </c>
      <c r="B655">
        <v>66</v>
      </c>
      <c r="C655">
        <f t="shared" si="43"/>
        <v>0.64644654701034121</v>
      </c>
      <c r="D655">
        <f t="shared" si="44"/>
        <v>0.37574442707001898</v>
      </c>
      <c r="E655">
        <f t="shared" si="42"/>
        <v>77.507182119597786</v>
      </c>
      <c r="F655">
        <f t="shared" si="45"/>
        <v>66</v>
      </c>
    </row>
    <row r="656" spans="1:6" x14ac:dyDescent="0.25">
      <c r="A656">
        <v>648</v>
      </c>
      <c r="B656">
        <v>66</v>
      </c>
      <c r="C656">
        <f t="shared" si="43"/>
        <v>0.64744618214351757</v>
      </c>
      <c r="D656">
        <f t="shared" si="44"/>
        <v>0.37843477934672798</v>
      </c>
      <c r="E656">
        <f t="shared" si="42"/>
        <v>77.63329354321904</v>
      </c>
      <c r="F656">
        <f t="shared" si="45"/>
        <v>66</v>
      </c>
    </row>
    <row r="657" spans="1:6" x14ac:dyDescent="0.25">
      <c r="A657">
        <v>649</v>
      </c>
      <c r="B657">
        <v>67</v>
      </c>
      <c r="C657">
        <f t="shared" si="43"/>
        <v>0.64844581727669404</v>
      </c>
      <c r="D657">
        <f t="shared" si="44"/>
        <v>0.38112787352941985</v>
      </c>
      <c r="E657">
        <f t="shared" si="42"/>
        <v>77.759533494866133</v>
      </c>
      <c r="F657">
        <f t="shared" si="45"/>
        <v>67</v>
      </c>
    </row>
    <row r="658" spans="1:6" x14ac:dyDescent="0.25">
      <c r="A658">
        <v>650</v>
      </c>
      <c r="B658">
        <v>67</v>
      </c>
      <c r="C658">
        <f t="shared" si="43"/>
        <v>0.64944545240987039</v>
      </c>
      <c r="D658">
        <f t="shared" si="44"/>
        <v>0.38382373478511445</v>
      </c>
      <c r="E658">
        <f t="shared" si="42"/>
        <v>77.885903154253967</v>
      </c>
      <c r="F658">
        <f t="shared" si="45"/>
        <v>67</v>
      </c>
    </row>
    <row r="659" spans="1:6" x14ac:dyDescent="0.25">
      <c r="A659">
        <v>651</v>
      </c>
      <c r="B659">
        <v>67</v>
      </c>
      <c r="C659">
        <f t="shared" si="43"/>
        <v>0.65044508754304675</v>
      </c>
      <c r="D659">
        <f t="shared" si="44"/>
        <v>0.38652238843897119</v>
      </c>
      <c r="E659">
        <f t="shared" si="42"/>
        <v>78.012403708510334</v>
      </c>
      <c r="F659">
        <f t="shared" si="45"/>
        <v>67</v>
      </c>
    </row>
    <row r="660" spans="1:6" x14ac:dyDescent="0.25">
      <c r="A660">
        <v>652</v>
      </c>
      <c r="B660">
        <v>67</v>
      </c>
      <c r="C660">
        <f t="shared" si="43"/>
        <v>0.65144472267622322</v>
      </c>
      <c r="D660">
        <f t="shared" si="44"/>
        <v>0.38922385997631664</v>
      </c>
      <c r="E660">
        <f t="shared" si="42"/>
        <v>78.139036352270892</v>
      </c>
      <c r="F660">
        <f t="shared" si="45"/>
        <v>67</v>
      </c>
    </row>
    <row r="661" spans="1:6" x14ac:dyDescent="0.25">
      <c r="A661">
        <v>653</v>
      </c>
      <c r="B661">
        <v>67</v>
      </c>
      <c r="C661">
        <f t="shared" si="43"/>
        <v>0.65244435780939958</v>
      </c>
      <c r="D661">
        <f t="shared" si="44"/>
        <v>0.39192817504469785</v>
      </c>
      <c r="E661">
        <f t="shared" si="42"/>
        <v>78.2658022877755</v>
      </c>
      <c r="F661">
        <f t="shared" si="45"/>
        <v>67</v>
      </c>
    </row>
    <row r="662" spans="1:6" x14ac:dyDescent="0.25">
      <c r="A662">
        <v>654</v>
      </c>
      <c r="B662">
        <v>67</v>
      </c>
      <c r="C662">
        <f t="shared" si="43"/>
        <v>0.65344399294257594</v>
      </c>
      <c r="D662">
        <f t="shared" si="44"/>
        <v>0.39463535945596512</v>
      </c>
      <c r="E662">
        <f t="shared" si="42"/>
        <v>78.392702724965744</v>
      </c>
      <c r="F662">
        <f t="shared" si="45"/>
        <v>67</v>
      </c>
    </row>
    <row r="663" spans="1:6" x14ac:dyDescent="0.25">
      <c r="A663">
        <v>655</v>
      </c>
      <c r="B663">
        <v>67</v>
      </c>
      <c r="C663">
        <f t="shared" si="43"/>
        <v>0.6544436280757524</v>
      </c>
      <c r="D663">
        <f t="shared" si="44"/>
        <v>0.39734543918837961</v>
      </c>
      <c r="E663">
        <f t="shared" si="42"/>
        <v>78.519738881583848</v>
      </c>
      <c r="F663">
        <f t="shared" si="45"/>
        <v>67</v>
      </c>
    </row>
    <row r="664" spans="1:6" x14ac:dyDescent="0.25">
      <c r="A664">
        <v>656</v>
      </c>
      <c r="B664">
        <v>67</v>
      </c>
      <c r="C664">
        <f t="shared" si="43"/>
        <v>0.65544326320892876</v>
      </c>
      <c r="D664">
        <f t="shared" si="44"/>
        <v>0.40005844038874888</v>
      </c>
      <c r="E664">
        <f t="shared" si="42"/>
        <v>78.646911983272702</v>
      </c>
      <c r="F664">
        <f t="shared" si="45"/>
        <v>67</v>
      </c>
    </row>
    <row r="665" spans="1:6" x14ac:dyDescent="0.25">
      <c r="A665">
        <v>657</v>
      </c>
      <c r="B665">
        <v>68</v>
      </c>
      <c r="C665">
        <f t="shared" si="43"/>
        <v>0.65644289834210512</v>
      </c>
      <c r="D665">
        <f t="shared" si="44"/>
        <v>0.40277438937459203</v>
      </c>
      <c r="E665">
        <f t="shared" si="42"/>
        <v>78.774223263677328</v>
      </c>
      <c r="F665">
        <f t="shared" si="45"/>
        <v>68</v>
      </c>
    </row>
    <row r="666" spans="1:6" x14ac:dyDescent="0.25">
      <c r="A666">
        <v>658</v>
      </c>
      <c r="B666">
        <v>68</v>
      </c>
      <c r="C666">
        <f t="shared" si="43"/>
        <v>0.65744253347528148</v>
      </c>
      <c r="D666">
        <f t="shared" si="44"/>
        <v>0.40549331263633182</v>
      </c>
      <c r="E666">
        <f t="shared" si="42"/>
        <v>78.901673964547768</v>
      </c>
      <c r="F666">
        <f t="shared" si="45"/>
        <v>68</v>
      </c>
    </row>
    <row r="667" spans="1:6" x14ac:dyDescent="0.25">
      <c r="A667">
        <v>659</v>
      </c>
      <c r="B667">
        <v>68</v>
      </c>
      <c r="C667">
        <f t="shared" si="43"/>
        <v>0.65844216860845795</v>
      </c>
      <c r="D667">
        <f t="shared" si="44"/>
        <v>0.40821523683951694</v>
      </c>
      <c r="E667">
        <f t="shared" si="42"/>
        <v>79.029265335843093</v>
      </c>
      <c r="F667">
        <f t="shared" si="45"/>
        <v>68</v>
      </c>
    </row>
    <row r="668" spans="1:6" x14ac:dyDescent="0.25">
      <c r="A668">
        <v>660</v>
      </c>
      <c r="B668">
        <v>68</v>
      </c>
      <c r="C668">
        <f t="shared" si="43"/>
        <v>0.6594418037416343</v>
      </c>
      <c r="D668">
        <f t="shared" si="44"/>
        <v>0.41094018882707312</v>
      </c>
      <c r="E668">
        <f t="shared" si="42"/>
        <v>79.156998635837041</v>
      </c>
      <c r="F668">
        <f t="shared" si="45"/>
        <v>68</v>
      </c>
    </row>
    <row r="669" spans="1:6" x14ac:dyDescent="0.25">
      <c r="A669">
        <v>661</v>
      </c>
      <c r="B669">
        <v>68</v>
      </c>
      <c r="C669">
        <f t="shared" si="43"/>
        <v>0.66044143887481066</v>
      </c>
      <c r="D669">
        <f t="shared" si="44"/>
        <v>0.41366819562158591</v>
      </c>
      <c r="E669">
        <f t="shared" si="42"/>
        <v>79.28487513122495</v>
      </c>
      <c r="F669">
        <f t="shared" si="45"/>
        <v>68</v>
      </c>
    </row>
    <row r="670" spans="1:6" x14ac:dyDescent="0.25">
      <c r="A670">
        <v>662</v>
      </c>
      <c r="B670">
        <v>68</v>
      </c>
      <c r="C670">
        <f t="shared" si="43"/>
        <v>0.66144107400798713</v>
      </c>
      <c r="D670">
        <f t="shared" si="44"/>
        <v>0.41639928442761326</v>
      </c>
      <c r="E670">
        <f t="shared" si="42"/>
        <v>79.412896097232235</v>
      </c>
      <c r="F670">
        <f t="shared" si="45"/>
        <v>68</v>
      </c>
    </row>
    <row r="671" spans="1:6" x14ac:dyDescent="0.25">
      <c r="A671">
        <v>663</v>
      </c>
      <c r="B671">
        <v>68</v>
      </c>
      <c r="C671">
        <f t="shared" si="43"/>
        <v>0.66244070914116349</v>
      </c>
      <c r="D671">
        <f t="shared" si="44"/>
        <v>0.41913348263402828</v>
      </c>
      <c r="E671">
        <f t="shared" si="42"/>
        <v>79.541062817724111</v>
      </c>
      <c r="F671">
        <f t="shared" si="45"/>
        <v>68</v>
      </c>
    </row>
    <row r="672" spans="1:6" x14ac:dyDescent="0.25">
      <c r="A672">
        <v>664</v>
      </c>
      <c r="B672">
        <v>68</v>
      </c>
      <c r="C672">
        <f t="shared" si="43"/>
        <v>0.66344034427433984</v>
      </c>
      <c r="D672">
        <f t="shared" si="44"/>
        <v>0.42187081781639674</v>
      </c>
      <c r="E672">
        <f t="shared" si="42"/>
        <v>79.669376585317139</v>
      </c>
      <c r="F672">
        <f t="shared" si="45"/>
        <v>68</v>
      </c>
    </row>
    <row r="673" spans="1:6" x14ac:dyDescent="0.25">
      <c r="A673">
        <v>665</v>
      </c>
      <c r="B673">
        <v>69</v>
      </c>
      <c r="C673">
        <f t="shared" si="43"/>
        <v>0.6644399794075162</v>
      </c>
      <c r="D673">
        <f t="shared" si="44"/>
        <v>0.4246113177393841</v>
      </c>
      <c r="E673">
        <f t="shared" si="42"/>
        <v>79.797838701491983</v>
      </c>
      <c r="F673">
        <f t="shared" si="45"/>
        <v>69</v>
      </c>
    </row>
    <row r="674" spans="1:6" x14ac:dyDescent="0.25">
      <c r="A674">
        <v>666</v>
      </c>
      <c r="B674">
        <v>70</v>
      </c>
      <c r="C674">
        <f t="shared" si="43"/>
        <v>0.66543961454069267</v>
      </c>
      <c r="D674">
        <f t="shared" si="44"/>
        <v>0.42735501035919815</v>
      </c>
      <c r="E674">
        <f t="shared" si="42"/>
        <v>79.926450476707956</v>
      </c>
      <c r="F674">
        <f t="shared" si="45"/>
        <v>70</v>
      </c>
    </row>
    <row r="675" spans="1:6" x14ac:dyDescent="0.25">
      <c r="A675">
        <v>667</v>
      </c>
      <c r="B675">
        <v>71</v>
      </c>
      <c r="C675">
        <f t="shared" si="43"/>
        <v>0.66643924967386903</v>
      </c>
      <c r="D675">
        <f t="shared" si="44"/>
        <v>0.43010192382606161</v>
      </c>
      <c r="E675">
        <f t="shared" si="42"/>
        <v>80.055213230518874</v>
      </c>
      <c r="F675">
        <f t="shared" si="45"/>
        <v>71</v>
      </c>
    </row>
    <row r="676" spans="1:6" x14ac:dyDescent="0.25">
      <c r="A676">
        <v>668</v>
      </c>
      <c r="B676">
        <v>71</v>
      </c>
      <c r="C676">
        <f t="shared" si="43"/>
        <v>0.66743888480704539</v>
      </c>
      <c r="D676">
        <f t="shared" si="44"/>
        <v>0.43285208648672419</v>
      </c>
      <c r="E676">
        <f t="shared" si="42"/>
        <v>80.184128291690868</v>
      </c>
      <c r="F676">
        <f t="shared" si="45"/>
        <v>71</v>
      </c>
    </row>
    <row r="677" spans="1:6" x14ac:dyDescent="0.25">
      <c r="A677">
        <v>669</v>
      </c>
      <c r="B677">
        <v>71</v>
      </c>
      <c r="C677">
        <f t="shared" si="43"/>
        <v>0.66843851994022185</v>
      </c>
      <c r="D677">
        <f t="shared" si="44"/>
        <v>0.43560552688700516</v>
      </c>
      <c r="E677">
        <f t="shared" si="42"/>
        <v>80.31319699832153</v>
      </c>
      <c r="F677">
        <f t="shared" si="45"/>
        <v>71</v>
      </c>
    </row>
    <row r="678" spans="1:6" x14ac:dyDescent="0.25">
      <c r="A678">
        <v>670</v>
      </c>
      <c r="B678">
        <v>71</v>
      </c>
      <c r="C678">
        <f t="shared" si="43"/>
        <v>0.66943815507339821</v>
      </c>
      <c r="D678">
        <f t="shared" si="44"/>
        <v>0.43836227377437231</v>
      </c>
      <c r="E678">
        <f t="shared" si="42"/>
        <v>80.442420697960813</v>
      </c>
      <c r="F678">
        <f t="shared" si="45"/>
        <v>71</v>
      </c>
    </row>
    <row r="679" spans="1:6" x14ac:dyDescent="0.25">
      <c r="A679">
        <v>671</v>
      </c>
      <c r="B679">
        <v>71</v>
      </c>
      <c r="C679">
        <f t="shared" si="43"/>
        <v>0.67043779020657457</v>
      </c>
      <c r="D679">
        <f t="shared" si="44"/>
        <v>0.44112235610055922</v>
      </c>
      <c r="E679">
        <f t="shared" si="42"/>
        <v>80.571800747733732</v>
      </c>
      <c r="F679">
        <f t="shared" si="45"/>
        <v>71</v>
      </c>
    </row>
    <row r="680" spans="1:6" x14ac:dyDescent="0.25">
      <c r="A680">
        <v>672</v>
      </c>
      <c r="B680">
        <v>71</v>
      </c>
      <c r="C680">
        <f t="shared" si="43"/>
        <v>0.67143742533975104</v>
      </c>
      <c r="D680">
        <f t="shared" si="44"/>
        <v>0.44388580302421687</v>
      </c>
      <c r="E680">
        <f t="shared" si="42"/>
        <v>80.701338514464609</v>
      </c>
      <c r="F680">
        <f t="shared" si="45"/>
        <v>71</v>
      </c>
    </row>
    <row r="681" spans="1:6" x14ac:dyDescent="0.25">
      <c r="A681">
        <v>673</v>
      </c>
      <c r="B681">
        <v>72</v>
      </c>
      <c r="C681">
        <f t="shared" si="43"/>
        <v>0.67243706047292739</v>
      </c>
      <c r="D681">
        <f t="shared" si="44"/>
        <v>0.44665264391360293</v>
      </c>
      <c r="E681">
        <f t="shared" si="42"/>
        <v>80.831035374803207</v>
      </c>
      <c r="F681">
        <f t="shared" si="45"/>
        <v>72</v>
      </c>
    </row>
    <row r="682" spans="1:6" x14ac:dyDescent="0.25">
      <c r="A682">
        <v>674</v>
      </c>
      <c r="B682">
        <v>72</v>
      </c>
      <c r="C682">
        <f t="shared" si="43"/>
        <v>0.67343669560610375</v>
      </c>
      <c r="D682">
        <f t="shared" si="44"/>
        <v>0.44942290834931153</v>
      </c>
      <c r="E682">
        <f t="shared" si="42"/>
        <v>80.960892715352628</v>
      </c>
      <c r="F682">
        <f t="shared" si="45"/>
        <v>72</v>
      </c>
    </row>
    <row r="683" spans="1:6" x14ac:dyDescent="0.25">
      <c r="A683">
        <v>675</v>
      </c>
      <c r="B683">
        <v>72</v>
      </c>
      <c r="C683">
        <f t="shared" si="43"/>
        <v>0.67443633073928011</v>
      </c>
      <c r="D683">
        <f t="shared" si="44"/>
        <v>0.45219662612703909</v>
      </c>
      <c r="E683">
        <f t="shared" si="42"/>
        <v>81.090911932799017</v>
      </c>
      <c r="F683">
        <f t="shared" si="45"/>
        <v>72</v>
      </c>
    </row>
    <row r="684" spans="1:6" x14ac:dyDescent="0.25">
      <c r="A684">
        <v>676</v>
      </c>
      <c r="B684">
        <v>72</v>
      </c>
      <c r="C684">
        <f t="shared" si="43"/>
        <v>0.67543596587245658</v>
      </c>
      <c r="D684">
        <f t="shared" si="44"/>
        <v>0.45497382726039176</v>
      </c>
      <c r="E684">
        <f t="shared" si="42"/>
        <v>81.221094434043081</v>
      </c>
      <c r="F684">
        <f t="shared" si="45"/>
        <v>72</v>
      </c>
    </row>
    <row r="685" spans="1:6" x14ac:dyDescent="0.25">
      <c r="A685">
        <v>677</v>
      </c>
      <c r="B685">
        <v>72</v>
      </c>
      <c r="C685">
        <f t="shared" si="43"/>
        <v>0.67643560100563294</v>
      </c>
      <c r="D685">
        <f t="shared" si="44"/>
        <v>0.45775454198373111</v>
      </c>
      <c r="E685">
        <f t="shared" si="42"/>
        <v>81.351441636333576</v>
      </c>
      <c r="F685">
        <f t="shared" si="45"/>
        <v>72</v>
      </c>
    </row>
    <row r="686" spans="1:6" x14ac:dyDescent="0.25">
      <c r="A686">
        <v>678</v>
      </c>
      <c r="B686">
        <v>72</v>
      </c>
      <c r="C686">
        <f t="shared" si="43"/>
        <v>0.67743523613880929</v>
      </c>
      <c r="D686">
        <f t="shared" si="44"/>
        <v>0.46053880075506332</v>
      </c>
      <c r="E686">
        <f t="shared" si="42"/>
        <v>81.481954967402686</v>
      </c>
      <c r="F686">
        <f t="shared" si="45"/>
        <v>72</v>
      </c>
    </row>
    <row r="687" spans="1:6" x14ac:dyDescent="0.25">
      <c r="A687">
        <v>679</v>
      </c>
      <c r="B687">
        <v>72</v>
      </c>
      <c r="C687">
        <f t="shared" si="43"/>
        <v>0.67843487127198576</v>
      </c>
      <c r="D687">
        <f t="shared" si="44"/>
        <v>0.46332663425896919</v>
      </c>
      <c r="E687">
        <f t="shared" si="42"/>
        <v>81.612635865603366</v>
      </c>
      <c r="F687">
        <f t="shared" si="45"/>
        <v>72</v>
      </c>
    </row>
    <row r="688" spans="1:6" x14ac:dyDescent="0.25">
      <c r="A688">
        <v>680</v>
      </c>
      <c r="B688">
        <v>72</v>
      </c>
      <c r="C688">
        <f t="shared" si="43"/>
        <v>0.67943450640516212</v>
      </c>
      <c r="D688">
        <f t="shared" si="44"/>
        <v>0.46611807340957473</v>
      </c>
      <c r="E688">
        <f t="shared" si="42"/>
        <v>81.743485780048616</v>
      </c>
      <c r="F688">
        <f t="shared" si="45"/>
        <v>72</v>
      </c>
    </row>
    <row r="689" spans="1:6" x14ac:dyDescent="0.25">
      <c r="A689">
        <v>681</v>
      </c>
      <c r="B689">
        <v>72</v>
      </c>
      <c r="C689">
        <f t="shared" si="43"/>
        <v>0.68043414153833848</v>
      </c>
      <c r="D689">
        <f t="shared" si="44"/>
        <v>0.46891314935356943</v>
      </c>
      <c r="E689">
        <f t="shared" si="42"/>
        <v>81.874506170752937</v>
      </c>
      <c r="F689">
        <f t="shared" si="45"/>
        <v>72</v>
      </c>
    </row>
    <row r="690" spans="1:6" x14ac:dyDescent="0.25">
      <c r="A690">
        <v>682</v>
      </c>
      <c r="B690">
        <v>73</v>
      </c>
      <c r="C690">
        <f t="shared" si="43"/>
        <v>0.68143377667151495</v>
      </c>
      <c r="D690">
        <f t="shared" si="44"/>
        <v>0.4717118934732652</v>
      </c>
      <c r="E690">
        <f t="shared" si="42"/>
        <v>82.005698508775737</v>
      </c>
      <c r="F690">
        <f t="shared" si="45"/>
        <v>73</v>
      </c>
    </row>
    <row r="691" spans="1:6" x14ac:dyDescent="0.25">
      <c r="A691">
        <v>683</v>
      </c>
      <c r="B691">
        <v>73</v>
      </c>
      <c r="C691">
        <f t="shared" si="43"/>
        <v>0.6824334118046913</v>
      </c>
      <c r="D691">
        <f t="shared" si="44"/>
        <v>0.47451433738970056</v>
      </c>
      <c r="E691">
        <f t="shared" si="42"/>
        <v>82.137064276366857</v>
      </c>
      <c r="F691">
        <f t="shared" si="45"/>
        <v>73</v>
      </c>
    </row>
    <row r="692" spans="1:6" x14ac:dyDescent="0.25">
      <c r="A692">
        <v>684</v>
      </c>
      <c r="B692">
        <v>73</v>
      </c>
      <c r="C692">
        <f t="shared" si="43"/>
        <v>0.68343304693786766</v>
      </c>
      <c r="D692">
        <f t="shared" si="44"/>
        <v>0.4773205129657937</v>
      </c>
      <c r="E692">
        <f t="shared" si="42"/>
        <v>82.2686049671143</v>
      </c>
      <c r="F692">
        <f t="shared" si="45"/>
        <v>73</v>
      </c>
    </row>
    <row r="693" spans="1:6" x14ac:dyDescent="0.25">
      <c r="A693">
        <v>685</v>
      </c>
      <c r="B693">
        <v>73</v>
      </c>
      <c r="C693">
        <f t="shared" si="43"/>
        <v>0.68443268207104402</v>
      </c>
      <c r="D693">
        <f t="shared" si="44"/>
        <v>0.4801304523095391</v>
      </c>
      <c r="E693">
        <f t="shared" si="42"/>
        <v>82.400322086094192</v>
      </c>
      <c r="F693">
        <f t="shared" si="45"/>
        <v>73</v>
      </c>
    </row>
    <row r="694" spans="1:6" x14ac:dyDescent="0.25">
      <c r="A694">
        <v>686</v>
      </c>
      <c r="B694">
        <v>73</v>
      </c>
      <c r="C694">
        <f t="shared" si="43"/>
        <v>0.68543231720422049</v>
      </c>
      <c r="D694">
        <f t="shared" si="44"/>
        <v>0.48294418777725312</v>
      </c>
      <c r="E694">
        <f t="shared" si="42"/>
        <v>82.532217150022802</v>
      </c>
      <c r="F694">
        <f t="shared" si="45"/>
        <v>73</v>
      </c>
    </row>
    <row r="695" spans="1:6" x14ac:dyDescent="0.25">
      <c r="A695">
        <v>687</v>
      </c>
      <c r="B695">
        <v>73</v>
      </c>
      <c r="C695">
        <f t="shared" si="43"/>
        <v>0.68643195233739684</v>
      </c>
      <c r="D695">
        <f t="shared" si="44"/>
        <v>0.48576175197686777</v>
      </c>
      <c r="E695">
        <f t="shared" si="42"/>
        <v>82.664291687411009</v>
      </c>
      <c r="F695">
        <f t="shared" si="45"/>
        <v>73</v>
      </c>
    </row>
    <row r="696" spans="1:6" x14ac:dyDescent="0.25">
      <c r="A696">
        <v>688</v>
      </c>
      <c r="B696">
        <v>73</v>
      </c>
      <c r="C696">
        <f t="shared" si="43"/>
        <v>0.6874315874705732</v>
      </c>
      <c r="D696">
        <f t="shared" si="44"/>
        <v>0.48858317777127497</v>
      </c>
      <c r="E696">
        <f t="shared" si="42"/>
        <v>82.796547238721061</v>
      </c>
      <c r="F696">
        <f t="shared" si="45"/>
        <v>73</v>
      </c>
    </row>
    <row r="697" spans="1:6" x14ac:dyDescent="0.25">
      <c r="A697">
        <v>689</v>
      </c>
      <c r="B697">
        <v>74</v>
      </c>
      <c r="C697">
        <f t="shared" si="43"/>
        <v>0.68843122260374967</v>
      </c>
      <c r="D697">
        <f t="shared" si="44"/>
        <v>0.49140849828172073</v>
      </c>
      <c r="E697">
        <f t="shared" si="42"/>
        <v>82.928985356525644</v>
      </c>
      <c r="F697">
        <f t="shared" si="45"/>
        <v>74</v>
      </c>
    </row>
    <row r="698" spans="1:6" x14ac:dyDescent="0.25">
      <c r="A698">
        <v>690</v>
      </c>
      <c r="B698">
        <v>74</v>
      </c>
      <c r="C698">
        <f t="shared" si="43"/>
        <v>0.68943085773692603</v>
      </c>
      <c r="D698">
        <f t="shared" si="44"/>
        <v>0.49423774689124855</v>
      </c>
      <c r="E698">
        <f t="shared" si="42"/>
        <v>83.061607605669337</v>
      </c>
      <c r="F698">
        <f t="shared" si="45"/>
        <v>74</v>
      </c>
    </row>
    <row r="699" spans="1:6" x14ac:dyDescent="0.25">
      <c r="A699">
        <v>691</v>
      </c>
      <c r="B699">
        <v>74</v>
      </c>
      <c r="C699">
        <f t="shared" si="43"/>
        <v>0.69043049287010239</v>
      </c>
      <c r="D699">
        <f t="shared" si="44"/>
        <v>0.4970709572481995</v>
      </c>
      <c r="E699">
        <f t="shared" si="42"/>
        <v>83.194415563432628</v>
      </c>
      <c r="F699">
        <f t="shared" si="45"/>
        <v>74</v>
      </c>
    </row>
    <row r="700" spans="1:6" x14ac:dyDescent="0.25">
      <c r="A700">
        <v>692</v>
      </c>
      <c r="B700">
        <v>74</v>
      </c>
      <c r="C700">
        <f t="shared" si="43"/>
        <v>0.69143012800327885</v>
      </c>
      <c r="D700">
        <f t="shared" si="44"/>
        <v>0.4999081632697629</v>
      </c>
      <c r="E700">
        <f t="shared" si="42"/>
        <v>83.3274108196984</v>
      </c>
      <c r="F700">
        <f t="shared" si="45"/>
        <v>74</v>
      </c>
    </row>
    <row r="701" spans="1:6" x14ac:dyDescent="0.25">
      <c r="A701">
        <v>693</v>
      </c>
      <c r="B701">
        <v>74</v>
      </c>
      <c r="C701">
        <f t="shared" si="43"/>
        <v>0.69242976313645521</v>
      </c>
      <c r="D701">
        <f t="shared" si="44"/>
        <v>0.50274939914557992</v>
      </c>
      <c r="E701">
        <f t="shared" si="42"/>
        <v>83.460594977120849</v>
      </c>
      <c r="F701">
        <f t="shared" si="45"/>
        <v>74</v>
      </c>
    </row>
    <row r="702" spans="1:6" x14ac:dyDescent="0.25">
      <c r="A702">
        <v>694</v>
      </c>
      <c r="B702">
        <v>74</v>
      </c>
      <c r="C702">
        <f t="shared" si="43"/>
        <v>0.69342939826963157</v>
      </c>
      <c r="D702">
        <f t="shared" si="44"/>
        <v>0.50559469934140733</v>
      </c>
      <c r="E702">
        <f t="shared" si="42"/>
        <v>83.593969651297186</v>
      </c>
      <c r="F702">
        <f t="shared" si="45"/>
        <v>74</v>
      </c>
    </row>
    <row r="703" spans="1:6" x14ac:dyDescent="0.25">
      <c r="A703">
        <v>695</v>
      </c>
      <c r="B703">
        <v>74</v>
      </c>
      <c r="C703">
        <f t="shared" si="43"/>
        <v>0.69442903340280793</v>
      </c>
      <c r="D703">
        <f t="shared" si="44"/>
        <v>0.50844409860283379</v>
      </c>
      <c r="E703">
        <f t="shared" si="42"/>
        <v>83.727536470941857</v>
      </c>
      <c r="F703">
        <f t="shared" si="45"/>
        <v>74</v>
      </c>
    </row>
    <row r="704" spans="1:6" x14ac:dyDescent="0.25">
      <c r="A704">
        <v>696</v>
      </c>
      <c r="B704">
        <v>74</v>
      </c>
      <c r="C704">
        <f t="shared" si="43"/>
        <v>0.6954286685359844</v>
      </c>
      <c r="D704">
        <f t="shared" si="44"/>
        <v>0.51129763195905531</v>
      </c>
      <c r="E704">
        <f t="shared" si="42"/>
        <v>83.861297078063544</v>
      </c>
      <c r="F704">
        <f t="shared" si="45"/>
        <v>74</v>
      </c>
    </row>
    <row r="705" spans="1:6" x14ac:dyDescent="0.25">
      <c r="A705">
        <v>697</v>
      </c>
      <c r="B705">
        <v>75</v>
      </c>
      <c r="C705">
        <f t="shared" si="43"/>
        <v>0.69642830366916075</v>
      </c>
      <c r="D705">
        <f t="shared" si="44"/>
        <v>0.51415533472670871</v>
      </c>
      <c r="E705">
        <f t="shared" si="42"/>
        <v>83.995253128144839</v>
      </c>
      <c r="F705">
        <f t="shared" si="45"/>
        <v>75</v>
      </c>
    </row>
    <row r="706" spans="1:6" x14ac:dyDescent="0.25">
      <c r="A706">
        <v>698</v>
      </c>
      <c r="B706">
        <v>75</v>
      </c>
      <c r="C706">
        <f t="shared" si="43"/>
        <v>0.69742793880233711</v>
      </c>
      <c r="D706">
        <f t="shared" si="44"/>
        <v>0.51701724251376668</v>
      </c>
      <c r="E706">
        <f t="shared" si="42"/>
        <v>84.129406290324823</v>
      </c>
      <c r="F706">
        <f t="shared" si="45"/>
        <v>75</v>
      </c>
    </row>
    <row r="707" spans="1:6" x14ac:dyDescent="0.25">
      <c r="A707">
        <v>699</v>
      </c>
      <c r="B707">
        <v>75</v>
      </c>
      <c r="C707">
        <f t="shared" si="43"/>
        <v>0.69842757393551358</v>
      </c>
      <c r="D707">
        <f t="shared" si="44"/>
        <v>0.51988339122349292</v>
      </c>
      <c r="E707">
        <f t="shared" si="42"/>
        <v>84.263758247584448</v>
      </c>
      <c r="F707">
        <f t="shared" si="45"/>
        <v>75</v>
      </c>
    </row>
    <row r="708" spans="1:6" x14ac:dyDescent="0.25">
      <c r="A708">
        <v>700</v>
      </c>
      <c r="B708">
        <v>75</v>
      </c>
      <c r="C708">
        <f t="shared" si="43"/>
        <v>0.69942720906868994</v>
      </c>
      <c r="D708">
        <f t="shared" si="44"/>
        <v>0.5227538170584578</v>
      </c>
      <c r="E708">
        <f t="shared" si="42"/>
        <v>84.398310696934857</v>
      </c>
      <c r="F708">
        <f t="shared" si="45"/>
        <v>75</v>
      </c>
    </row>
    <row r="709" spans="1:6" x14ac:dyDescent="0.25">
      <c r="A709">
        <v>701</v>
      </c>
      <c r="B709">
        <v>75</v>
      </c>
      <c r="C709">
        <f t="shared" si="43"/>
        <v>0.70042684420186629</v>
      </c>
      <c r="D709">
        <f t="shared" si="44"/>
        <v>0.52562855652462181</v>
      </c>
      <c r="E709">
        <f t="shared" si="42"/>
        <v>84.533065349608677</v>
      </c>
      <c r="F709">
        <f t="shared" si="45"/>
        <v>75</v>
      </c>
    </row>
    <row r="710" spans="1:6" x14ac:dyDescent="0.25">
      <c r="A710">
        <v>702</v>
      </c>
      <c r="B710">
        <v>75</v>
      </c>
      <c r="C710">
        <f t="shared" si="43"/>
        <v>0.70142647933504276</v>
      </c>
      <c r="D710">
        <f t="shared" si="44"/>
        <v>0.52850764643548054</v>
      </c>
      <c r="E710">
        <f t="shared" si="42"/>
        <v>84.668023931254382</v>
      </c>
      <c r="F710">
        <f t="shared" si="45"/>
        <v>75</v>
      </c>
    </row>
    <row r="711" spans="1:6" x14ac:dyDescent="0.25">
      <c r="A711">
        <v>703</v>
      </c>
      <c r="B711">
        <v>75</v>
      </c>
      <c r="C711">
        <f t="shared" si="43"/>
        <v>0.70242611446821912</v>
      </c>
      <c r="D711">
        <f t="shared" si="44"/>
        <v>0.53139112391627485</v>
      </c>
      <c r="E711">
        <f t="shared" si="42"/>
        <v>84.803188182133681</v>
      </c>
      <c r="F711">
        <f t="shared" si="45"/>
        <v>75</v>
      </c>
    </row>
    <row r="712" spans="1:6" x14ac:dyDescent="0.25">
      <c r="A712">
        <v>704</v>
      </c>
      <c r="B712">
        <v>76</v>
      </c>
      <c r="C712">
        <f t="shared" si="43"/>
        <v>0.70342574960139548</v>
      </c>
      <c r="D712">
        <f t="shared" si="44"/>
        <v>0.53427902640827307</v>
      </c>
      <c r="E712">
        <f t="shared" si="42"/>
        <v>84.938559857322161</v>
      </c>
      <c r="F712">
        <f t="shared" si="45"/>
        <v>76</v>
      </c>
    </row>
    <row r="713" spans="1:6" x14ac:dyDescent="0.25">
      <c r="A713">
        <v>705</v>
      </c>
      <c r="B713">
        <v>76</v>
      </c>
      <c r="C713">
        <f t="shared" si="43"/>
        <v>0.70442538473457184</v>
      </c>
      <c r="D713">
        <f t="shared" si="44"/>
        <v>0.53717139167311767</v>
      </c>
      <c r="E713">
        <f t="shared" si="42"/>
        <v>85.074140726913114</v>
      </c>
      <c r="F713">
        <f t="shared" si="45"/>
        <v>76</v>
      </c>
    </row>
    <row r="714" spans="1:6" x14ac:dyDescent="0.25">
      <c r="A714">
        <v>706</v>
      </c>
      <c r="B714">
        <v>76</v>
      </c>
      <c r="C714">
        <f t="shared" si="43"/>
        <v>0.7054250198677483</v>
      </c>
      <c r="D714">
        <f t="shared" si="44"/>
        <v>0.5400682577972431</v>
      </c>
      <c r="E714">
        <f t="shared" ref="E714:E777" si="46">$B$5+D714*$B$6</f>
        <v>85.209932576224574</v>
      </c>
      <c r="F714">
        <f t="shared" si="45"/>
        <v>76</v>
      </c>
    </row>
    <row r="715" spans="1:6" x14ac:dyDescent="0.25">
      <c r="A715">
        <v>707</v>
      </c>
      <c r="B715">
        <v>76</v>
      </c>
      <c r="C715">
        <f t="shared" ref="C715:C778" si="47">(A715-0.3175)/($B$4+0.365)</f>
        <v>0.70642465500092466</v>
      </c>
      <c r="D715">
        <f t="shared" ref="D715:D778" si="48">_xlfn.NORM.S.INV(C715)</f>
        <v>0.54296966319636641</v>
      </c>
      <c r="E715">
        <f t="shared" si="46"/>
        <v>85.345937206009864</v>
      </c>
      <c r="F715">
        <f t="shared" ref="F715:F778" si="49">B715</f>
        <v>76</v>
      </c>
    </row>
    <row r="716" spans="1:6" x14ac:dyDescent="0.25">
      <c r="A716">
        <v>708</v>
      </c>
      <c r="B716">
        <v>76</v>
      </c>
      <c r="C716">
        <f t="shared" si="47"/>
        <v>0.70742429013410102</v>
      </c>
      <c r="D716">
        <f t="shared" si="48"/>
        <v>0.54587564662005084</v>
      </c>
      <c r="E716">
        <f t="shared" si="46"/>
        <v>85.482156432671474</v>
      </c>
      <c r="F716">
        <f t="shared" si="49"/>
        <v>76</v>
      </c>
    </row>
    <row r="717" spans="1:6" x14ac:dyDescent="0.25">
      <c r="A717">
        <v>709</v>
      </c>
      <c r="B717">
        <v>76</v>
      </c>
      <c r="C717">
        <f t="shared" si="47"/>
        <v>0.70842392526727749</v>
      </c>
      <c r="D717">
        <f t="shared" si="48"/>
        <v>0.54878624715634128</v>
      </c>
      <c r="E717">
        <f t="shared" si="46"/>
        <v>85.618592088478366</v>
      </c>
      <c r="F717">
        <f t="shared" si="49"/>
        <v>76</v>
      </c>
    </row>
    <row r="718" spans="1:6" x14ac:dyDescent="0.25">
      <c r="A718">
        <v>710</v>
      </c>
      <c r="B718">
        <v>76</v>
      </c>
      <c r="C718">
        <f t="shared" si="47"/>
        <v>0.70942356040045385</v>
      </c>
      <c r="D718">
        <f t="shared" si="48"/>
        <v>0.5517015042364789</v>
      </c>
      <c r="E718">
        <f t="shared" si="46"/>
        <v>85.755246021786974</v>
      </c>
      <c r="F718">
        <f t="shared" si="49"/>
        <v>76</v>
      </c>
    </row>
    <row r="719" spans="1:6" x14ac:dyDescent="0.25">
      <c r="A719">
        <v>711</v>
      </c>
      <c r="B719">
        <v>76</v>
      </c>
      <c r="C719">
        <f t="shared" si="47"/>
        <v>0.7104231955336302</v>
      </c>
      <c r="D719">
        <f t="shared" si="48"/>
        <v>0.55462145763969284</v>
      </c>
      <c r="E719">
        <f t="shared" si="46"/>
        <v>85.892120097265845</v>
      </c>
      <c r="F719">
        <f t="shared" si="49"/>
        <v>76</v>
      </c>
    </row>
    <row r="720" spans="1:6" x14ac:dyDescent="0.25">
      <c r="A720">
        <v>712</v>
      </c>
      <c r="B720">
        <v>76</v>
      </c>
      <c r="C720">
        <f t="shared" si="47"/>
        <v>0.71142283066680656</v>
      </c>
      <c r="D720">
        <f t="shared" si="48"/>
        <v>0.55754614749806808</v>
      </c>
      <c r="E720">
        <f t="shared" si="46"/>
        <v>86.02921619612377</v>
      </c>
      <c r="F720">
        <f t="shared" si="49"/>
        <v>76</v>
      </c>
    </row>
    <row r="721" spans="1:6" x14ac:dyDescent="0.25">
      <c r="A721">
        <v>713</v>
      </c>
      <c r="B721">
        <v>77</v>
      </c>
      <c r="C721">
        <f t="shared" si="47"/>
        <v>0.71242246579998303</v>
      </c>
      <c r="D721">
        <f t="shared" si="48"/>
        <v>0.56047561430149917</v>
      </c>
      <c r="E721">
        <f t="shared" si="46"/>
        <v>86.166536216342024</v>
      </c>
      <c r="F721">
        <f t="shared" si="49"/>
        <v>77</v>
      </c>
    </row>
    <row r="722" spans="1:6" x14ac:dyDescent="0.25">
      <c r="A722">
        <v>714</v>
      </c>
      <c r="B722">
        <v>77</v>
      </c>
      <c r="C722">
        <f t="shared" si="47"/>
        <v>0.71342210093315939</v>
      </c>
      <c r="D722">
        <f t="shared" si="48"/>
        <v>0.56340989890272075</v>
      </c>
      <c r="E722">
        <f t="shared" si="46"/>
        <v>86.304082072910148</v>
      </c>
      <c r="F722">
        <f t="shared" si="49"/>
        <v>77</v>
      </c>
    </row>
    <row r="723" spans="1:6" x14ac:dyDescent="0.25">
      <c r="A723">
        <v>715</v>
      </c>
      <c r="B723">
        <v>77</v>
      </c>
      <c r="C723">
        <f t="shared" si="47"/>
        <v>0.71442173606633574</v>
      </c>
      <c r="D723">
        <f t="shared" si="48"/>
        <v>0.56634904252242724</v>
      </c>
      <c r="E723">
        <f t="shared" si="46"/>
        <v>86.441855698065993</v>
      </c>
      <c r="F723">
        <f t="shared" si="49"/>
        <v>77</v>
      </c>
    </row>
    <row r="724" spans="1:6" x14ac:dyDescent="0.25">
      <c r="A724">
        <v>716</v>
      </c>
      <c r="B724">
        <v>77</v>
      </c>
      <c r="C724">
        <f t="shared" si="47"/>
        <v>0.71542137119951221</v>
      </c>
      <c r="D724">
        <f t="shared" si="48"/>
        <v>0.56929308675447532</v>
      </c>
      <c r="E724">
        <f t="shared" si="46"/>
        <v>86.579859041539535</v>
      </c>
      <c r="F724">
        <f t="shared" si="49"/>
        <v>77</v>
      </c>
    </row>
    <row r="725" spans="1:6" x14ac:dyDescent="0.25">
      <c r="A725">
        <v>717</v>
      </c>
      <c r="B725">
        <v>77</v>
      </c>
      <c r="C725">
        <f t="shared" si="47"/>
        <v>0.71642100633268857</v>
      </c>
      <c r="D725">
        <f t="shared" si="48"/>
        <v>0.57224207357117385</v>
      </c>
      <c r="E725">
        <f t="shared" si="46"/>
        <v>86.718094070800873</v>
      </c>
      <c r="F725">
        <f t="shared" si="49"/>
        <v>77</v>
      </c>
    </row>
    <row r="726" spans="1:6" x14ac:dyDescent="0.25">
      <c r="A726">
        <v>718</v>
      </c>
      <c r="B726">
        <v>78</v>
      </c>
      <c r="C726">
        <f t="shared" si="47"/>
        <v>0.71742064146586493</v>
      </c>
      <c r="D726">
        <f t="shared" si="48"/>
        <v>0.57519604532866719</v>
      </c>
      <c r="E726">
        <f t="shared" si="46"/>
        <v>86.856562771312511</v>
      </c>
      <c r="F726">
        <f t="shared" si="49"/>
        <v>78</v>
      </c>
    </row>
    <row r="727" spans="1:6" x14ac:dyDescent="0.25">
      <c r="A727">
        <v>719</v>
      </c>
      <c r="B727">
        <v>78</v>
      </c>
      <c r="C727">
        <f t="shared" si="47"/>
        <v>0.7184202765990414</v>
      </c>
      <c r="D727">
        <f t="shared" si="48"/>
        <v>0.57815504477240454</v>
      </c>
      <c r="E727">
        <f t="shared" si="46"/>
        <v>86.995267146785849</v>
      </c>
      <c r="F727">
        <f t="shared" si="49"/>
        <v>78</v>
      </c>
    </row>
    <row r="728" spans="1:6" x14ac:dyDescent="0.25">
      <c r="A728">
        <v>720</v>
      </c>
      <c r="B728">
        <v>78</v>
      </c>
      <c r="C728">
        <f t="shared" si="47"/>
        <v>0.71941991173221775</v>
      </c>
      <c r="D728">
        <f t="shared" si="48"/>
        <v>0.5811191150427063</v>
      </c>
      <c r="E728">
        <f t="shared" si="46"/>
        <v>87.134209219442013</v>
      </c>
      <c r="F728">
        <f t="shared" si="49"/>
        <v>78</v>
      </c>
    </row>
    <row r="729" spans="1:6" x14ac:dyDescent="0.25">
      <c r="A729">
        <v>721</v>
      </c>
      <c r="B729">
        <v>78</v>
      </c>
      <c r="C729">
        <f t="shared" si="47"/>
        <v>0.72041954686539411</v>
      </c>
      <c r="D729">
        <f t="shared" si="48"/>
        <v>0.58408829968042431</v>
      </c>
      <c r="E729">
        <f t="shared" si="46"/>
        <v>87.27339103027721</v>
      </c>
      <c r="F729">
        <f t="shared" si="49"/>
        <v>78</v>
      </c>
    </row>
    <row r="730" spans="1:6" x14ac:dyDescent="0.25">
      <c r="A730">
        <v>722</v>
      </c>
      <c r="B730">
        <v>78</v>
      </c>
      <c r="C730">
        <f t="shared" si="47"/>
        <v>0.72141918199857047</v>
      </c>
      <c r="D730">
        <f t="shared" si="48"/>
        <v>0.58706264263269969</v>
      </c>
      <c r="E730">
        <f t="shared" si="46"/>
        <v>87.412814639332652</v>
      </c>
      <c r="F730">
        <f t="shared" si="49"/>
        <v>78</v>
      </c>
    </row>
    <row r="731" spans="1:6" x14ac:dyDescent="0.25">
      <c r="A731">
        <v>723</v>
      </c>
      <c r="B731">
        <v>78</v>
      </c>
      <c r="C731">
        <f t="shared" si="47"/>
        <v>0.72241881713174694</v>
      </c>
      <c r="D731">
        <f t="shared" si="48"/>
        <v>0.59004218825882082</v>
      </c>
      <c r="E731">
        <f t="shared" si="46"/>
        <v>87.552482125969092</v>
      </c>
      <c r="F731">
        <f t="shared" si="49"/>
        <v>78</v>
      </c>
    </row>
    <row r="732" spans="1:6" x14ac:dyDescent="0.25">
      <c r="A732">
        <v>724</v>
      </c>
      <c r="B732">
        <v>78</v>
      </c>
      <c r="C732">
        <f t="shared" si="47"/>
        <v>0.7234184522649233</v>
      </c>
      <c r="D732">
        <f t="shared" si="48"/>
        <v>0.59302698133618004</v>
      </c>
      <c r="E732">
        <f t="shared" si="46"/>
        <v>87.692395589146145</v>
      </c>
      <c r="F732">
        <f t="shared" si="49"/>
        <v>78</v>
      </c>
    </row>
    <row r="733" spans="1:6" x14ac:dyDescent="0.25">
      <c r="A733">
        <v>725</v>
      </c>
      <c r="B733">
        <v>79</v>
      </c>
      <c r="C733">
        <f t="shared" si="47"/>
        <v>0.72441808739809965</v>
      </c>
      <c r="D733">
        <f t="shared" si="48"/>
        <v>0.59601706706633772</v>
      </c>
      <c r="E733">
        <f t="shared" si="46"/>
        <v>87.832557147706439</v>
      </c>
      <c r="F733">
        <f t="shared" si="49"/>
        <v>79</v>
      </c>
    </row>
    <row r="734" spans="1:6" x14ac:dyDescent="0.25">
      <c r="A734">
        <v>726</v>
      </c>
      <c r="B734">
        <v>79</v>
      </c>
      <c r="C734">
        <f t="shared" si="47"/>
        <v>0.72541772253127612</v>
      </c>
      <c r="D734">
        <f t="shared" si="48"/>
        <v>0.59901249108118981</v>
      </c>
      <c r="E734">
        <f t="shared" si="46"/>
        <v>87.972968940664785</v>
      </c>
      <c r="F734">
        <f t="shared" si="49"/>
        <v>79</v>
      </c>
    </row>
    <row r="735" spans="1:6" x14ac:dyDescent="0.25">
      <c r="A735">
        <v>727</v>
      </c>
      <c r="B735">
        <v>79</v>
      </c>
      <c r="C735">
        <f t="shared" si="47"/>
        <v>0.72641735766445248</v>
      </c>
      <c r="D735">
        <f t="shared" si="48"/>
        <v>0.60201329944924353</v>
      </c>
      <c r="E735">
        <f t="shared" si="46"/>
        <v>88.113633127502325</v>
      </c>
      <c r="F735">
        <f t="shared" si="49"/>
        <v>79</v>
      </c>
    </row>
    <row r="736" spans="1:6" x14ac:dyDescent="0.25">
      <c r="A736">
        <v>728</v>
      </c>
      <c r="B736">
        <v>79</v>
      </c>
      <c r="C736">
        <f t="shared" si="47"/>
        <v>0.72741699279762884</v>
      </c>
      <c r="D736">
        <f t="shared" si="48"/>
        <v>0.6050195386820042</v>
      </c>
      <c r="E736">
        <f t="shared" si="46"/>
        <v>88.254551888465954</v>
      </c>
      <c r="F736">
        <f t="shared" si="49"/>
        <v>79</v>
      </c>
    </row>
    <row r="737" spans="1:6" x14ac:dyDescent="0.25">
      <c r="A737">
        <v>729</v>
      </c>
      <c r="B737">
        <v>79</v>
      </c>
      <c r="C737">
        <f t="shared" si="47"/>
        <v>0.7284166279308053</v>
      </c>
      <c r="D737">
        <f t="shared" si="48"/>
        <v>0.60803125574047678</v>
      </c>
      <c r="E737">
        <f t="shared" si="46"/>
        <v>88.395727424873016</v>
      </c>
      <c r="F737">
        <f t="shared" si="49"/>
        <v>79</v>
      </c>
    </row>
    <row r="738" spans="1:6" x14ac:dyDescent="0.25">
      <c r="A738">
        <v>730</v>
      </c>
      <c r="B738">
        <v>79</v>
      </c>
      <c r="C738">
        <f t="shared" si="47"/>
        <v>0.72941626306398166</v>
      </c>
      <c r="D738">
        <f t="shared" si="48"/>
        <v>0.61104849804177708</v>
      </c>
      <c r="E738">
        <f t="shared" si="46"/>
        <v>88.537161959421297</v>
      </c>
      <c r="F738">
        <f t="shared" si="49"/>
        <v>79</v>
      </c>
    </row>
    <row r="739" spans="1:6" x14ac:dyDescent="0.25">
      <c r="A739">
        <v>731</v>
      </c>
      <c r="B739">
        <v>79</v>
      </c>
      <c r="C739">
        <f t="shared" si="47"/>
        <v>0.73041589819715802</v>
      </c>
      <c r="D739">
        <f t="shared" si="48"/>
        <v>0.61407131346586807</v>
      </c>
      <c r="E739">
        <f t="shared" si="46"/>
        <v>88.678857736504696</v>
      </c>
      <c r="F739">
        <f t="shared" si="49"/>
        <v>79</v>
      </c>
    </row>
    <row r="740" spans="1:6" x14ac:dyDescent="0.25">
      <c r="A740">
        <v>732</v>
      </c>
      <c r="B740">
        <v>80</v>
      </c>
      <c r="C740">
        <f t="shared" si="47"/>
        <v>0.73141553333033438</v>
      </c>
      <c r="D740">
        <f t="shared" si="48"/>
        <v>0.61709975036241205</v>
      </c>
      <c r="E740">
        <f t="shared" si="46"/>
        <v>88.820817022534499</v>
      </c>
      <c r="F740">
        <f t="shared" si="49"/>
        <v>80</v>
      </c>
    </row>
    <row r="741" spans="1:6" x14ac:dyDescent="0.25">
      <c r="A741">
        <v>733</v>
      </c>
      <c r="B741">
        <v>80</v>
      </c>
      <c r="C741">
        <f t="shared" si="47"/>
        <v>0.73241516846351085</v>
      </c>
      <c r="D741">
        <f t="shared" si="48"/>
        <v>0.62013385755774564</v>
      </c>
      <c r="E741">
        <f t="shared" si="46"/>
        <v>88.9630421062663</v>
      </c>
      <c r="F741">
        <f t="shared" si="49"/>
        <v>80</v>
      </c>
    </row>
    <row r="742" spans="1:6" x14ac:dyDescent="0.25">
      <c r="A742">
        <v>734</v>
      </c>
      <c r="B742">
        <v>80</v>
      </c>
      <c r="C742">
        <f t="shared" si="47"/>
        <v>0.7334148035966872</v>
      </c>
      <c r="D742">
        <f t="shared" si="48"/>
        <v>0.62317368436198228</v>
      </c>
      <c r="E742">
        <f t="shared" si="46"/>
        <v>89.105535299132953</v>
      </c>
      <c r="F742">
        <f t="shared" si="49"/>
        <v>80</v>
      </c>
    </row>
    <row r="743" spans="1:6" x14ac:dyDescent="0.25">
      <c r="A743">
        <v>735</v>
      </c>
      <c r="B743">
        <v>80</v>
      </c>
      <c r="C743">
        <f t="shared" si="47"/>
        <v>0.73441443872986356</v>
      </c>
      <c r="D743">
        <f t="shared" si="48"/>
        <v>0.62621928057624521</v>
      </c>
      <c r="E743">
        <f t="shared" si="46"/>
        <v>89.248298935583563</v>
      </c>
      <c r="F743">
        <f t="shared" si="49"/>
        <v>80</v>
      </c>
    </row>
    <row r="744" spans="1:6" x14ac:dyDescent="0.25">
      <c r="A744">
        <v>736</v>
      </c>
      <c r="B744">
        <v>80</v>
      </c>
      <c r="C744">
        <f t="shared" si="47"/>
        <v>0.73541407386304003</v>
      </c>
      <c r="D744">
        <f t="shared" si="48"/>
        <v>0.62927069650002687</v>
      </c>
      <c r="E744">
        <f t="shared" si="46"/>
        <v>89.391335373428575</v>
      </c>
      <c r="F744">
        <f t="shared" si="49"/>
        <v>80</v>
      </c>
    </row>
    <row r="745" spans="1:6" x14ac:dyDescent="0.25">
      <c r="A745">
        <v>737</v>
      </c>
      <c r="B745">
        <v>80</v>
      </c>
      <c r="C745">
        <f t="shared" si="47"/>
        <v>0.73641370899621639</v>
      </c>
      <c r="D745">
        <f t="shared" si="48"/>
        <v>0.63232798293868542</v>
      </c>
      <c r="E745">
        <f t="shared" si="46"/>
        <v>89.534646994191036</v>
      </c>
      <c r="F745">
        <f t="shared" si="49"/>
        <v>80</v>
      </c>
    </row>
    <row r="746" spans="1:6" x14ac:dyDescent="0.25">
      <c r="A746">
        <v>738</v>
      </c>
      <c r="B746">
        <v>80</v>
      </c>
      <c r="C746">
        <f t="shared" si="47"/>
        <v>0.73741334412939274</v>
      </c>
      <c r="D746">
        <f t="shared" si="48"/>
        <v>0.63539119121108079</v>
      </c>
      <c r="E746">
        <f t="shared" si="46"/>
        <v>89.678236203464678</v>
      </c>
      <c r="F746">
        <f t="shared" si="49"/>
        <v>80</v>
      </c>
    </row>
    <row r="747" spans="1:6" x14ac:dyDescent="0.25">
      <c r="A747">
        <v>739</v>
      </c>
      <c r="B747">
        <v>80</v>
      </c>
      <c r="C747">
        <f t="shared" si="47"/>
        <v>0.73841297926256921</v>
      </c>
      <c r="D747">
        <f t="shared" si="48"/>
        <v>0.63846037315734672</v>
      </c>
      <c r="E747">
        <f t="shared" si="46"/>
        <v>89.822105431278104</v>
      </c>
      <c r="F747">
        <f t="shared" si="49"/>
        <v>80</v>
      </c>
    </row>
    <row r="748" spans="1:6" x14ac:dyDescent="0.25">
      <c r="A748">
        <v>740</v>
      </c>
      <c r="B748">
        <v>80</v>
      </c>
      <c r="C748">
        <f t="shared" si="47"/>
        <v>0.73941261439574557</v>
      </c>
      <c r="D748">
        <f t="shared" si="48"/>
        <v>0.64153558114681075</v>
      </c>
      <c r="E748">
        <f t="shared" si="46"/>
        <v>89.966257132466154</v>
      </c>
      <c r="F748">
        <f t="shared" si="49"/>
        <v>80</v>
      </c>
    </row>
    <row r="749" spans="1:6" x14ac:dyDescent="0.25">
      <c r="A749">
        <v>741</v>
      </c>
      <c r="B749">
        <v>81</v>
      </c>
      <c r="C749">
        <f t="shared" si="47"/>
        <v>0.74041224952892193</v>
      </c>
      <c r="D749">
        <f t="shared" si="48"/>
        <v>0.64461686808605756</v>
      </c>
      <c r="E749">
        <f t="shared" si="46"/>
        <v>90.110693787047808</v>
      </c>
      <c r="F749">
        <f t="shared" si="49"/>
        <v>81</v>
      </c>
    </row>
    <row r="750" spans="1:6" x14ac:dyDescent="0.25">
      <c r="A750">
        <v>742</v>
      </c>
      <c r="B750">
        <v>81</v>
      </c>
      <c r="C750">
        <f t="shared" si="47"/>
        <v>0.74141188466209829</v>
      </c>
      <c r="D750">
        <f t="shared" si="48"/>
        <v>0.64770428742714414</v>
      </c>
      <c r="E750">
        <f t="shared" si="46"/>
        <v>90.255417900611292</v>
      </c>
      <c r="F750">
        <f t="shared" si="49"/>
        <v>81</v>
      </c>
    </row>
    <row r="751" spans="1:6" x14ac:dyDescent="0.25">
      <c r="A751">
        <v>743</v>
      </c>
      <c r="B751">
        <v>82</v>
      </c>
      <c r="C751">
        <f t="shared" si="47"/>
        <v>0.74241151979527475</v>
      </c>
      <c r="D751">
        <f t="shared" si="48"/>
        <v>0.65079789317596981</v>
      </c>
      <c r="E751">
        <f t="shared" si="46"/>
        <v>90.400432004706431</v>
      </c>
      <c r="F751">
        <f t="shared" si="49"/>
        <v>82</v>
      </c>
    </row>
    <row r="752" spans="1:6" x14ac:dyDescent="0.25">
      <c r="A752">
        <v>744</v>
      </c>
      <c r="B752">
        <v>82</v>
      </c>
      <c r="C752">
        <f t="shared" si="47"/>
        <v>0.74341115492845111</v>
      </c>
      <c r="D752">
        <f t="shared" si="48"/>
        <v>0.65389773990080036</v>
      </c>
      <c r="E752">
        <f t="shared" si="46"/>
        <v>90.545738657244229</v>
      </c>
      <c r="F752">
        <f t="shared" si="49"/>
        <v>82</v>
      </c>
    </row>
    <row r="753" spans="1:6" x14ac:dyDescent="0.25">
      <c r="A753">
        <v>745</v>
      </c>
      <c r="B753">
        <v>82</v>
      </c>
      <c r="C753">
        <f t="shared" si="47"/>
        <v>0.74441079006162747</v>
      </c>
      <c r="D753">
        <f t="shared" si="48"/>
        <v>0.65700388274095667</v>
      </c>
      <c r="E753">
        <f t="shared" si="46"/>
        <v>90.691340442904149</v>
      </c>
      <c r="F753">
        <f t="shared" si="49"/>
        <v>82</v>
      </c>
    </row>
    <row r="754" spans="1:6" x14ac:dyDescent="0.25">
      <c r="A754">
        <v>746</v>
      </c>
      <c r="B754">
        <v>82</v>
      </c>
      <c r="C754">
        <f t="shared" si="47"/>
        <v>0.74541042519480394</v>
      </c>
      <c r="D754">
        <f t="shared" si="48"/>
        <v>0.6601163774156652</v>
      </c>
      <c r="E754">
        <f t="shared" si="46"/>
        <v>90.837239973548961</v>
      </c>
      <c r="F754">
        <f t="shared" si="49"/>
        <v>82</v>
      </c>
    </row>
    <row r="755" spans="1:6" x14ac:dyDescent="0.25">
      <c r="A755">
        <v>747</v>
      </c>
      <c r="B755">
        <v>82</v>
      </c>
      <c r="C755">
        <f t="shared" si="47"/>
        <v>0.7464100603279803</v>
      </c>
      <c r="D755">
        <f t="shared" si="48"/>
        <v>0.66323528023307665</v>
      </c>
      <c r="E755">
        <f t="shared" si="46"/>
        <v>90.983439888647524</v>
      </c>
      <c r="F755">
        <f t="shared" si="49"/>
        <v>82</v>
      </c>
    </row>
    <row r="756" spans="1:6" x14ac:dyDescent="0.25">
      <c r="A756">
        <v>748</v>
      </c>
      <c r="B756">
        <v>82</v>
      </c>
      <c r="C756">
        <f t="shared" si="47"/>
        <v>0.74740969546115665</v>
      </c>
      <c r="D756">
        <f t="shared" si="48"/>
        <v>0.66636064809945939</v>
      </c>
      <c r="E756">
        <f t="shared" si="46"/>
        <v>91.129942855705707</v>
      </c>
      <c r="F756">
        <f t="shared" si="49"/>
        <v>82</v>
      </c>
    </row>
    <row r="757" spans="1:6" x14ac:dyDescent="0.25">
      <c r="A757">
        <v>749</v>
      </c>
      <c r="B757">
        <v>83</v>
      </c>
      <c r="C757">
        <f t="shared" si="47"/>
        <v>0.74840933059433301</v>
      </c>
      <c r="D757">
        <f t="shared" si="48"/>
        <v>0.66949253852856727</v>
      </c>
      <c r="E757">
        <f t="shared" si="46"/>
        <v>91.276751570705557</v>
      </c>
      <c r="F757">
        <f t="shared" si="49"/>
        <v>83</v>
      </c>
    </row>
    <row r="758" spans="1:6" x14ac:dyDescent="0.25">
      <c r="A758">
        <v>750</v>
      </c>
      <c r="B758">
        <v>83</v>
      </c>
      <c r="C758">
        <f t="shared" si="47"/>
        <v>0.74940896572750948</v>
      </c>
      <c r="D758">
        <f t="shared" si="48"/>
        <v>0.67263100965118638</v>
      </c>
      <c r="E758">
        <f t="shared" si="46"/>
        <v>91.423868758552729</v>
      </c>
      <c r="F758">
        <f t="shared" si="49"/>
        <v>83</v>
      </c>
    </row>
    <row r="759" spans="1:6" x14ac:dyDescent="0.25">
      <c r="A759">
        <v>751</v>
      </c>
      <c r="B759">
        <v>83</v>
      </c>
      <c r="C759">
        <f t="shared" si="47"/>
        <v>0.75040860086068584</v>
      </c>
      <c r="D759">
        <f t="shared" si="48"/>
        <v>0.67577612022486999</v>
      </c>
      <c r="E759">
        <f t="shared" si="46"/>
        <v>91.571297173532898</v>
      </c>
      <c r="F759">
        <f t="shared" si="49"/>
        <v>83</v>
      </c>
    </row>
    <row r="760" spans="1:6" x14ac:dyDescent="0.25">
      <c r="A760">
        <v>752</v>
      </c>
      <c r="B760">
        <v>84</v>
      </c>
      <c r="C760">
        <f t="shared" si="47"/>
        <v>0.75140823599386219</v>
      </c>
      <c r="D760">
        <f t="shared" si="48"/>
        <v>0.67892792964386073</v>
      </c>
      <c r="E760">
        <f t="shared" si="46"/>
        <v>91.719039599776792</v>
      </c>
      <c r="F760">
        <f t="shared" si="49"/>
        <v>84</v>
      </c>
    </row>
    <row r="761" spans="1:6" x14ac:dyDescent="0.25">
      <c r="A761">
        <v>753</v>
      </c>
      <c r="B761">
        <v>84</v>
      </c>
      <c r="C761">
        <f t="shared" si="47"/>
        <v>0.75240787112703866</v>
      </c>
      <c r="D761">
        <f t="shared" si="48"/>
        <v>0.68208649794920484</v>
      </c>
      <c r="E761">
        <f t="shared" si="46"/>
        <v>91.867098851734369</v>
      </c>
      <c r="F761">
        <f t="shared" si="49"/>
        <v>84</v>
      </c>
    </row>
    <row r="762" spans="1:6" x14ac:dyDescent="0.25">
      <c r="A762">
        <v>754</v>
      </c>
      <c r="B762">
        <v>84</v>
      </c>
      <c r="C762">
        <f t="shared" si="47"/>
        <v>0.75340750626021502</v>
      </c>
      <c r="D762">
        <f t="shared" si="48"/>
        <v>0.68525188583906715</v>
      </c>
      <c r="E762">
        <f t="shared" si="46"/>
        <v>92.015477774658279</v>
      </c>
      <c r="F762">
        <f t="shared" si="49"/>
        <v>84</v>
      </c>
    </row>
    <row r="763" spans="1:6" x14ac:dyDescent="0.25">
      <c r="A763">
        <v>755</v>
      </c>
      <c r="B763">
        <v>85</v>
      </c>
      <c r="C763">
        <f t="shared" si="47"/>
        <v>0.75440714139339138</v>
      </c>
      <c r="D763">
        <f t="shared" si="48"/>
        <v>0.68842415467924745</v>
      </c>
      <c r="E763">
        <f t="shared" si="46"/>
        <v>92.164179245096889</v>
      </c>
      <c r="F763">
        <f t="shared" si="49"/>
        <v>85</v>
      </c>
    </row>
    <row r="764" spans="1:6" x14ac:dyDescent="0.25">
      <c r="A764">
        <v>756</v>
      </c>
      <c r="B764">
        <v>85</v>
      </c>
      <c r="C764">
        <f t="shared" si="47"/>
        <v>0.75540677652656785</v>
      </c>
      <c r="D764">
        <f t="shared" si="48"/>
        <v>0.69160336651390442</v>
      </c>
      <c r="E764">
        <f t="shared" si="46"/>
        <v>92.313206171396871</v>
      </c>
      <c r="F764">
        <f t="shared" si="49"/>
        <v>85</v>
      </c>
    </row>
    <row r="765" spans="1:6" x14ac:dyDescent="0.25">
      <c r="A765">
        <v>757</v>
      </c>
      <c r="B765">
        <v>85</v>
      </c>
      <c r="C765">
        <f t="shared" si="47"/>
        <v>0.7564064116597442</v>
      </c>
      <c r="D765">
        <f t="shared" si="48"/>
        <v>0.69478958407649172</v>
      </c>
      <c r="E765">
        <f t="shared" si="46"/>
        <v>92.462561494215947</v>
      </c>
      <c r="F765">
        <f t="shared" si="49"/>
        <v>85</v>
      </c>
    </row>
    <row r="766" spans="1:6" x14ac:dyDescent="0.25">
      <c r="A766">
        <v>758</v>
      </c>
      <c r="B766">
        <v>85</v>
      </c>
      <c r="C766">
        <f t="shared" si="47"/>
        <v>0.75740604679292056</v>
      </c>
      <c r="D766">
        <f t="shared" si="48"/>
        <v>0.69798287080091526</v>
      </c>
      <c r="E766">
        <f t="shared" si="46"/>
        <v>92.612248187045822</v>
      </c>
      <c r="F766">
        <f t="shared" si="49"/>
        <v>85</v>
      </c>
    </row>
    <row r="767" spans="1:6" x14ac:dyDescent="0.25">
      <c r="A767">
        <v>759</v>
      </c>
      <c r="B767">
        <v>86</v>
      </c>
      <c r="C767">
        <f t="shared" si="47"/>
        <v>0.75840568192609692</v>
      </c>
      <c r="D767">
        <f t="shared" si="48"/>
        <v>0.70118329083290865</v>
      </c>
      <c r="E767">
        <f t="shared" si="46"/>
        <v>92.762269256745412</v>
      </c>
      <c r="F767">
        <f t="shared" si="49"/>
        <v>86</v>
      </c>
    </row>
    <row r="768" spans="1:6" x14ac:dyDescent="0.25">
      <c r="A768">
        <v>760</v>
      </c>
      <c r="B768">
        <v>86</v>
      </c>
      <c r="C768">
        <f t="shared" si="47"/>
        <v>0.75940531705927339</v>
      </c>
      <c r="D768">
        <f t="shared" si="48"/>
        <v>0.70439090904164137</v>
      </c>
      <c r="E768">
        <f t="shared" si="46"/>
        <v>92.912627744085057</v>
      </c>
      <c r="F768">
        <f t="shared" si="49"/>
        <v>86</v>
      </c>
    </row>
    <row r="769" spans="1:6" x14ac:dyDescent="0.25">
      <c r="A769">
        <v>761</v>
      </c>
      <c r="B769">
        <v>86</v>
      </c>
      <c r="C769">
        <f t="shared" si="47"/>
        <v>0.76040495219244975</v>
      </c>
      <c r="D769">
        <f t="shared" si="48"/>
        <v>0.70760579103155918</v>
      </c>
      <c r="E769">
        <f t="shared" si="46"/>
        <v>93.063326724301433</v>
      </c>
      <c r="F769">
        <f t="shared" si="49"/>
        <v>86</v>
      </c>
    </row>
    <row r="770" spans="1:6" x14ac:dyDescent="0.25">
      <c r="A770">
        <v>762</v>
      </c>
      <c r="B770">
        <v>86</v>
      </c>
      <c r="C770">
        <f t="shared" si="47"/>
        <v>0.7614045873256261</v>
      </c>
      <c r="D770">
        <f t="shared" si="48"/>
        <v>0.71082800315446371</v>
      </c>
      <c r="E770">
        <f t="shared" si="46"/>
        <v>93.214369307663873</v>
      </c>
      <c r="F770">
        <f t="shared" si="49"/>
        <v>86</v>
      </c>
    </row>
    <row r="771" spans="1:6" x14ac:dyDescent="0.25">
      <c r="A771">
        <v>763</v>
      </c>
      <c r="B771">
        <v>86</v>
      </c>
      <c r="C771">
        <f t="shared" si="47"/>
        <v>0.76240422245880257</v>
      </c>
      <c r="D771">
        <f t="shared" si="48"/>
        <v>0.71405761252184163</v>
      </c>
      <c r="E771">
        <f t="shared" si="46"/>
        <v>93.365758640052249</v>
      </c>
      <c r="F771">
        <f t="shared" si="49"/>
        <v>86</v>
      </c>
    </row>
    <row r="772" spans="1:6" x14ac:dyDescent="0.25">
      <c r="A772">
        <v>764</v>
      </c>
      <c r="B772">
        <v>86</v>
      </c>
      <c r="C772">
        <f t="shared" si="47"/>
        <v>0.76340385759197893</v>
      </c>
      <c r="D772">
        <f t="shared" si="48"/>
        <v>0.71729468701744192</v>
      </c>
      <c r="E772">
        <f t="shared" si="46"/>
        <v>93.517497903546598</v>
      </c>
      <c r="F772">
        <f t="shared" si="49"/>
        <v>86</v>
      </c>
    </row>
    <row r="773" spans="1:6" x14ac:dyDescent="0.25">
      <c r="A773">
        <v>765</v>
      </c>
      <c r="B773">
        <v>86</v>
      </c>
      <c r="C773">
        <f t="shared" si="47"/>
        <v>0.76440349272515529</v>
      </c>
      <c r="D773">
        <f t="shared" si="48"/>
        <v>0.72053929531011085</v>
      </c>
      <c r="E773">
        <f t="shared" si="46"/>
        <v>93.669590317028735</v>
      </c>
      <c r="F773">
        <f t="shared" si="49"/>
        <v>86</v>
      </c>
    </row>
    <row r="774" spans="1:6" x14ac:dyDescent="0.25">
      <c r="A774">
        <v>766</v>
      </c>
      <c r="B774">
        <v>86</v>
      </c>
      <c r="C774">
        <f t="shared" si="47"/>
        <v>0.76540312785833176</v>
      </c>
      <c r="D774">
        <f t="shared" si="48"/>
        <v>0.72379150686689775</v>
      </c>
      <c r="E774">
        <f t="shared" si="46"/>
        <v>93.822039136796519</v>
      </c>
      <c r="F774">
        <f t="shared" si="49"/>
        <v>86</v>
      </c>
    </row>
    <row r="775" spans="1:6" x14ac:dyDescent="0.25">
      <c r="A775">
        <v>767</v>
      </c>
      <c r="B775">
        <v>87</v>
      </c>
      <c r="C775">
        <f t="shared" si="47"/>
        <v>0.76640276299150811</v>
      </c>
      <c r="D775">
        <f t="shared" si="48"/>
        <v>0.72705139196642454</v>
      </c>
      <c r="E775">
        <f t="shared" si="46"/>
        <v>93.974847657190693</v>
      </c>
      <c r="F775">
        <f t="shared" si="49"/>
        <v>87</v>
      </c>
    </row>
    <row r="776" spans="1:6" x14ac:dyDescent="0.25">
      <c r="A776">
        <v>768</v>
      </c>
      <c r="B776">
        <v>87</v>
      </c>
      <c r="C776">
        <f t="shared" si="47"/>
        <v>0.76740239812468447</v>
      </c>
      <c r="D776">
        <f t="shared" si="48"/>
        <v>0.73031902171253882</v>
      </c>
      <c r="E776">
        <f t="shared" si="46"/>
        <v>94.1280192112348</v>
      </c>
      <c r="F776">
        <f t="shared" si="49"/>
        <v>87</v>
      </c>
    </row>
    <row r="777" spans="1:6" x14ac:dyDescent="0.25">
      <c r="A777">
        <v>769</v>
      </c>
      <c r="B777">
        <v>87</v>
      </c>
      <c r="C777">
        <f t="shared" si="47"/>
        <v>0.76840203325786083</v>
      </c>
      <c r="D777">
        <f t="shared" si="48"/>
        <v>0.73359446804825024</v>
      </c>
      <c r="E777">
        <f t="shared" si="46"/>
        <v>94.281557171288441</v>
      </c>
      <c r="F777">
        <f t="shared" si="49"/>
        <v>87</v>
      </c>
    </row>
    <row r="778" spans="1:6" x14ac:dyDescent="0.25">
      <c r="A778">
        <v>770</v>
      </c>
      <c r="B778">
        <v>87</v>
      </c>
      <c r="C778">
        <f t="shared" si="47"/>
        <v>0.7694016683910373</v>
      </c>
      <c r="D778">
        <f t="shared" si="48"/>
        <v>0.73687780376995848</v>
      </c>
      <c r="E778">
        <f t="shared" ref="E778:E841" si="50">$B$5+D778*$B$6</f>
        <v>94.435464949714259</v>
      </c>
      <c r="F778">
        <f t="shared" si="49"/>
        <v>87</v>
      </c>
    </row>
    <row r="779" spans="1:6" x14ac:dyDescent="0.25">
      <c r="A779">
        <v>771</v>
      </c>
      <c r="B779">
        <v>88</v>
      </c>
      <c r="C779">
        <f t="shared" ref="C779:C842" si="51">(A779-0.3175)/($B$4+0.365)</f>
        <v>0.77040130352421365</v>
      </c>
      <c r="D779">
        <f t="shared" ref="D779:D842" si="52">_xlfn.NORM.S.INV(C779)</f>
        <v>0.74016910254198531</v>
      </c>
      <c r="E779">
        <f t="shared" si="50"/>
        <v>94.589745999559113</v>
      </c>
      <c r="F779">
        <f t="shared" ref="F779:F842" si="53">B779</f>
        <v>88</v>
      </c>
    </row>
    <row r="780" spans="1:6" x14ac:dyDescent="0.25">
      <c r="A780">
        <v>772</v>
      </c>
      <c r="B780">
        <v>88</v>
      </c>
      <c r="C780">
        <f t="shared" si="51"/>
        <v>0.77140093865739001</v>
      </c>
      <c r="D780">
        <f t="shared" si="52"/>
        <v>0.74346843891140624</v>
      </c>
      <c r="E780">
        <f t="shared" si="50"/>
        <v>94.744403815249342</v>
      </c>
      <c r="F780">
        <f t="shared" si="53"/>
        <v>88</v>
      </c>
    </row>
    <row r="781" spans="1:6" x14ac:dyDescent="0.25">
      <c r="A781">
        <v>773</v>
      </c>
      <c r="B781">
        <v>88</v>
      </c>
      <c r="C781">
        <f t="shared" si="51"/>
        <v>0.77240057379056648</v>
      </c>
      <c r="D781">
        <f t="shared" si="52"/>
        <v>0.74677588832321029</v>
      </c>
      <c r="E781">
        <f t="shared" si="50"/>
        <v>94.899441933301333</v>
      </c>
      <c r="F781">
        <f t="shared" si="53"/>
        <v>88</v>
      </c>
    </row>
    <row r="782" spans="1:6" x14ac:dyDescent="0.25">
      <c r="A782">
        <v>774</v>
      </c>
      <c r="B782">
        <v>88</v>
      </c>
      <c r="C782">
        <f t="shared" si="51"/>
        <v>0.77340020892374284</v>
      </c>
      <c r="D782">
        <f t="shared" si="52"/>
        <v>0.75009152713576888</v>
      </c>
      <c r="E782">
        <f t="shared" si="50"/>
        <v>95.054863933046704</v>
      </c>
      <c r="F782">
        <f t="shared" si="53"/>
        <v>88</v>
      </c>
    </row>
    <row r="783" spans="1:6" x14ac:dyDescent="0.25">
      <c r="A783">
        <v>775</v>
      </c>
      <c r="B783">
        <v>88</v>
      </c>
      <c r="C783">
        <f t="shared" si="51"/>
        <v>0.7743998440569192</v>
      </c>
      <c r="D783">
        <f t="shared" si="52"/>
        <v>0.75341543263665078</v>
      </c>
      <c r="E783">
        <f t="shared" si="50"/>
        <v>95.210673437373572</v>
      </c>
      <c r="F783">
        <f t="shared" si="53"/>
        <v>88</v>
      </c>
    </row>
    <row r="784" spans="1:6" x14ac:dyDescent="0.25">
      <c r="A784">
        <v>776</v>
      </c>
      <c r="B784">
        <v>88</v>
      </c>
      <c r="C784">
        <f t="shared" si="51"/>
        <v>0.77539947919009566</v>
      </c>
      <c r="D784">
        <f t="shared" si="52"/>
        <v>0.75674768305876761</v>
      </c>
      <c r="E784">
        <f t="shared" si="50"/>
        <v>95.366874113483448</v>
      </c>
      <c r="F784">
        <f t="shared" si="53"/>
        <v>88</v>
      </c>
    </row>
    <row r="785" spans="1:6" x14ac:dyDescent="0.25">
      <c r="A785">
        <v>777</v>
      </c>
      <c r="B785">
        <v>88</v>
      </c>
      <c r="C785">
        <f t="shared" si="51"/>
        <v>0.77639911432327202</v>
      </c>
      <c r="D785">
        <f t="shared" si="52"/>
        <v>0.76008835759687365</v>
      </c>
      <c r="E785">
        <f t="shared" si="50"/>
        <v>95.523469673664579</v>
      </c>
      <c r="F785">
        <f t="shared" si="53"/>
        <v>88</v>
      </c>
    </row>
    <row r="786" spans="1:6" x14ac:dyDescent="0.25">
      <c r="A786">
        <v>778</v>
      </c>
      <c r="B786">
        <v>89</v>
      </c>
      <c r="C786">
        <f t="shared" si="51"/>
        <v>0.77739874945644838</v>
      </c>
      <c r="D786">
        <f t="shared" si="52"/>
        <v>0.7634375364244278</v>
      </c>
      <c r="E786">
        <f t="shared" si="50"/>
        <v>95.680463876082428</v>
      </c>
      <c r="F786">
        <f t="shared" si="53"/>
        <v>89</v>
      </c>
    </row>
    <row r="787" spans="1:6" x14ac:dyDescent="0.25">
      <c r="A787">
        <v>779</v>
      </c>
      <c r="B787">
        <v>90</v>
      </c>
      <c r="C787">
        <f t="shared" si="51"/>
        <v>0.77839838458962474</v>
      </c>
      <c r="D787">
        <f t="shared" si="52"/>
        <v>0.76679530071081736</v>
      </c>
      <c r="E787">
        <f t="shared" si="50"/>
        <v>95.837860525587061</v>
      </c>
      <c r="F787">
        <f t="shared" si="53"/>
        <v>90</v>
      </c>
    </row>
    <row r="788" spans="1:6" x14ac:dyDescent="0.25">
      <c r="A788">
        <v>780</v>
      </c>
      <c r="B788">
        <v>90</v>
      </c>
      <c r="C788">
        <f t="shared" si="51"/>
        <v>0.77939801972280121</v>
      </c>
      <c r="D788">
        <f t="shared" si="52"/>
        <v>0.77016173263896415</v>
      </c>
      <c r="E788">
        <f t="shared" si="50"/>
        <v>95.995663474538389</v>
      </c>
      <c r="F788">
        <f t="shared" si="53"/>
        <v>90</v>
      </c>
    </row>
    <row r="789" spans="1:6" x14ac:dyDescent="0.25">
      <c r="A789">
        <v>781</v>
      </c>
      <c r="B789">
        <v>91</v>
      </c>
      <c r="C789">
        <f t="shared" si="51"/>
        <v>0.78039765485597756</v>
      </c>
      <c r="D789">
        <f t="shared" si="52"/>
        <v>0.77353691542332048</v>
      </c>
      <c r="E789">
        <f t="shared" si="50"/>
        <v>96.153876623649779</v>
      </c>
      <c r="F789">
        <f t="shared" si="53"/>
        <v>91</v>
      </c>
    </row>
    <row r="790" spans="1:6" x14ac:dyDescent="0.25">
      <c r="A790">
        <v>782</v>
      </c>
      <c r="B790">
        <v>91</v>
      </c>
      <c r="C790">
        <f t="shared" si="51"/>
        <v>0.78139728998915392</v>
      </c>
      <c r="D790">
        <f t="shared" si="52"/>
        <v>0.77692093332825851</v>
      </c>
      <c r="E790">
        <f t="shared" si="50"/>
        <v>96.312503922849999</v>
      </c>
      <c r="F790">
        <f t="shared" si="53"/>
        <v>91</v>
      </c>
    </row>
    <row r="791" spans="1:6" x14ac:dyDescent="0.25">
      <c r="A791">
        <v>783</v>
      </c>
      <c r="B791">
        <v>91</v>
      </c>
      <c r="C791">
        <f t="shared" si="51"/>
        <v>0.78239692512233039</v>
      </c>
      <c r="D791">
        <f t="shared" si="52"/>
        <v>0.78031387168687893</v>
      </c>
      <c r="E791">
        <f t="shared" si="50"/>
        <v>96.471549372164986</v>
      </c>
      <c r="F791">
        <f t="shared" si="53"/>
        <v>91</v>
      </c>
    </row>
    <row r="792" spans="1:6" x14ac:dyDescent="0.25">
      <c r="A792">
        <v>784</v>
      </c>
      <c r="B792">
        <v>91</v>
      </c>
      <c r="C792">
        <f t="shared" si="51"/>
        <v>0.78339656025550675</v>
      </c>
      <c r="D792">
        <f t="shared" si="52"/>
        <v>0.78371581692022896</v>
      </c>
      <c r="E792">
        <f t="shared" si="50"/>
        <v>96.631017022618579</v>
      </c>
      <c r="F792">
        <f t="shared" si="53"/>
        <v>91</v>
      </c>
    </row>
    <row r="793" spans="1:6" x14ac:dyDescent="0.25">
      <c r="A793">
        <v>785</v>
      </c>
      <c r="B793">
        <v>91</v>
      </c>
      <c r="C793">
        <f t="shared" si="51"/>
        <v>0.7843961953886831</v>
      </c>
      <c r="D793">
        <f t="shared" si="52"/>
        <v>0.78712685655696102</v>
      </c>
      <c r="E793">
        <f t="shared" si="50"/>
        <v>96.790910977154169</v>
      </c>
      <c r="F793">
        <f t="shared" si="53"/>
        <v>91</v>
      </c>
    </row>
    <row r="794" spans="1:6" x14ac:dyDescent="0.25">
      <c r="A794">
        <v>786</v>
      </c>
      <c r="B794">
        <v>92</v>
      </c>
      <c r="C794">
        <f t="shared" si="51"/>
        <v>0.78539583052185957</v>
      </c>
      <c r="D794">
        <f t="shared" si="52"/>
        <v>0.79054707925343148</v>
      </c>
      <c r="E794">
        <f t="shared" si="50"/>
        <v>96.95123539157666</v>
      </c>
      <c r="F794">
        <f t="shared" si="53"/>
        <v>92</v>
      </c>
    </row>
    <row r="795" spans="1:6" x14ac:dyDescent="0.25">
      <c r="A795">
        <v>787</v>
      </c>
      <c r="B795">
        <v>92</v>
      </c>
      <c r="C795">
        <f t="shared" si="51"/>
        <v>0.78639546565503593</v>
      </c>
      <c r="D795">
        <f t="shared" si="52"/>
        <v>0.79397657481425887</v>
      </c>
      <c r="E795">
        <f t="shared" si="50"/>
        <v>97.111994475516298</v>
      </c>
      <c r="F795">
        <f t="shared" si="53"/>
        <v>92</v>
      </c>
    </row>
    <row r="796" spans="1:6" x14ac:dyDescent="0.25">
      <c r="A796">
        <v>788</v>
      </c>
      <c r="B796">
        <v>92</v>
      </c>
      <c r="C796">
        <f t="shared" si="51"/>
        <v>0.78739510078821229</v>
      </c>
      <c r="D796">
        <f t="shared" si="52"/>
        <v>0.79741543421334582</v>
      </c>
      <c r="E796">
        <f t="shared" si="50"/>
        <v>97.273192493414044</v>
      </c>
      <c r="F796">
        <f t="shared" si="53"/>
        <v>92</v>
      </c>
    </row>
    <row r="797" spans="1:6" x14ac:dyDescent="0.25">
      <c r="A797">
        <v>789</v>
      </c>
      <c r="B797">
        <v>93</v>
      </c>
      <c r="C797">
        <f t="shared" si="51"/>
        <v>0.78839473592138865</v>
      </c>
      <c r="D797">
        <f t="shared" si="52"/>
        <v>0.80086374961538909</v>
      </c>
      <c r="E797">
        <f t="shared" si="50"/>
        <v>97.434833765529788</v>
      </c>
      <c r="F797">
        <f t="shared" si="53"/>
        <v>93</v>
      </c>
    </row>
    <row r="798" spans="1:6" x14ac:dyDescent="0.25">
      <c r="A798">
        <v>790</v>
      </c>
      <c r="B798">
        <v>93</v>
      </c>
      <c r="C798">
        <f t="shared" si="51"/>
        <v>0.78939437105456511</v>
      </c>
      <c r="D798">
        <f t="shared" si="52"/>
        <v>0.80432161439788008</v>
      </c>
      <c r="E798">
        <f t="shared" si="50"/>
        <v>97.596922668973747</v>
      </c>
      <c r="F798">
        <f t="shared" si="53"/>
        <v>93</v>
      </c>
    </row>
    <row r="799" spans="1:6" x14ac:dyDescent="0.25">
      <c r="A799">
        <v>791</v>
      </c>
      <c r="B799">
        <v>93</v>
      </c>
      <c r="C799">
        <f t="shared" si="51"/>
        <v>0.79039400618774147</v>
      </c>
      <c r="D799">
        <f t="shared" si="52"/>
        <v>0.80778912317361495</v>
      </c>
      <c r="E799">
        <f t="shared" si="50"/>
        <v>97.759463638761559</v>
      </c>
      <c r="F799">
        <f t="shared" si="53"/>
        <v>93</v>
      </c>
    </row>
    <row r="800" spans="1:6" x14ac:dyDescent="0.25">
      <c r="A800">
        <v>792</v>
      </c>
      <c r="B800">
        <v>93</v>
      </c>
      <c r="C800">
        <f t="shared" si="51"/>
        <v>0.79139364132091783</v>
      </c>
      <c r="D800">
        <f t="shared" si="52"/>
        <v>0.8112663718137324</v>
      </c>
      <c r="E800">
        <f t="shared" si="50"/>
        <v>97.922461168894188</v>
      </c>
      <c r="F800">
        <f t="shared" si="53"/>
        <v>93</v>
      </c>
    </row>
    <row r="801" spans="1:6" x14ac:dyDescent="0.25">
      <c r="A801">
        <v>793</v>
      </c>
      <c r="B801">
        <v>93</v>
      </c>
      <c r="C801">
        <f t="shared" si="51"/>
        <v>0.7923932764540943</v>
      </c>
      <c r="D801">
        <f t="shared" si="52"/>
        <v>0.81475345747128336</v>
      </c>
      <c r="E801">
        <f t="shared" si="50"/>
        <v>98.085919813462809</v>
      </c>
      <c r="F801">
        <f t="shared" si="53"/>
        <v>93</v>
      </c>
    </row>
    <row r="802" spans="1:6" x14ac:dyDescent="0.25">
      <c r="A802">
        <v>794</v>
      </c>
      <c r="B802">
        <v>93</v>
      </c>
      <c r="C802">
        <f t="shared" si="51"/>
        <v>0.79339291158727066</v>
      </c>
      <c r="D802">
        <f t="shared" si="52"/>
        <v>0.81825047860536115</v>
      </c>
      <c r="E802">
        <f t="shared" si="50"/>
        <v>98.249844187779928</v>
      </c>
      <c r="F802">
        <f t="shared" si="53"/>
        <v>93</v>
      </c>
    </row>
    <row r="803" spans="1:6" x14ac:dyDescent="0.25">
      <c r="A803">
        <v>795</v>
      </c>
      <c r="B803">
        <v>94</v>
      </c>
      <c r="C803">
        <f t="shared" si="51"/>
        <v>0.79439254672044701</v>
      </c>
      <c r="D803">
        <f t="shared" si="52"/>
        <v>0.82175753500579396</v>
      </c>
      <c r="E803">
        <f t="shared" si="50"/>
        <v>98.414238969536768</v>
      </c>
      <c r="F803">
        <f t="shared" si="53"/>
        <v>94</v>
      </c>
    </row>
    <row r="804" spans="1:6" x14ac:dyDescent="0.25">
      <c r="A804">
        <v>796</v>
      </c>
      <c r="B804">
        <v>95</v>
      </c>
      <c r="C804">
        <f t="shared" si="51"/>
        <v>0.79539218185362337</v>
      </c>
      <c r="D804">
        <f t="shared" si="52"/>
        <v>0.82527472781842748</v>
      </c>
      <c r="E804">
        <f t="shared" si="50"/>
        <v>98.579108899988483</v>
      </c>
      <c r="F804">
        <f t="shared" si="53"/>
        <v>95</v>
      </c>
    </row>
    <row r="805" spans="1:6" x14ac:dyDescent="0.25">
      <c r="A805">
        <v>797</v>
      </c>
      <c r="B805">
        <v>95</v>
      </c>
      <c r="C805">
        <f t="shared" si="51"/>
        <v>0.79639181698679984</v>
      </c>
      <c r="D805">
        <f t="shared" si="52"/>
        <v>0.82880215957100933</v>
      </c>
      <c r="E805">
        <f t="shared" si="50"/>
        <v>98.744458785167481</v>
      </c>
      <c r="F805">
        <f t="shared" si="53"/>
        <v>95</v>
      </c>
    </row>
    <row r="806" spans="1:6" x14ac:dyDescent="0.25">
      <c r="A806">
        <v>798</v>
      </c>
      <c r="B806">
        <v>95</v>
      </c>
      <c r="C806">
        <f t="shared" si="51"/>
        <v>0.7973914521199762</v>
      </c>
      <c r="D806">
        <f t="shared" si="52"/>
        <v>0.83233993419968944</v>
      </c>
      <c r="E806">
        <f t="shared" si="50"/>
        <v>98.910293497125622</v>
      </c>
      <c r="F806">
        <f t="shared" si="53"/>
        <v>95</v>
      </c>
    </row>
    <row r="807" spans="1:6" x14ac:dyDescent="0.25">
      <c r="A807">
        <v>799</v>
      </c>
      <c r="B807">
        <v>95</v>
      </c>
      <c r="C807">
        <f t="shared" si="51"/>
        <v>0.79839108725315255</v>
      </c>
      <c r="D807">
        <f t="shared" si="52"/>
        <v>0.83588815707616881</v>
      </c>
      <c r="E807">
        <f t="shared" si="50"/>
        <v>99.076617975206858</v>
      </c>
      <c r="F807">
        <f t="shared" si="53"/>
        <v>95</v>
      </c>
    </row>
    <row r="808" spans="1:6" x14ac:dyDescent="0.25">
      <c r="A808">
        <v>800</v>
      </c>
      <c r="B808">
        <v>95</v>
      </c>
      <c r="C808">
        <f t="shared" si="51"/>
        <v>0.79939072238632902</v>
      </c>
      <c r="D808">
        <f t="shared" si="52"/>
        <v>0.83944693503548962</v>
      </c>
      <c r="E808">
        <f t="shared" si="50"/>
        <v>99.243437227349887</v>
      </c>
      <c r="F808">
        <f t="shared" si="53"/>
        <v>95</v>
      </c>
    </row>
    <row r="809" spans="1:6" x14ac:dyDescent="0.25">
      <c r="A809">
        <v>801</v>
      </c>
      <c r="B809">
        <v>95</v>
      </c>
      <c r="C809">
        <f t="shared" si="51"/>
        <v>0.80039035751950538</v>
      </c>
      <c r="D809">
        <f t="shared" si="52"/>
        <v>0.84301637640451621</v>
      </c>
      <c r="E809">
        <f t="shared" si="50"/>
        <v>99.410756331423187</v>
      </c>
      <c r="F809">
        <f t="shared" si="53"/>
        <v>95</v>
      </c>
    </row>
    <row r="810" spans="1:6" x14ac:dyDescent="0.25">
      <c r="A810">
        <v>802</v>
      </c>
      <c r="B810">
        <v>96</v>
      </c>
      <c r="C810">
        <f t="shared" si="51"/>
        <v>0.80138999265268174</v>
      </c>
      <c r="D810">
        <f t="shared" si="52"/>
        <v>0.84659659103109963</v>
      </c>
      <c r="E810">
        <f t="shared" si="50"/>
        <v>99.578580436592176</v>
      </c>
      <c r="F810">
        <f t="shared" si="53"/>
        <v>96</v>
      </c>
    </row>
    <row r="811" spans="1:6" x14ac:dyDescent="0.25">
      <c r="A811">
        <v>803</v>
      </c>
      <c r="B811">
        <v>96</v>
      </c>
      <c r="C811">
        <f t="shared" si="51"/>
        <v>0.80238962778585821</v>
      </c>
      <c r="D811">
        <f t="shared" si="52"/>
        <v>0.85018769031396968</v>
      </c>
      <c r="E811">
        <f t="shared" si="50"/>
        <v>99.746914764720373</v>
      </c>
      <c r="F811">
        <f t="shared" si="53"/>
        <v>96</v>
      </c>
    </row>
    <row r="812" spans="1:6" x14ac:dyDescent="0.25">
      <c r="A812">
        <v>804</v>
      </c>
      <c r="B812">
        <v>96</v>
      </c>
      <c r="C812">
        <f t="shared" si="51"/>
        <v>0.80338926291903456</v>
      </c>
      <c r="D812">
        <f t="shared" si="52"/>
        <v>0.85378978723335208</v>
      </c>
      <c r="E812">
        <f t="shared" si="50"/>
        <v>99.915764611804605</v>
      </c>
      <c r="F812">
        <f t="shared" si="53"/>
        <v>96</v>
      </c>
    </row>
    <row r="813" spans="1:6" x14ac:dyDescent="0.25">
      <c r="A813">
        <v>805</v>
      </c>
      <c r="B813">
        <v>97</v>
      </c>
      <c r="C813">
        <f t="shared" si="51"/>
        <v>0.80438889805221092</v>
      </c>
      <c r="D813">
        <f t="shared" si="52"/>
        <v>0.85740299638236306</v>
      </c>
      <c r="E813">
        <f t="shared" si="50"/>
        <v>100.08513534944663</v>
      </c>
      <c r="F813">
        <f t="shared" si="53"/>
        <v>97</v>
      </c>
    </row>
    <row r="814" spans="1:6" x14ac:dyDescent="0.25">
      <c r="A814">
        <v>806</v>
      </c>
      <c r="B814">
        <v>98</v>
      </c>
      <c r="C814">
        <f t="shared" si="51"/>
        <v>0.80538853318538728</v>
      </c>
      <c r="D814">
        <f t="shared" si="52"/>
        <v>0.86102743399916548</v>
      </c>
      <c r="E814">
        <f t="shared" si="50"/>
        <v>100.25503242636046</v>
      </c>
      <c r="F814">
        <f t="shared" si="53"/>
        <v>98</v>
      </c>
    </row>
    <row r="815" spans="1:6" x14ac:dyDescent="0.25">
      <c r="A815">
        <v>807</v>
      </c>
      <c r="B815">
        <v>98</v>
      </c>
      <c r="C815">
        <f t="shared" si="51"/>
        <v>0.80638816831856375</v>
      </c>
      <c r="D815">
        <f t="shared" si="52"/>
        <v>0.86466321799995061</v>
      </c>
      <c r="E815">
        <f t="shared" si="50"/>
        <v>100.42546136991847</v>
      </c>
      <c r="F815">
        <f t="shared" si="53"/>
        <v>98</v>
      </c>
    </row>
    <row r="816" spans="1:6" x14ac:dyDescent="0.25">
      <c r="A816">
        <v>808</v>
      </c>
      <c r="B816">
        <v>98</v>
      </c>
      <c r="C816">
        <f t="shared" si="51"/>
        <v>0.8073878034517401</v>
      </c>
      <c r="D816">
        <f t="shared" si="52"/>
        <v>0.86831046801274026</v>
      </c>
      <c r="E816">
        <f t="shared" si="50"/>
        <v>100.59642778773575</v>
      </c>
      <c r="F816">
        <f t="shared" si="53"/>
        <v>98</v>
      </c>
    </row>
    <row r="817" spans="1:6" x14ac:dyDescent="0.25">
      <c r="A817">
        <v>809</v>
      </c>
      <c r="B817">
        <v>98</v>
      </c>
      <c r="C817">
        <f t="shared" si="51"/>
        <v>0.80838743858491646</v>
      </c>
      <c r="D817">
        <f t="shared" si="52"/>
        <v>0.87196930541204709</v>
      </c>
      <c r="E817">
        <f t="shared" si="50"/>
        <v>100.76793736929497</v>
      </c>
      <c r="F817">
        <f t="shared" si="53"/>
        <v>98</v>
      </c>
    </row>
    <row r="818" spans="1:6" x14ac:dyDescent="0.25">
      <c r="A818">
        <v>810</v>
      </c>
      <c r="B818">
        <v>98</v>
      </c>
      <c r="C818">
        <f t="shared" si="51"/>
        <v>0.80938707371809293</v>
      </c>
      <c r="D818">
        <f t="shared" si="52"/>
        <v>0.87563985335442396</v>
      </c>
      <c r="E818">
        <f t="shared" si="50"/>
        <v>100.93999588761267</v>
      </c>
      <c r="F818">
        <f t="shared" si="53"/>
        <v>98</v>
      </c>
    </row>
    <row r="819" spans="1:6" x14ac:dyDescent="0.25">
      <c r="A819">
        <v>811</v>
      </c>
      <c r="B819">
        <v>99</v>
      </c>
      <c r="C819">
        <f t="shared" si="51"/>
        <v>0.81038670885126929</v>
      </c>
      <c r="D819">
        <f t="shared" si="52"/>
        <v>0.87932223681491239</v>
      </c>
      <c r="E819">
        <f t="shared" si="50"/>
        <v>101.11260920094782</v>
      </c>
      <c r="F819">
        <f t="shared" si="53"/>
        <v>99</v>
      </c>
    </row>
    <row r="820" spans="1:6" x14ac:dyDescent="0.25">
      <c r="A820">
        <v>812</v>
      </c>
      <c r="B820">
        <v>99</v>
      </c>
      <c r="C820">
        <f t="shared" si="51"/>
        <v>0.81138634398444565</v>
      </c>
      <c r="D820">
        <f t="shared" si="52"/>
        <v>0.88301658262443772</v>
      </c>
      <c r="E820">
        <f t="shared" si="50"/>
        <v>101.28578325455479</v>
      </c>
      <c r="F820">
        <f t="shared" si="53"/>
        <v>99</v>
      </c>
    </row>
    <row r="821" spans="1:6" x14ac:dyDescent="0.25">
      <c r="A821">
        <v>813</v>
      </c>
      <c r="B821">
        <v>99</v>
      </c>
      <c r="C821">
        <f t="shared" si="51"/>
        <v>0.81238597911762211</v>
      </c>
      <c r="D821">
        <f t="shared" si="52"/>
        <v>0.886723019508175</v>
      </c>
      <c r="E821">
        <f t="shared" si="50"/>
        <v>101.45952408248168</v>
      </c>
      <c r="F821">
        <f t="shared" si="53"/>
        <v>99</v>
      </c>
    </row>
    <row r="822" spans="1:6" x14ac:dyDescent="0.25">
      <c r="A822">
        <v>814</v>
      </c>
      <c r="B822">
        <v>99</v>
      </c>
      <c r="C822">
        <f t="shared" si="51"/>
        <v>0.81338561425079847</v>
      </c>
      <c r="D822">
        <f t="shared" si="52"/>
        <v>0.89044167812490183</v>
      </c>
      <c r="E822">
        <f t="shared" si="50"/>
        <v>101.63383780941506</v>
      </c>
      <c r="F822">
        <f t="shared" si="53"/>
        <v>99</v>
      </c>
    </row>
    <row r="823" spans="1:6" x14ac:dyDescent="0.25">
      <c r="A823">
        <v>815</v>
      </c>
      <c r="B823">
        <v>100</v>
      </c>
      <c r="C823">
        <f t="shared" si="51"/>
        <v>0.81438524938397483</v>
      </c>
      <c r="D823">
        <f t="shared" si="52"/>
        <v>0.89417269110739295</v>
      </c>
      <c r="E823">
        <f t="shared" si="50"/>
        <v>101.80873065257344</v>
      </c>
      <c r="F823">
        <f t="shared" si="53"/>
        <v>100</v>
      </c>
    </row>
    <row r="824" spans="1:6" x14ac:dyDescent="0.25">
      <c r="A824">
        <v>816</v>
      </c>
      <c r="B824">
        <v>100</v>
      </c>
      <c r="C824">
        <f t="shared" si="51"/>
        <v>0.81538488451715119</v>
      </c>
      <c r="D824">
        <f t="shared" si="52"/>
        <v>0.89791619310386761</v>
      </c>
      <c r="E824">
        <f t="shared" si="50"/>
        <v>101.98420892365024</v>
      </c>
      <c r="F824">
        <f t="shared" si="53"/>
        <v>100</v>
      </c>
    </row>
    <row r="825" spans="1:6" x14ac:dyDescent="0.25">
      <c r="A825">
        <v>817</v>
      </c>
      <c r="B825">
        <v>100</v>
      </c>
      <c r="C825">
        <f t="shared" si="51"/>
        <v>0.81638451965032766</v>
      </c>
      <c r="D825">
        <f t="shared" si="52"/>
        <v>0.90167232082054161</v>
      </c>
      <c r="E825">
        <f t="shared" si="50"/>
        <v>102.16027903080827</v>
      </c>
      <c r="F825">
        <f t="shared" si="53"/>
        <v>100</v>
      </c>
    </row>
    <row r="826" spans="1:6" x14ac:dyDescent="0.25">
      <c r="A826">
        <v>818</v>
      </c>
      <c r="B826">
        <v>100</v>
      </c>
      <c r="C826">
        <f t="shared" si="51"/>
        <v>0.81738415478350401</v>
      </c>
      <c r="D826">
        <f t="shared" si="52"/>
        <v>0.90544121306530301</v>
      </c>
      <c r="E826">
        <f t="shared" si="50"/>
        <v>102.33694748072716</v>
      </c>
      <c r="F826">
        <f t="shared" si="53"/>
        <v>100</v>
      </c>
    </row>
    <row r="827" spans="1:6" x14ac:dyDescent="0.25">
      <c r="A827">
        <v>819</v>
      </c>
      <c r="B827">
        <v>100</v>
      </c>
      <c r="C827">
        <f t="shared" si="51"/>
        <v>0.81838378991668037</v>
      </c>
      <c r="D827">
        <f t="shared" si="52"/>
        <v>0.90922301079256185</v>
      </c>
      <c r="E827">
        <f t="shared" si="50"/>
        <v>102.51422088070569</v>
      </c>
      <c r="F827">
        <f t="shared" si="53"/>
        <v>100</v>
      </c>
    </row>
    <row r="828" spans="1:6" x14ac:dyDescent="0.25">
      <c r="A828">
        <v>820</v>
      </c>
      <c r="B828">
        <v>101</v>
      </c>
      <c r="C828">
        <f t="shared" si="51"/>
        <v>0.81938342504985684</v>
      </c>
      <c r="D828">
        <f t="shared" si="52"/>
        <v>0.91301785714931094</v>
      </c>
      <c r="E828">
        <f t="shared" si="50"/>
        <v>102.69210594082094</v>
      </c>
      <c r="F828">
        <f t="shared" si="53"/>
        <v>101</v>
      </c>
    </row>
    <row r="829" spans="1:6" x14ac:dyDescent="0.25">
      <c r="A829">
        <v>821</v>
      </c>
      <c r="B829">
        <v>102</v>
      </c>
      <c r="C829">
        <f t="shared" si="51"/>
        <v>0.8203830601830332</v>
      </c>
      <c r="D829">
        <f t="shared" si="52"/>
        <v>0.91682589752241128</v>
      </c>
      <c r="E829">
        <f t="shared" si="50"/>
        <v>102.87060947614469</v>
      </c>
      <c r="F829">
        <f t="shared" si="53"/>
        <v>102</v>
      </c>
    </row>
    <row r="830" spans="1:6" x14ac:dyDescent="0.25">
      <c r="A830">
        <v>822</v>
      </c>
      <c r="B830">
        <v>102</v>
      </c>
      <c r="C830">
        <f t="shared" si="51"/>
        <v>0.82138269531620955</v>
      </c>
      <c r="D830">
        <f t="shared" si="52"/>
        <v>0.92064727958719073</v>
      </c>
      <c r="E830">
        <f t="shared" si="50"/>
        <v>103.04973840902167</v>
      </c>
      <c r="F830">
        <f t="shared" si="53"/>
        <v>102</v>
      </c>
    </row>
    <row r="831" spans="1:6" x14ac:dyDescent="0.25">
      <c r="A831">
        <v>823</v>
      </c>
      <c r="B831">
        <v>103</v>
      </c>
      <c r="C831">
        <f t="shared" si="51"/>
        <v>0.82238233044938602</v>
      </c>
      <c r="D831">
        <f t="shared" si="52"/>
        <v>0.92448215335735073</v>
      </c>
      <c r="E831">
        <f t="shared" si="50"/>
        <v>103.22949977140885</v>
      </c>
      <c r="F831">
        <f t="shared" si="53"/>
        <v>103</v>
      </c>
    </row>
    <row r="832" spans="1:6" x14ac:dyDescent="0.25">
      <c r="A832">
        <v>824</v>
      </c>
      <c r="B832">
        <v>103</v>
      </c>
      <c r="C832">
        <f t="shared" si="51"/>
        <v>0.82338196558256238</v>
      </c>
      <c r="D832">
        <f t="shared" si="52"/>
        <v>0.92833067123626201</v>
      </c>
      <c r="E832">
        <f t="shared" si="50"/>
        <v>103.40990070727997</v>
      </c>
      <c r="F832">
        <f t="shared" si="53"/>
        <v>103</v>
      </c>
    </row>
    <row r="833" spans="1:6" x14ac:dyDescent="0.25">
      <c r="A833">
        <v>825</v>
      </c>
      <c r="B833">
        <v>103</v>
      </c>
      <c r="C833">
        <f t="shared" si="51"/>
        <v>0.82438160071573874</v>
      </c>
      <c r="D833">
        <f t="shared" si="52"/>
        <v>0.93219298806966411</v>
      </c>
      <c r="E833">
        <f t="shared" si="50"/>
        <v>103.5909484750959</v>
      </c>
      <c r="F833">
        <f t="shared" si="53"/>
        <v>103</v>
      </c>
    </row>
    <row r="834" spans="1:6" x14ac:dyDescent="0.25">
      <c r="A834">
        <v>826</v>
      </c>
      <c r="B834">
        <v>103</v>
      </c>
      <c r="C834">
        <f t="shared" si="51"/>
        <v>0.8253812358489151</v>
      </c>
      <c r="D834">
        <f t="shared" si="52"/>
        <v>0.93606926119983513</v>
      </c>
      <c r="E834">
        <f t="shared" si="50"/>
        <v>103.77265045034378</v>
      </c>
      <c r="F834">
        <f t="shared" si="53"/>
        <v>103</v>
      </c>
    </row>
    <row r="835" spans="1:6" x14ac:dyDescent="0.25">
      <c r="A835">
        <v>827</v>
      </c>
      <c r="B835">
        <v>104</v>
      </c>
      <c r="C835">
        <f t="shared" si="51"/>
        <v>0.82638087098209156</v>
      </c>
      <c r="D835">
        <f t="shared" si="52"/>
        <v>0.93995965052129515</v>
      </c>
      <c r="E835">
        <f t="shared" si="50"/>
        <v>103.95501412814824</v>
      </c>
      <c r="F835">
        <f t="shared" si="53"/>
        <v>104</v>
      </c>
    </row>
    <row r="836" spans="1:6" x14ac:dyDescent="0.25">
      <c r="A836">
        <v>828</v>
      </c>
      <c r="B836">
        <v>104</v>
      </c>
      <c r="C836">
        <f t="shared" si="51"/>
        <v>0.82738050611526792</v>
      </c>
      <c r="D836">
        <f t="shared" si="52"/>
        <v>0.94386431853804398</v>
      </c>
      <c r="E836">
        <f t="shared" si="50"/>
        <v>104.13804712595433</v>
      </c>
      <c r="F836">
        <f t="shared" si="53"/>
        <v>104</v>
      </c>
    </row>
    <row r="837" spans="1:6" x14ac:dyDescent="0.25">
      <c r="A837">
        <v>829</v>
      </c>
      <c r="B837">
        <v>105</v>
      </c>
      <c r="C837">
        <f t="shared" si="51"/>
        <v>0.82838014124844428</v>
      </c>
      <c r="D837">
        <f t="shared" si="52"/>
        <v>0.94778343042245317</v>
      </c>
      <c r="E837">
        <f t="shared" si="50"/>
        <v>104.32175718628829</v>
      </c>
      <c r="F837">
        <f t="shared" si="53"/>
        <v>105</v>
      </c>
    </row>
    <row r="838" spans="1:6" x14ac:dyDescent="0.25">
      <c r="A838">
        <v>830</v>
      </c>
      <c r="B838">
        <v>105</v>
      </c>
      <c r="C838">
        <f t="shared" si="51"/>
        <v>0.82937977638162075</v>
      </c>
      <c r="D838">
        <f t="shared" si="52"/>
        <v>0.95171715407581214</v>
      </c>
      <c r="E838">
        <f t="shared" si="50"/>
        <v>104.50615217959546</v>
      </c>
      <c r="F838">
        <f t="shared" si="53"/>
        <v>105</v>
      </c>
    </row>
    <row r="839" spans="1:6" x14ac:dyDescent="0.25">
      <c r="A839">
        <v>831</v>
      </c>
      <c r="B839">
        <v>106</v>
      </c>
      <c r="C839">
        <f t="shared" si="51"/>
        <v>0.83037941151479711</v>
      </c>
      <c r="D839">
        <f t="shared" si="52"/>
        <v>0.95566566019061305</v>
      </c>
      <c r="E839">
        <f t="shared" si="50"/>
        <v>104.69124010716004</v>
      </c>
      <c r="F839">
        <f t="shared" si="53"/>
        <v>106</v>
      </c>
    </row>
    <row r="840" spans="1:6" x14ac:dyDescent="0.25">
      <c r="A840">
        <v>832</v>
      </c>
      <c r="B840">
        <v>106</v>
      </c>
      <c r="C840">
        <f t="shared" si="51"/>
        <v>0.83137904664797346</v>
      </c>
      <c r="D840">
        <f t="shared" si="52"/>
        <v>0.95962912231464181</v>
      </c>
      <c r="E840">
        <f t="shared" si="50"/>
        <v>104.8770291041094</v>
      </c>
      <c r="F840">
        <f t="shared" si="53"/>
        <v>106</v>
      </c>
    </row>
    <row r="841" spans="1:6" x14ac:dyDescent="0.25">
      <c r="A841">
        <v>833</v>
      </c>
      <c r="B841">
        <v>106</v>
      </c>
      <c r="C841">
        <f t="shared" si="51"/>
        <v>0.83237868178114993</v>
      </c>
      <c r="D841">
        <f t="shared" si="52"/>
        <v>0.96360771691692093</v>
      </c>
      <c r="E841">
        <f t="shared" si="50"/>
        <v>105.06352744250506</v>
      </c>
      <c r="F841">
        <f t="shared" si="53"/>
        <v>106</v>
      </c>
    </row>
    <row r="842" spans="1:6" x14ac:dyDescent="0.25">
      <c r="A842">
        <v>834</v>
      </c>
      <c r="B842">
        <v>107</v>
      </c>
      <c r="C842">
        <f t="shared" si="51"/>
        <v>0.83337831691432629</v>
      </c>
      <c r="D842">
        <f t="shared" si="52"/>
        <v>0.96760162345555689</v>
      </c>
      <c r="E842">
        <f t="shared" ref="E842:E905" si="54">$B$5+D842*$B$6</f>
        <v>105.25074353452322</v>
      </c>
      <c r="F842">
        <f t="shared" si="53"/>
        <v>107</v>
      </c>
    </row>
    <row r="843" spans="1:6" x14ac:dyDescent="0.25">
      <c r="A843">
        <v>835</v>
      </c>
      <c r="B843">
        <v>107</v>
      </c>
      <c r="C843">
        <f t="shared" ref="C843:C906" si="55">(A843-0.3175)/($B$4+0.365)</f>
        <v>0.83437795204750265</v>
      </c>
      <c r="D843">
        <f t="shared" ref="D843:D906" si="56">_xlfn.NORM.S.INV(C843)</f>
        <v>0.97161102444761738</v>
      </c>
      <c r="E843">
        <f t="shared" si="54"/>
        <v>105.43868593573013</v>
      </c>
      <c r="F843">
        <f t="shared" ref="F843:F906" si="57">B843</f>
        <v>107</v>
      </c>
    </row>
    <row r="844" spans="1:6" x14ac:dyDescent="0.25">
      <c r="A844">
        <v>836</v>
      </c>
      <c r="B844">
        <v>107</v>
      </c>
      <c r="C844">
        <f t="shared" si="55"/>
        <v>0.835377587180679</v>
      </c>
      <c r="D844">
        <f t="shared" si="56"/>
        <v>0.97563610554102642</v>
      </c>
      <c r="E844">
        <f t="shared" si="54"/>
        <v>105.62736334845235</v>
      </c>
      <c r="F844">
        <f t="shared" si="57"/>
        <v>107</v>
      </c>
    </row>
    <row r="845" spans="1:6" x14ac:dyDescent="0.25">
      <c r="A845">
        <v>837</v>
      </c>
      <c r="B845">
        <v>107</v>
      </c>
      <c r="C845">
        <f t="shared" si="55"/>
        <v>0.83637722231385547</v>
      </c>
      <c r="D845">
        <f t="shared" si="56"/>
        <v>0.97967705558863583</v>
      </c>
      <c r="E845">
        <f t="shared" si="54"/>
        <v>105.81678462524877</v>
      </c>
      <c r="F845">
        <f t="shared" si="57"/>
        <v>107</v>
      </c>
    </row>
    <row r="846" spans="1:6" x14ac:dyDescent="0.25">
      <c r="A846">
        <v>838</v>
      </c>
      <c r="B846">
        <v>107</v>
      </c>
      <c r="C846">
        <f t="shared" si="55"/>
        <v>0.83737685744703183</v>
      </c>
      <c r="D846">
        <f t="shared" si="56"/>
        <v>0.9837340667244816</v>
      </c>
      <c r="E846">
        <f t="shared" si="54"/>
        <v>106.00695877248521</v>
      </c>
      <c r="F846">
        <f t="shared" si="57"/>
        <v>107</v>
      </c>
    </row>
    <row r="847" spans="1:6" x14ac:dyDescent="0.25">
      <c r="A847">
        <v>839</v>
      </c>
      <c r="B847">
        <v>108</v>
      </c>
      <c r="C847">
        <f t="shared" si="55"/>
        <v>0.83837649258020819</v>
      </c>
      <c r="D847">
        <f t="shared" si="56"/>
        <v>0.98780733444233426</v>
      </c>
      <c r="E847">
        <f t="shared" si="54"/>
        <v>106.19789495401652</v>
      </c>
      <c r="F847">
        <f t="shared" si="57"/>
        <v>108</v>
      </c>
    </row>
    <row r="848" spans="1:6" x14ac:dyDescent="0.25">
      <c r="A848">
        <v>840</v>
      </c>
      <c r="B848">
        <v>109</v>
      </c>
      <c r="C848">
        <f t="shared" si="55"/>
        <v>0.83937612771338466</v>
      </c>
      <c r="D848">
        <f t="shared" si="56"/>
        <v>0.99189705767665926</v>
      </c>
      <c r="E848">
        <f t="shared" si="54"/>
        <v>106.38960249498157</v>
      </c>
      <c r="F848">
        <f t="shared" si="57"/>
        <v>109</v>
      </c>
    </row>
    <row r="849" spans="1:6" x14ac:dyDescent="0.25">
      <c r="A849">
        <v>841</v>
      </c>
      <c r="B849">
        <v>109</v>
      </c>
      <c r="C849">
        <f t="shared" si="55"/>
        <v>0.84037576284656101</v>
      </c>
      <c r="D849">
        <f t="shared" si="56"/>
        <v>0.99600343888598974</v>
      </c>
      <c r="E849">
        <f t="shared" si="54"/>
        <v>106.58209088571147</v>
      </c>
      <c r="F849">
        <f t="shared" si="57"/>
        <v>109</v>
      </c>
    </row>
    <row r="850" spans="1:6" x14ac:dyDescent="0.25">
      <c r="A850">
        <v>842</v>
      </c>
      <c r="B850">
        <v>109</v>
      </c>
      <c r="C850">
        <f t="shared" si="55"/>
        <v>0.84137539797973737</v>
      </c>
      <c r="D850">
        <f t="shared" si="56"/>
        <v>1.0001266841388912</v>
      </c>
      <c r="E850">
        <f t="shared" si="54"/>
        <v>106.7753697857591</v>
      </c>
      <c r="F850">
        <f t="shared" si="57"/>
        <v>109</v>
      </c>
    </row>
    <row r="851" spans="1:6" x14ac:dyDescent="0.25">
      <c r="A851">
        <v>843</v>
      </c>
      <c r="B851">
        <v>110</v>
      </c>
      <c r="C851">
        <f t="shared" si="55"/>
        <v>0.84237503311291373</v>
      </c>
      <c r="D851">
        <f t="shared" si="56"/>
        <v>1.0042670032025798</v>
      </c>
      <c r="E851">
        <f t="shared" si="54"/>
        <v>106.96944902805322</v>
      </c>
      <c r="F851">
        <f t="shared" si="57"/>
        <v>110</v>
      </c>
    </row>
    <row r="852" spans="1:6" x14ac:dyDescent="0.25">
      <c r="A852">
        <v>844</v>
      </c>
      <c r="B852">
        <v>110</v>
      </c>
      <c r="C852">
        <f t="shared" si="55"/>
        <v>0.8433746682460902</v>
      </c>
      <c r="D852">
        <f t="shared" si="56"/>
        <v>1.0084246096342571</v>
      </c>
      <c r="E852">
        <f t="shared" si="54"/>
        <v>107.16433862317979</v>
      </c>
      <c r="F852">
        <f t="shared" si="57"/>
        <v>110</v>
      </c>
    </row>
    <row r="853" spans="1:6" x14ac:dyDescent="0.25">
      <c r="A853">
        <v>845</v>
      </c>
      <c r="B853">
        <v>111</v>
      </c>
      <c r="C853">
        <f t="shared" si="55"/>
        <v>0.84437430337926656</v>
      </c>
      <c r="D853">
        <f t="shared" si="56"/>
        <v>1.0125997208753239</v>
      </c>
      <c r="E853">
        <f t="shared" si="54"/>
        <v>107.36004876379829</v>
      </c>
      <c r="F853">
        <f t="shared" si="57"/>
        <v>111</v>
      </c>
    </row>
    <row r="854" spans="1:6" x14ac:dyDescent="0.25">
      <c r="A854">
        <v>846</v>
      </c>
      <c r="B854">
        <v>111</v>
      </c>
      <c r="C854">
        <f t="shared" si="55"/>
        <v>0.84537393851244291</v>
      </c>
      <c r="D854">
        <f t="shared" si="56"/>
        <v>1.0167925583485522</v>
      </c>
      <c r="E854">
        <f t="shared" si="54"/>
        <v>107.55658982919667</v>
      </c>
      <c r="F854">
        <f t="shared" si="57"/>
        <v>111</v>
      </c>
    </row>
    <row r="855" spans="1:6" x14ac:dyDescent="0.25">
      <c r="A855">
        <v>847</v>
      </c>
      <c r="B855">
        <v>111</v>
      </c>
      <c r="C855">
        <f t="shared" si="55"/>
        <v>0.84637357364561938</v>
      </c>
      <c r="D855">
        <f t="shared" si="56"/>
        <v>1.0210033475583331</v>
      </c>
      <c r="E855">
        <f t="shared" si="54"/>
        <v>107.75397238999054</v>
      </c>
      <c r="F855">
        <f t="shared" si="57"/>
        <v>111</v>
      </c>
    </row>
    <row r="856" spans="1:6" x14ac:dyDescent="0.25">
      <c r="A856">
        <v>848</v>
      </c>
      <c r="B856">
        <v>112</v>
      </c>
      <c r="C856">
        <f t="shared" si="55"/>
        <v>0.84737320877879574</v>
      </c>
      <c r="D856">
        <f t="shared" si="56"/>
        <v>1.0252323181940948</v>
      </c>
      <c r="E856">
        <f t="shared" si="54"/>
        <v>107.95220721297096</v>
      </c>
      <c r="F856">
        <f t="shared" si="57"/>
        <v>112</v>
      </c>
    </row>
    <row r="857" spans="1:6" x14ac:dyDescent="0.25">
      <c r="A857">
        <v>849</v>
      </c>
      <c r="B857">
        <v>112</v>
      </c>
      <c r="C857">
        <f t="shared" si="55"/>
        <v>0.8483728439119721</v>
      </c>
      <c r="D857">
        <f t="shared" si="56"/>
        <v>1.0294797042370623</v>
      </c>
      <c r="E857">
        <f t="shared" si="54"/>
        <v>108.15130526610878</v>
      </c>
      <c r="F857">
        <f t="shared" si="57"/>
        <v>112</v>
      </c>
    </row>
    <row r="858" spans="1:6" x14ac:dyDescent="0.25">
      <c r="A858">
        <v>850</v>
      </c>
      <c r="B858">
        <v>112</v>
      </c>
      <c r="C858">
        <f t="shared" si="55"/>
        <v>0.84937247904514857</v>
      </c>
      <c r="D858">
        <f t="shared" si="56"/>
        <v>1.0337457440704618</v>
      </c>
      <c r="E858">
        <f t="shared" si="54"/>
        <v>108.35127772372056</v>
      </c>
      <c r="F858">
        <f t="shared" si="57"/>
        <v>112</v>
      </c>
    </row>
    <row r="859" spans="1:6" x14ac:dyDescent="0.25">
      <c r="A859">
        <v>851</v>
      </c>
      <c r="B859">
        <v>113</v>
      </c>
      <c r="C859">
        <f t="shared" si="55"/>
        <v>0.85037211417832492</v>
      </c>
      <c r="D859">
        <f t="shared" si="56"/>
        <v>1.0380306805932829</v>
      </c>
      <c r="E859">
        <f t="shared" si="54"/>
        <v>108.55213597180125</v>
      </c>
      <c r="F859">
        <f t="shared" si="57"/>
        <v>113</v>
      </c>
    </row>
    <row r="860" spans="1:6" x14ac:dyDescent="0.25">
      <c r="A860">
        <v>852</v>
      </c>
      <c r="B860">
        <v>113</v>
      </c>
      <c r="C860">
        <f t="shared" si="55"/>
        <v>0.85137174931150128</v>
      </c>
      <c r="D860">
        <f t="shared" si="56"/>
        <v>1.0423347613377749</v>
      </c>
      <c r="E860">
        <f t="shared" si="54"/>
        <v>108.75389161353181</v>
      </c>
      <c r="F860">
        <f t="shared" si="57"/>
        <v>113</v>
      </c>
    </row>
    <row r="861" spans="1:6" x14ac:dyDescent="0.25">
      <c r="A861">
        <v>853</v>
      </c>
      <c r="B861">
        <v>113</v>
      </c>
      <c r="C861">
        <f t="shared" si="55"/>
        <v>0.85237138444467764</v>
      </c>
      <c r="D861">
        <f t="shared" si="56"/>
        <v>1.0466582385908094</v>
      </c>
      <c r="E861">
        <f t="shared" si="54"/>
        <v>108.95655647496818</v>
      </c>
      <c r="F861">
        <f t="shared" si="57"/>
        <v>113</v>
      </c>
    </row>
    <row r="862" spans="1:6" x14ac:dyDescent="0.25">
      <c r="A862">
        <v>854</v>
      </c>
      <c r="B862">
        <v>114</v>
      </c>
      <c r="C862">
        <f t="shared" si="55"/>
        <v>0.85337101957785411</v>
      </c>
      <c r="D862">
        <f t="shared" si="56"/>
        <v>1.0510013695192777</v>
      </c>
      <c r="E862">
        <f t="shared" si="54"/>
        <v>109.16014261091934</v>
      </c>
      <c r="F862">
        <f t="shared" si="57"/>
        <v>114</v>
      </c>
    </row>
    <row r="863" spans="1:6" x14ac:dyDescent="0.25">
      <c r="A863">
        <v>855</v>
      </c>
      <c r="B863">
        <v>114</v>
      </c>
      <c r="C863">
        <f t="shared" si="55"/>
        <v>0.85437065471103046</v>
      </c>
      <c r="D863">
        <f t="shared" si="56"/>
        <v>1.0553644162996501</v>
      </c>
      <c r="E863">
        <f t="shared" si="54"/>
        <v>109.36466231102045</v>
      </c>
      <c r="F863">
        <f t="shared" si="57"/>
        <v>114</v>
      </c>
    </row>
    <row r="864" spans="1:6" x14ac:dyDescent="0.25">
      <c r="A864">
        <v>856</v>
      </c>
      <c r="B864">
        <v>114</v>
      </c>
      <c r="C864">
        <f t="shared" si="55"/>
        <v>0.85537028984420682</v>
      </c>
      <c r="D864">
        <f t="shared" si="56"/>
        <v>1.0597476462519146</v>
      </c>
      <c r="E864">
        <f t="shared" si="54"/>
        <v>109.57012810601127</v>
      </c>
      <c r="F864">
        <f t="shared" si="57"/>
        <v>114</v>
      </c>
    </row>
    <row r="865" spans="1:6" x14ac:dyDescent="0.25">
      <c r="A865">
        <v>857</v>
      </c>
      <c r="B865">
        <v>114</v>
      </c>
      <c r="C865">
        <f t="shared" si="55"/>
        <v>0.85636992497738329</v>
      </c>
      <c r="D865">
        <f t="shared" si="56"/>
        <v>1.0641513319780247</v>
      </c>
      <c r="E865">
        <f t="shared" si="54"/>
        <v>109.77655277422596</v>
      </c>
      <c r="F865">
        <f t="shared" si="57"/>
        <v>114</v>
      </c>
    </row>
    <row r="866" spans="1:6" x14ac:dyDescent="0.25">
      <c r="A866">
        <v>858</v>
      </c>
      <c r="B866">
        <v>114</v>
      </c>
      <c r="C866">
        <f t="shared" si="55"/>
        <v>0.85736956011055965</v>
      </c>
      <c r="D866">
        <f t="shared" si="56"/>
        <v>1.0685757515050816</v>
      </c>
      <c r="E866">
        <f t="shared" si="54"/>
        <v>109.98394934830486</v>
      </c>
      <c r="F866">
        <f t="shared" si="57"/>
        <v>114</v>
      </c>
    </row>
    <row r="867" spans="1:6" x14ac:dyDescent="0.25">
      <c r="A867">
        <v>859</v>
      </c>
      <c r="B867">
        <v>115</v>
      </c>
      <c r="C867">
        <f t="shared" si="55"/>
        <v>0.85836919524373601</v>
      </c>
      <c r="D867">
        <f t="shared" si="56"/>
        <v>1.0730211884334271</v>
      </c>
      <c r="E867">
        <f t="shared" si="54"/>
        <v>110.19233112213631</v>
      </c>
      <c r="F867">
        <f t="shared" si="57"/>
        <v>115</v>
      </c>
    </row>
    <row r="868" spans="1:6" x14ac:dyDescent="0.25">
      <c r="A868">
        <v>860</v>
      </c>
      <c r="B868">
        <v>116</v>
      </c>
      <c r="C868">
        <f t="shared" si="55"/>
        <v>0.85936883037691247</v>
      </c>
      <c r="D868">
        <f t="shared" si="56"/>
        <v>1.0774879320898518</v>
      </c>
      <c r="E868">
        <f t="shared" si="54"/>
        <v>110.40171165803847</v>
      </c>
      <c r="F868">
        <f t="shared" si="57"/>
        <v>116</v>
      </c>
    </row>
    <row r="869" spans="1:6" x14ac:dyDescent="0.25">
      <c r="A869">
        <v>861</v>
      </c>
      <c r="B869">
        <v>116</v>
      </c>
      <c r="C869">
        <f t="shared" si="55"/>
        <v>0.86036846551008883</v>
      </c>
      <c r="D869">
        <f t="shared" si="56"/>
        <v>1.0819762776861412</v>
      </c>
      <c r="E869">
        <f t="shared" si="54"/>
        <v>110.61210479419111</v>
      </c>
      <c r="F869">
        <f t="shared" si="57"/>
        <v>116</v>
      </c>
    </row>
    <row r="870" spans="1:6" x14ac:dyDescent="0.25">
      <c r="A870">
        <v>862</v>
      </c>
      <c r="B870">
        <v>117</v>
      </c>
      <c r="C870">
        <f t="shared" si="55"/>
        <v>0.86136810064326519</v>
      </c>
      <c r="D870">
        <f t="shared" si="56"/>
        <v>1.0864865264831745</v>
      </c>
      <c r="E870">
        <f t="shared" si="54"/>
        <v>110.82352465232793</v>
      </c>
      <c r="F870">
        <f t="shared" si="57"/>
        <v>117</v>
      </c>
    </row>
    <row r="871" spans="1:6" x14ac:dyDescent="0.25">
      <c r="A871">
        <v>863</v>
      </c>
      <c r="B871">
        <v>117</v>
      </c>
      <c r="C871">
        <f t="shared" si="55"/>
        <v>0.86236773577644155</v>
      </c>
      <c r="D871">
        <f t="shared" si="56"/>
        <v>1.0910189859608292</v>
      </c>
      <c r="E871">
        <f t="shared" si="54"/>
        <v>111.03598564570083</v>
      </c>
      <c r="F871">
        <f t="shared" si="57"/>
        <v>117</v>
      </c>
    </row>
    <row r="872" spans="1:6" x14ac:dyDescent="0.25">
      <c r="A872">
        <v>864</v>
      </c>
      <c r="B872">
        <v>117</v>
      </c>
      <c r="C872">
        <f t="shared" si="55"/>
        <v>0.86336737090961801</v>
      </c>
      <c r="D872">
        <f t="shared" si="56"/>
        <v>1.0955739699939202</v>
      </c>
      <c r="E872">
        <f t="shared" si="54"/>
        <v>111.24950248732718</v>
      </c>
      <c r="F872">
        <f t="shared" si="57"/>
        <v>117</v>
      </c>
    </row>
    <row r="873" spans="1:6" x14ac:dyDescent="0.25">
      <c r="A873">
        <v>865</v>
      </c>
      <c r="B873">
        <v>117</v>
      </c>
      <c r="C873">
        <f t="shared" si="55"/>
        <v>0.86436700604279437</v>
      </c>
      <c r="D873">
        <f t="shared" si="56"/>
        <v>1.1001517990344494</v>
      </c>
      <c r="E873">
        <f t="shared" si="54"/>
        <v>111.4640901985328</v>
      </c>
      <c r="F873">
        <f t="shared" si="57"/>
        <v>117</v>
      </c>
    </row>
    <row r="874" spans="1:6" x14ac:dyDescent="0.25">
      <c r="A874">
        <v>866</v>
      </c>
      <c r="B874">
        <v>117</v>
      </c>
      <c r="C874">
        <f t="shared" si="55"/>
        <v>0.86536664117597073</v>
      </c>
      <c r="D874">
        <f t="shared" si="56"/>
        <v>1.1047528003004363</v>
      </c>
      <c r="E874">
        <f t="shared" si="54"/>
        <v>111.67976411780353</v>
      </c>
      <c r="F874">
        <f t="shared" si="57"/>
        <v>117</v>
      </c>
    </row>
    <row r="875" spans="1:6" x14ac:dyDescent="0.25">
      <c r="A875">
        <v>867</v>
      </c>
      <c r="B875">
        <v>118</v>
      </c>
      <c r="C875">
        <f t="shared" si="55"/>
        <v>0.8663662763091472</v>
      </c>
      <c r="D875">
        <f t="shared" si="56"/>
        <v>1.1093773079716156</v>
      </c>
      <c r="E875">
        <f t="shared" si="54"/>
        <v>111.89653990995862</v>
      </c>
      <c r="F875">
        <f t="shared" si="57"/>
        <v>118</v>
      </c>
    </row>
    <row r="876" spans="1:6" x14ac:dyDescent="0.25">
      <c r="A876">
        <v>868</v>
      </c>
      <c r="B876">
        <v>118</v>
      </c>
      <c r="C876">
        <f t="shared" si="55"/>
        <v>0.86736591144232356</v>
      </c>
      <c r="D876">
        <f t="shared" si="56"/>
        <v>1.1140256633923058</v>
      </c>
      <c r="E876">
        <f t="shared" si="54"/>
        <v>112.11443357566023</v>
      </c>
      <c r="F876">
        <f t="shared" si="57"/>
        <v>118</v>
      </c>
    </row>
    <row r="877" spans="1:6" x14ac:dyDescent="0.25">
      <c r="A877">
        <v>869</v>
      </c>
      <c r="B877">
        <v>118</v>
      </c>
      <c r="C877">
        <f t="shared" si="55"/>
        <v>0.86836554657549991</v>
      </c>
      <c r="D877">
        <f t="shared" si="56"/>
        <v>1.1186982152817744</v>
      </c>
      <c r="E877">
        <f t="shared" si="54"/>
        <v>112.33346146127445</v>
      </c>
      <c r="F877">
        <f t="shared" si="57"/>
        <v>118</v>
      </c>
    </row>
    <row r="878" spans="1:6" x14ac:dyDescent="0.25">
      <c r="A878">
        <v>870</v>
      </c>
      <c r="B878">
        <v>119</v>
      </c>
      <c r="C878">
        <f t="shared" si="55"/>
        <v>0.86936518170867638</v>
      </c>
      <c r="D878">
        <f t="shared" si="56"/>
        <v>1.1233953199524258</v>
      </c>
      <c r="E878">
        <f t="shared" si="54"/>
        <v>112.55364026909902</v>
      </c>
      <c r="F878">
        <f t="shared" si="57"/>
        <v>119</v>
      </c>
    </row>
    <row r="879" spans="1:6" x14ac:dyDescent="0.25">
      <c r="A879">
        <v>871</v>
      </c>
      <c r="B879">
        <v>120</v>
      </c>
      <c r="C879">
        <f t="shared" si="55"/>
        <v>0.87036481684185274</v>
      </c>
      <c r="D879">
        <f t="shared" si="56"/>
        <v>1.1281173415361716</v>
      </c>
      <c r="E879">
        <f t="shared" si="54"/>
        <v>112.77498706797432</v>
      </c>
      <c r="F879">
        <f t="shared" si="57"/>
        <v>120</v>
      </c>
    </row>
    <row r="880" spans="1:6" x14ac:dyDescent="0.25">
      <c r="A880">
        <v>872</v>
      </c>
      <c r="B880">
        <v>120</v>
      </c>
      <c r="C880">
        <f t="shared" si="55"/>
        <v>0.8713644519750291</v>
      </c>
      <c r="D880">
        <f t="shared" si="56"/>
        <v>1.1328646522193593</v>
      </c>
      <c r="E880">
        <f t="shared" si="54"/>
        <v>112.99751930429599</v>
      </c>
      <c r="F880">
        <f t="shared" si="57"/>
        <v>120</v>
      </c>
    </row>
    <row r="881" spans="1:6" x14ac:dyDescent="0.25">
      <c r="A881">
        <v>873</v>
      </c>
      <c r="B881">
        <v>120</v>
      </c>
      <c r="C881">
        <f t="shared" si="55"/>
        <v>0.87236408710820545</v>
      </c>
      <c r="D881">
        <f t="shared" si="56"/>
        <v>1.1376376324866442</v>
      </c>
      <c r="E881">
        <f t="shared" si="54"/>
        <v>113.22125481344639</v>
      </c>
      <c r="F881">
        <f t="shared" si="57"/>
        <v>120</v>
      </c>
    </row>
    <row r="882" spans="1:6" x14ac:dyDescent="0.25">
      <c r="A882">
        <v>874</v>
      </c>
      <c r="B882">
        <v>121</v>
      </c>
      <c r="C882">
        <f t="shared" si="55"/>
        <v>0.87336372224138192</v>
      </c>
      <c r="D882">
        <f t="shared" si="56"/>
        <v>1.1424366713742242</v>
      </c>
      <c r="E882">
        <f t="shared" si="54"/>
        <v>113.44621183166512</v>
      </c>
      <c r="F882">
        <f t="shared" si="57"/>
        <v>121</v>
      </c>
    </row>
    <row r="883" spans="1:6" x14ac:dyDescent="0.25">
      <c r="A883">
        <v>875</v>
      </c>
      <c r="B883">
        <v>121</v>
      </c>
      <c r="C883">
        <f t="shared" si="55"/>
        <v>0.87436335737455828</v>
      </c>
      <c r="D883">
        <f t="shared" si="56"/>
        <v>1.1472621667328706</v>
      </c>
      <c r="E883">
        <f t="shared" si="54"/>
        <v>113.67240900837875</v>
      </c>
      <c r="F883">
        <f t="shared" si="57"/>
        <v>121</v>
      </c>
    </row>
    <row r="884" spans="1:6" x14ac:dyDescent="0.25">
      <c r="A884">
        <v>876</v>
      </c>
      <c r="B884">
        <v>122</v>
      </c>
      <c r="C884">
        <f t="shared" si="55"/>
        <v>0.87536299250773464</v>
      </c>
      <c r="D884">
        <f t="shared" si="56"/>
        <v>1.1521145255012228</v>
      </c>
      <c r="E884">
        <f t="shared" si="54"/>
        <v>113.89986541901152</v>
      </c>
      <c r="F884">
        <f t="shared" si="57"/>
        <v>122</v>
      </c>
    </row>
    <row r="885" spans="1:6" x14ac:dyDescent="0.25">
      <c r="A885">
        <v>877</v>
      </c>
      <c r="B885">
        <v>122</v>
      </c>
      <c r="C885">
        <f t="shared" si="55"/>
        <v>0.87636262764091111</v>
      </c>
      <c r="D885">
        <f t="shared" si="56"/>
        <v>1.1569941639898218</v>
      </c>
      <c r="E885">
        <f t="shared" si="54"/>
        <v>114.12860057829967</v>
      </c>
      <c r="F885">
        <f t="shared" si="57"/>
        <v>122</v>
      </c>
    </row>
    <row r="886" spans="1:6" x14ac:dyDescent="0.25">
      <c r="A886">
        <v>878</v>
      </c>
      <c r="B886">
        <v>123</v>
      </c>
      <c r="C886">
        <f t="shared" si="55"/>
        <v>0.87736226277408746</v>
      </c>
      <c r="D886">
        <f t="shared" si="56"/>
        <v>1.1619015081764035</v>
      </c>
      <c r="E886">
        <f t="shared" si="54"/>
        <v>114.35863445413332</v>
      </c>
      <c r="F886">
        <f t="shared" si="57"/>
        <v>123</v>
      </c>
    </row>
    <row r="887" spans="1:6" x14ac:dyDescent="0.25">
      <c r="A887">
        <v>879</v>
      </c>
      <c r="B887">
        <v>123</v>
      </c>
      <c r="C887">
        <f t="shared" si="55"/>
        <v>0.87836189790726382</v>
      </c>
      <c r="D887">
        <f t="shared" si="56"/>
        <v>1.1668369940129999</v>
      </c>
      <c r="E887">
        <f t="shared" si="54"/>
        <v>114.58998748195206</v>
      </c>
      <c r="F887">
        <f t="shared" si="57"/>
        <v>123</v>
      </c>
    </row>
    <row r="888" spans="1:6" x14ac:dyDescent="0.25">
      <c r="A888">
        <v>880</v>
      </c>
      <c r="B888">
        <v>123</v>
      </c>
      <c r="C888">
        <f t="shared" si="55"/>
        <v>0.87936153304044029</v>
      </c>
      <c r="D888">
        <f t="shared" si="56"/>
        <v>1.1718010677454036</v>
      </c>
      <c r="E888">
        <f t="shared" si="54"/>
        <v>114.82268057971993</v>
      </c>
      <c r="F888">
        <f t="shared" si="57"/>
        <v>123</v>
      </c>
    </row>
    <row r="889" spans="1:6" x14ac:dyDescent="0.25">
      <c r="A889">
        <v>881</v>
      </c>
      <c r="B889">
        <v>123</v>
      </c>
      <c r="C889">
        <f t="shared" si="55"/>
        <v>0.88036116817361665</v>
      </c>
      <c r="D889">
        <f t="shared" si="56"/>
        <v>1.1767941862456177</v>
      </c>
      <c r="E889">
        <f t="shared" si="54"/>
        <v>115.05673516350919</v>
      </c>
      <c r="F889">
        <f t="shared" si="57"/>
        <v>123</v>
      </c>
    </row>
    <row r="890" spans="1:6" x14ac:dyDescent="0.25">
      <c r="A890">
        <v>882</v>
      </c>
      <c r="B890">
        <v>124</v>
      </c>
      <c r="C890">
        <f t="shared" si="55"/>
        <v>0.88136080330679301</v>
      </c>
      <c r="D890">
        <f t="shared" si="56"/>
        <v>1.1818168173579275</v>
      </c>
      <c r="E890">
        <f t="shared" si="54"/>
        <v>115.29217316372254</v>
      </c>
      <c r="F890">
        <f t="shared" si="57"/>
        <v>124</v>
      </c>
    </row>
    <row r="891" spans="1:6" x14ac:dyDescent="0.25">
      <c r="A891">
        <v>883</v>
      </c>
      <c r="B891">
        <v>125</v>
      </c>
      <c r="C891">
        <f t="shared" si="55"/>
        <v>0.88236043843996936</v>
      </c>
      <c r="D891">
        <f t="shared" si="56"/>
        <v>1.1868694402592748</v>
      </c>
      <c r="E891">
        <f t="shared" si="54"/>
        <v>115.52901704198581</v>
      </c>
      <c r="F891">
        <f t="shared" si="57"/>
        <v>125</v>
      </c>
    </row>
    <row r="892" spans="1:6" x14ac:dyDescent="0.25">
      <c r="A892">
        <v>884</v>
      </c>
      <c r="B892">
        <v>125</v>
      </c>
      <c r="C892">
        <f t="shared" si="55"/>
        <v>0.88336007357314583</v>
      </c>
      <c r="D892">
        <f t="shared" si="56"/>
        <v>1.1919525458346429</v>
      </c>
      <c r="E892">
        <f t="shared" si="54"/>
        <v>115.76728980874442</v>
      </c>
      <c r="F892">
        <f t="shared" si="57"/>
        <v>125</v>
      </c>
    </row>
    <row r="893" spans="1:6" x14ac:dyDescent="0.25">
      <c r="A893">
        <v>885</v>
      </c>
      <c r="B893">
        <v>126</v>
      </c>
      <c r="C893">
        <f t="shared" si="55"/>
        <v>0.88435970870632219</v>
      </c>
      <c r="D893">
        <f t="shared" si="56"/>
        <v>1.1970666370682257</v>
      </c>
      <c r="E893">
        <f t="shared" si="54"/>
        <v>116.00701504159943</v>
      </c>
      <c r="F893">
        <f t="shared" si="57"/>
        <v>126</v>
      </c>
    </row>
    <row r="894" spans="1:6" x14ac:dyDescent="0.25">
      <c r="A894">
        <v>886</v>
      </c>
      <c r="B894">
        <v>126</v>
      </c>
      <c r="C894">
        <f t="shared" si="55"/>
        <v>0.88535934383949855</v>
      </c>
      <c r="D894">
        <f t="shared" si="56"/>
        <v>1.2022122294511814</v>
      </c>
      <c r="E894">
        <f t="shared" si="54"/>
        <v>116.24821690442127</v>
      </c>
      <c r="F894">
        <f t="shared" si="57"/>
        <v>126</v>
      </c>
    </row>
    <row r="895" spans="1:6" x14ac:dyDescent="0.25">
      <c r="A895">
        <v>887</v>
      </c>
      <c r="B895">
        <v>126</v>
      </c>
      <c r="C895">
        <f t="shared" si="55"/>
        <v>0.88635897897267502</v>
      </c>
      <c r="D895">
        <f t="shared" si="56"/>
        <v>1.2073898514068298</v>
      </c>
      <c r="E895">
        <f t="shared" si="54"/>
        <v>116.49092016728102</v>
      </c>
      <c r="F895">
        <f t="shared" si="57"/>
        <v>126</v>
      </c>
    </row>
    <row r="896" spans="1:6" x14ac:dyDescent="0.25">
      <c r="A896">
        <v>888</v>
      </c>
      <c r="B896">
        <v>127</v>
      </c>
      <c r="C896">
        <f t="shared" si="55"/>
        <v>0.88735861410585137</v>
      </c>
      <c r="D896">
        <f t="shared" si="56"/>
        <v>1.2126000447341934</v>
      </c>
      <c r="E896">
        <f t="shared" si="54"/>
        <v>116.73515022724162</v>
      </c>
      <c r="F896">
        <f t="shared" si="57"/>
        <v>127</v>
      </c>
    </row>
    <row r="897" spans="1:6" x14ac:dyDescent="0.25">
      <c r="A897">
        <v>889</v>
      </c>
      <c r="B897">
        <v>128</v>
      </c>
      <c r="C897">
        <f t="shared" si="55"/>
        <v>0.88835824923902773</v>
      </c>
      <c r="D897">
        <f t="shared" si="56"/>
        <v>1.2178433650708531</v>
      </c>
      <c r="E897">
        <f t="shared" si="54"/>
        <v>116.98093313005435</v>
      </c>
      <c r="F897">
        <f t="shared" si="57"/>
        <v>128</v>
      </c>
    </row>
    <row r="898" spans="1:6" x14ac:dyDescent="0.25">
      <c r="A898">
        <v>890</v>
      </c>
      <c r="B898">
        <v>128</v>
      </c>
      <c r="C898">
        <f t="shared" si="55"/>
        <v>0.88935788437220409</v>
      </c>
      <c r="D898">
        <f t="shared" si="56"/>
        <v>1.223120382376137</v>
      </c>
      <c r="E898">
        <f t="shared" si="54"/>
        <v>117.22829559280862</v>
      </c>
      <c r="F898">
        <f t="shared" si="57"/>
        <v>128</v>
      </c>
    </row>
    <row r="899" spans="1:6" x14ac:dyDescent="0.25">
      <c r="A899">
        <v>891</v>
      </c>
      <c r="B899">
        <v>128</v>
      </c>
      <c r="C899">
        <f t="shared" si="55"/>
        <v>0.89035751950538056</v>
      </c>
      <c r="D899">
        <f t="shared" si="56"/>
        <v>1.228431681435727</v>
      </c>
      <c r="E899">
        <f t="shared" si="54"/>
        <v>117.47726502758557</v>
      </c>
      <c r="F899">
        <f t="shared" si="57"/>
        <v>128</v>
      </c>
    </row>
    <row r="900" spans="1:6" x14ac:dyDescent="0.25">
      <c r="A900">
        <v>892</v>
      </c>
      <c r="B900">
        <v>128</v>
      </c>
      <c r="C900">
        <f t="shared" si="55"/>
        <v>0.89135715463855691</v>
      </c>
      <c r="D900">
        <f t="shared" si="56"/>
        <v>1.2337778623888438</v>
      </c>
      <c r="E900">
        <f t="shared" si="54"/>
        <v>117.72786956617006</v>
      </c>
      <c r="F900">
        <f t="shared" si="57"/>
        <v>128</v>
      </c>
    </row>
    <row r="901" spans="1:6" x14ac:dyDescent="0.25">
      <c r="A901">
        <v>893</v>
      </c>
      <c r="B901">
        <v>128</v>
      </c>
      <c r="C901">
        <f t="shared" si="55"/>
        <v>0.89235678977173327</v>
      </c>
      <c r="D901">
        <f t="shared" si="56"/>
        <v>1.2391595412792391</v>
      </c>
      <c r="E901">
        <f t="shared" si="54"/>
        <v>117.98013808587869</v>
      </c>
      <c r="F901">
        <f t="shared" si="57"/>
        <v>128</v>
      </c>
    </row>
    <row r="902" spans="1:6" x14ac:dyDescent="0.25">
      <c r="A902">
        <v>894</v>
      </c>
      <c r="B902">
        <v>129</v>
      </c>
      <c r="C902">
        <f t="shared" si="55"/>
        <v>0.89335642490490974</v>
      </c>
      <c r="D902">
        <f t="shared" si="56"/>
        <v>1.244577350631294</v>
      </c>
      <c r="E902">
        <f t="shared" si="54"/>
        <v>118.23410023656476</v>
      </c>
      <c r="F902">
        <f t="shared" si="57"/>
        <v>129</v>
      </c>
    </row>
    <row r="903" spans="1:6" x14ac:dyDescent="0.25">
      <c r="A903">
        <v>895</v>
      </c>
      <c r="B903">
        <v>129</v>
      </c>
      <c r="C903">
        <f t="shared" si="55"/>
        <v>0.8943560600380861</v>
      </c>
      <c r="D903">
        <f t="shared" si="56"/>
        <v>1.2500319400526212</v>
      </c>
      <c r="E903">
        <f t="shared" si="54"/>
        <v>118.48978646886532</v>
      </c>
      <c r="F903">
        <f t="shared" si="57"/>
        <v>129</v>
      </c>
    </row>
    <row r="904" spans="1:6" x14ac:dyDescent="0.25">
      <c r="A904">
        <v>896</v>
      </c>
      <c r="B904">
        <v>129</v>
      </c>
      <c r="C904">
        <f t="shared" si="55"/>
        <v>0.89535569517126246</v>
      </c>
      <c r="D904">
        <f t="shared" si="56"/>
        <v>1.2555239768646691</v>
      </c>
      <c r="E904">
        <f t="shared" si="54"/>
        <v>118.74722806376118</v>
      </c>
      <c r="F904">
        <f t="shared" si="57"/>
        <v>129</v>
      </c>
    </row>
    <row r="905" spans="1:6" x14ac:dyDescent="0.25">
      <c r="A905">
        <v>897</v>
      </c>
      <c r="B905">
        <v>129</v>
      </c>
      <c r="C905">
        <f t="shared" si="55"/>
        <v>0.89635533030443892</v>
      </c>
      <c r="D905">
        <f t="shared" si="56"/>
        <v>1.2610541467628757</v>
      </c>
      <c r="E905">
        <f t="shared" si="54"/>
        <v>119.00645716352179</v>
      </c>
      <c r="F905">
        <f t="shared" si="57"/>
        <v>129</v>
      </c>
    </row>
    <row r="906" spans="1:6" x14ac:dyDescent="0.25">
      <c r="A906">
        <v>898</v>
      </c>
      <c r="B906">
        <v>130</v>
      </c>
      <c r="C906">
        <f t="shared" si="55"/>
        <v>0.89735496543761528</v>
      </c>
      <c r="D906">
        <f t="shared" si="56"/>
        <v>1.2666231545081017</v>
      </c>
      <c r="E906">
        <f t="shared" ref="E906:E969" si="58">$B$5+D906*$B$6</f>
        <v>119.26750680411656</v>
      </c>
      <c r="F906">
        <f t="shared" si="57"/>
        <v>130</v>
      </c>
    </row>
    <row r="907" spans="1:6" x14ac:dyDescent="0.25">
      <c r="A907">
        <v>899</v>
      </c>
      <c r="B907">
        <v>130</v>
      </c>
      <c r="C907">
        <f t="shared" ref="C907:C970" si="59">(A907-0.3175)/($B$4+0.365)</f>
        <v>0.89835460057079164</v>
      </c>
      <c r="D907">
        <f t="shared" ref="D907:D970" si="60">_xlfn.NORM.S.INV(C907)</f>
        <v>1.2722317246511081</v>
      </c>
      <c r="E907">
        <f t="shared" si="58"/>
        <v>119.53041094917498</v>
      </c>
      <c r="F907">
        <f t="shared" ref="F907:F970" si="61">B907</f>
        <v>130</v>
      </c>
    </row>
    <row r="908" spans="1:6" x14ac:dyDescent="0.25">
      <c r="A908">
        <v>900</v>
      </c>
      <c r="B908">
        <v>131</v>
      </c>
      <c r="C908">
        <f t="shared" si="59"/>
        <v>0.899354235703968</v>
      </c>
      <c r="D908">
        <f t="shared" si="60"/>
        <v>1.2778806022920286</v>
      </c>
      <c r="E908">
        <f t="shared" si="58"/>
        <v>119.79520452558728</v>
      </c>
      <c r="F908">
        <f t="shared" si="61"/>
        <v>131</v>
      </c>
    </row>
    <row r="909" spans="1:6" x14ac:dyDescent="0.25">
      <c r="A909">
        <v>901</v>
      </c>
      <c r="B909">
        <v>131</v>
      </c>
      <c r="C909">
        <f t="shared" si="59"/>
        <v>0.90035387083714447</v>
      </c>
      <c r="D909">
        <f t="shared" si="60"/>
        <v>1.2835705538768747</v>
      </c>
      <c r="E909">
        <f t="shared" si="58"/>
        <v>120.06192346084087</v>
      </c>
      <c r="F909">
        <f t="shared" si="61"/>
        <v>131</v>
      </c>
    </row>
    <row r="910" spans="1:6" x14ac:dyDescent="0.25">
      <c r="A910">
        <v>902</v>
      </c>
      <c r="B910">
        <v>131</v>
      </c>
      <c r="C910">
        <f t="shared" si="59"/>
        <v>0.90135350597032082</v>
      </c>
      <c r="D910">
        <f t="shared" si="60"/>
        <v>1.289302368033282</v>
      </c>
      <c r="E910">
        <f t="shared" si="58"/>
        <v>120.33060472219643</v>
      </c>
      <c r="F910">
        <f t="shared" si="61"/>
        <v>131</v>
      </c>
    </row>
    <row r="911" spans="1:6" x14ac:dyDescent="0.25">
      <c r="A911">
        <v>903</v>
      </c>
      <c r="B911">
        <v>132</v>
      </c>
      <c r="C911">
        <f t="shared" si="59"/>
        <v>0.90235314110349718</v>
      </c>
      <c r="D911">
        <f t="shared" si="60"/>
        <v>1.2950768564478594</v>
      </c>
      <c r="E911">
        <f t="shared" si="58"/>
        <v>120.60128635781388</v>
      </c>
      <c r="F911">
        <f t="shared" si="61"/>
        <v>132</v>
      </c>
    </row>
    <row r="912" spans="1:6" x14ac:dyDescent="0.25">
      <c r="A912">
        <v>904</v>
      </c>
      <c r="B912">
        <v>132</v>
      </c>
      <c r="C912">
        <f t="shared" si="59"/>
        <v>0.90335277623667365</v>
      </c>
      <c r="D912">
        <f t="shared" si="60"/>
        <v>1.3008948547876418</v>
      </c>
      <c r="E912">
        <f t="shared" si="58"/>
        <v>120.87400753994604</v>
      </c>
      <c r="F912">
        <f t="shared" si="61"/>
        <v>132</v>
      </c>
    </row>
    <row r="913" spans="1:6" x14ac:dyDescent="0.25">
      <c r="A913">
        <v>905</v>
      </c>
      <c r="B913">
        <v>132</v>
      </c>
      <c r="C913">
        <f t="shared" si="59"/>
        <v>0.90435241136985001</v>
      </c>
      <c r="D913">
        <f t="shared" si="60"/>
        <v>1.3067572236683662</v>
      </c>
      <c r="E913">
        <f t="shared" si="58"/>
        <v>121.14880861032684</v>
      </c>
      <c r="F913">
        <f t="shared" si="61"/>
        <v>132</v>
      </c>
    </row>
    <row r="914" spans="1:6" x14ac:dyDescent="0.25">
      <c r="A914">
        <v>906</v>
      </c>
      <c r="B914">
        <v>132</v>
      </c>
      <c r="C914">
        <f t="shared" si="59"/>
        <v>0.90535204650302636</v>
      </c>
      <c r="D914">
        <f t="shared" si="60"/>
        <v>1.3126648496724569</v>
      </c>
      <c r="E914">
        <f t="shared" si="58"/>
        <v>121.4257311278899</v>
      </c>
      <c r="F914">
        <f t="shared" si="61"/>
        <v>132</v>
      </c>
    </row>
    <row r="915" spans="1:6" x14ac:dyDescent="0.25">
      <c r="A915">
        <v>907</v>
      </c>
      <c r="B915">
        <v>132</v>
      </c>
      <c r="C915">
        <f t="shared" si="59"/>
        <v>0.90635168163620283</v>
      </c>
      <c r="D915">
        <f t="shared" si="60"/>
        <v>1.3186186464198355</v>
      </c>
      <c r="E915">
        <f t="shared" si="58"/>
        <v>121.70481791896322</v>
      </c>
      <c r="F915">
        <f t="shared" si="61"/>
        <v>132</v>
      </c>
    </row>
    <row r="916" spans="1:6" x14ac:dyDescent="0.25">
      <c r="A916">
        <v>908</v>
      </c>
      <c r="B916">
        <v>133</v>
      </c>
      <c r="C916">
        <f t="shared" si="59"/>
        <v>0.90735131676937919</v>
      </c>
      <c r="D916">
        <f t="shared" si="60"/>
        <v>1.3246195556948956</v>
      </c>
      <c r="E916">
        <f t="shared" si="58"/>
        <v>121.9861131300965</v>
      </c>
      <c r="F916">
        <f t="shared" si="61"/>
        <v>133</v>
      </c>
    </row>
    <row r="917" spans="1:6" x14ac:dyDescent="0.25">
      <c r="A917">
        <v>909</v>
      </c>
      <c r="B917">
        <v>133</v>
      </c>
      <c r="C917">
        <f t="shared" si="59"/>
        <v>0.90835095190255555</v>
      </c>
      <c r="D917">
        <f t="shared" si="60"/>
        <v>1.3306685486332164</v>
      </c>
      <c r="E917">
        <f t="shared" si="58"/>
        <v>122.269662283689</v>
      </c>
      <c r="F917">
        <f t="shared" si="61"/>
        <v>133</v>
      </c>
    </row>
    <row r="918" spans="1:6" x14ac:dyDescent="0.25">
      <c r="A918">
        <v>910</v>
      </c>
      <c r="B918">
        <v>134</v>
      </c>
      <c r="C918">
        <f t="shared" si="59"/>
        <v>0.90935058703573191</v>
      </c>
      <c r="D918">
        <f t="shared" si="60"/>
        <v>1.3367666269719098</v>
      </c>
      <c r="E918">
        <f t="shared" si="58"/>
        <v>122.5555123366</v>
      </c>
      <c r="F918">
        <f t="shared" si="61"/>
        <v>134</v>
      </c>
    </row>
    <row r="919" spans="1:6" x14ac:dyDescent="0.25">
      <c r="A919">
        <v>911</v>
      </c>
      <c r="B919">
        <v>134</v>
      </c>
      <c r="C919">
        <f t="shared" si="59"/>
        <v>0.91035022216890837</v>
      </c>
      <c r="D919">
        <f t="shared" si="60"/>
        <v>1.342914824367696</v>
      </c>
      <c r="E919">
        <f t="shared" si="58"/>
        <v>122.84371174193421</v>
      </c>
      <c r="F919">
        <f t="shared" si="61"/>
        <v>134</v>
      </c>
    </row>
    <row r="920" spans="1:6" x14ac:dyDescent="0.25">
      <c r="A920">
        <v>912</v>
      </c>
      <c r="B920">
        <v>135</v>
      </c>
      <c r="C920">
        <f t="shared" si="59"/>
        <v>0.91134985730208473</v>
      </c>
      <c r="D920">
        <f t="shared" si="60"/>
        <v>1.34911420778726</v>
      </c>
      <c r="E920">
        <f t="shared" si="58"/>
        <v>123.13431051421526</v>
      </c>
      <c r="F920">
        <f t="shared" si="61"/>
        <v>135</v>
      </c>
    </row>
    <row r="921" spans="1:6" x14ac:dyDescent="0.25">
      <c r="A921">
        <v>913</v>
      </c>
      <c r="B921">
        <v>135</v>
      </c>
      <c r="C921">
        <f t="shared" si="59"/>
        <v>0.91234949243526109</v>
      </c>
      <c r="D921">
        <f t="shared" si="60"/>
        <v>1.3553658789746548</v>
      </c>
      <c r="E921">
        <f t="shared" si="58"/>
        <v>123.42736029817095</v>
      </c>
      <c r="F921">
        <f t="shared" si="61"/>
        <v>135</v>
      </c>
    </row>
    <row r="922" spans="1:6" x14ac:dyDescent="0.25">
      <c r="A922">
        <v>914</v>
      </c>
      <c r="B922">
        <v>136</v>
      </c>
      <c r="C922">
        <f t="shared" si="59"/>
        <v>0.91334912756843756</v>
      </c>
      <c r="D922">
        <f t="shared" si="60"/>
        <v>1.3616709760009786</v>
      </c>
      <c r="E922">
        <f t="shared" si="58"/>
        <v>123.72291444137501</v>
      </c>
      <c r="F922">
        <f t="shared" si="61"/>
        <v>136</v>
      </c>
    </row>
    <row r="923" spans="1:6" x14ac:dyDescent="0.25">
      <c r="A923">
        <v>915</v>
      </c>
      <c r="B923">
        <v>137</v>
      </c>
      <c r="C923">
        <f t="shared" si="59"/>
        <v>0.91434876270161392</v>
      </c>
      <c r="D923">
        <f t="shared" si="60"/>
        <v>1.3680306749019608</v>
      </c>
      <c r="E923">
        <f t="shared" si="58"/>
        <v>124.0210280710096</v>
      </c>
      <c r="F923">
        <f t="shared" si="61"/>
        <v>137</v>
      </c>
    </row>
    <row r="924" spans="1:6" x14ac:dyDescent="0.25">
      <c r="A924">
        <v>916</v>
      </c>
      <c r="B924">
        <v>137</v>
      </c>
      <c r="C924">
        <f t="shared" si="59"/>
        <v>0.91534839783479027</v>
      </c>
      <c r="D924">
        <f t="shared" si="60"/>
        <v>1.374446191409523</v>
      </c>
      <c r="E924">
        <f t="shared" si="58"/>
        <v>124.32175817503298</v>
      </c>
      <c r="F924">
        <f t="shared" si="61"/>
        <v>137</v>
      </c>
    </row>
    <row r="925" spans="1:6" x14ac:dyDescent="0.25">
      <c r="A925">
        <v>917</v>
      </c>
      <c r="B925">
        <v>137</v>
      </c>
      <c r="C925">
        <f t="shared" si="59"/>
        <v>0.91634803296796674</v>
      </c>
      <c r="D925">
        <f t="shared" si="60"/>
        <v>1.3809187827838978</v>
      </c>
      <c r="E925">
        <f t="shared" si="58"/>
        <v>124.62516368806101</v>
      </c>
      <c r="F925">
        <f t="shared" si="61"/>
        <v>137</v>
      </c>
    </row>
    <row r="926" spans="1:6" x14ac:dyDescent="0.25">
      <c r="A926">
        <v>918</v>
      </c>
      <c r="B926">
        <v>137</v>
      </c>
      <c r="C926">
        <f t="shared" si="59"/>
        <v>0.9173476681011431</v>
      </c>
      <c r="D926">
        <f t="shared" si="60"/>
        <v>1.3874497497534255</v>
      </c>
      <c r="E926">
        <f t="shared" si="58"/>
        <v>124.93130558229575</v>
      </c>
      <c r="F926">
        <f t="shared" si="61"/>
        <v>137</v>
      </c>
    </row>
    <row r="927" spans="1:6" x14ac:dyDescent="0.25">
      <c r="A927">
        <v>919</v>
      </c>
      <c r="B927">
        <v>138</v>
      </c>
      <c r="C927">
        <f t="shared" si="59"/>
        <v>0.91834730323431946</v>
      </c>
      <c r="D927">
        <f t="shared" si="60"/>
        <v>1.3940404385697549</v>
      </c>
      <c r="E927">
        <f t="shared" si="58"/>
        <v>125.24024696386408</v>
      </c>
      <c r="F927">
        <f t="shared" si="61"/>
        <v>138</v>
      </c>
    </row>
    <row r="928" spans="1:6" x14ac:dyDescent="0.25">
      <c r="A928">
        <v>920</v>
      </c>
      <c r="B928">
        <v>139</v>
      </c>
      <c r="C928">
        <f t="shared" si="59"/>
        <v>0.91934693836749581</v>
      </c>
      <c r="D928">
        <f t="shared" si="60"/>
        <v>1.4006922431868118</v>
      </c>
      <c r="E928">
        <f t="shared" si="58"/>
        <v>125.55205317495759</v>
      </c>
      <c r="F928">
        <f t="shared" si="61"/>
        <v>139</v>
      </c>
    </row>
    <row r="929" spans="1:6" x14ac:dyDescent="0.25">
      <c r="A929">
        <v>921</v>
      </c>
      <c r="B929">
        <v>140</v>
      </c>
      <c r="C929">
        <f t="shared" si="59"/>
        <v>0.92034657350067228</v>
      </c>
      <c r="D929">
        <f t="shared" si="60"/>
        <v>1.4074066075726486</v>
      </c>
      <c r="E929">
        <f t="shared" si="58"/>
        <v>125.8667919022017</v>
      </c>
      <c r="F929">
        <f t="shared" si="61"/>
        <v>140</v>
      </c>
    </row>
    <row r="930" spans="1:6" x14ac:dyDescent="0.25">
      <c r="A930">
        <v>922</v>
      </c>
      <c r="B930">
        <v>140</v>
      </c>
      <c r="C930">
        <f t="shared" si="59"/>
        <v>0.92134620863384864</v>
      </c>
      <c r="D930">
        <f t="shared" si="60"/>
        <v>1.4141850281640365</v>
      </c>
      <c r="E930">
        <f t="shared" si="58"/>
        <v>126.18453329171564</v>
      </c>
      <c r="F930">
        <f t="shared" si="61"/>
        <v>140</v>
      </c>
    </row>
    <row r="931" spans="1:6" x14ac:dyDescent="0.25">
      <c r="A931">
        <v>923</v>
      </c>
      <c r="B931">
        <v>140</v>
      </c>
      <c r="C931">
        <f t="shared" si="59"/>
        <v>0.922345843767025</v>
      </c>
      <c r="D931">
        <f t="shared" si="60"/>
        <v>1.421029056474596</v>
      </c>
      <c r="E931">
        <f t="shared" si="58"/>
        <v>126.50535007136972</v>
      </c>
      <c r="F931">
        <f t="shared" si="61"/>
        <v>140</v>
      </c>
    </row>
    <row r="932" spans="1:6" x14ac:dyDescent="0.25">
      <c r="A932">
        <v>924</v>
      </c>
      <c r="B932">
        <v>140</v>
      </c>
      <c r="C932">
        <f t="shared" si="59"/>
        <v>0.92334547890020147</v>
      </c>
      <c r="D932">
        <f t="shared" si="60"/>
        <v>1.4279403018681585</v>
      </c>
      <c r="E932">
        <f t="shared" si="58"/>
        <v>126.8293176807878</v>
      </c>
      <c r="F932">
        <f t="shared" si="61"/>
        <v>140</v>
      </c>
    </row>
    <row r="933" spans="1:6" x14ac:dyDescent="0.25">
      <c r="A933">
        <v>925</v>
      </c>
      <c r="B933">
        <v>141</v>
      </c>
      <c r="C933">
        <f t="shared" si="59"/>
        <v>0.92434511403337782</v>
      </c>
      <c r="D933">
        <f t="shared" si="60"/>
        <v>1.4349204345101383</v>
      </c>
      <c r="E933">
        <f t="shared" si="58"/>
        <v>127.15651440969427</v>
      </c>
      <c r="F933">
        <f t="shared" si="61"/>
        <v>141</v>
      </c>
    </row>
    <row r="934" spans="1:6" x14ac:dyDescent="0.25">
      <c r="A934">
        <v>926</v>
      </c>
      <c r="B934">
        <v>141</v>
      </c>
      <c r="C934">
        <f t="shared" si="59"/>
        <v>0.92534474916655418</v>
      </c>
      <c r="D934">
        <f t="shared" si="60"/>
        <v>1.4419711885109032</v>
      </c>
      <c r="E934">
        <f t="shared" si="58"/>
        <v>127.48702154526069</v>
      </c>
      <c r="F934">
        <f t="shared" si="61"/>
        <v>141</v>
      </c>
    </row>
    <row r="935" spans="1:6" x14ac:dyDescent="0.25">
      <c r="A935">
        <v>927</v>
      </c>
      <c r="B935">
        <v>141</v>
      </c>
      <c r="C935">
        <f t="shared" si="59"/>
        <v>0.92634438429973065</v>
      </c>
      <c r="D935">
        <f t="shared" si="60"/>
        <v>1.4490943652763624</v>
      </c>
      <c r="E935">
        <f t="shared" si="58"/>
        <v>127.82092352916618</v>
      </c>
      <c r="F935">
        <f t="shared" si="61"/>
        <v>141</v>
      </c>
    </row>
    <row r="936" spans="1:6" x14ac:dyDescent="0.25">
      <c r="A936">
        <v>928</v>
      </c>
      <c r="B936">
        <v>141</v>
      </c>
      <c r="C936">
        <f t="shared" si="59"/>
        <v>0.92734401943290701</v>
      </c>
      <c r="D936">
        <f t="shared" si="60"/>
        <v>1.4562918370824622</v>
      </c>
      <c r="E936">
        <f t="shared" si="58"/>
        <v>128.15830812515352</v>
      </c>
      <c r="F936">
        <f t="shared" si="61"/>
        <v>141</v>
      </c>
    </row>
    <row r="937" spans="1:6" x14ac:dyDescent="0.25">
      <c r="A937">
        <v>929</v>
      </c>
      <c r="B937">
        <v>142</v>
      </c>
      <c r="C937">
        <f t="shared" si="59"/>
        <v>0.92834365456608336</v>
      </c>
      <c r="D937">
        <f t="shared" si="60"/>
        <v>1.4635655508918974</v>
      </c>
      <c r="E937">
        <f t="shared" si="58"/>
        <v>128.49926659793891</v>
      </c>
      <c r="F937">
        <f t="shared" si="61"/>
        <v>142</v>
      </c>
    </row>
    <row r="938" spans="1:6" x14ac:dyDescent="0.25">
      <c r="A938">
        <v>930</v>
      </c>
      <c r="B938">
        <v>144</v>
      </c>
      <c r="C938">
        <f t="shared" si="59"/>
        <v>0.92934328969925972</v>
      </c>
      <c r="D938">
        <f t="shared" si="60"/>
        <v>1.4709175324330628</v>
      </c>
      <c r="E938">
        <f t="shared" si="58"/>
        <v>128.84389390441478</v>
      </c>
      <c r="F938">
        <f t="shared" si="61"/>
        <v>144</v>
      </c>
    </row>
    <row r="939" spans="1:6" x14ac:dyDescent="0.25">
      <c r="A939">
        <v>931</v>
      </c>
      <c r="B939">
        <v>145</v>
      </c>
      <c r="C939">
        <f t="shared" si="59"/>
        <v>0.93034292483243619</v>
      </c>
      <c r="D939">
        <f t="shared" si="60"/>
        <v>1.4783498905632946</v>
      </c>
      <c r="E939">
        <f t="shared" si="58"/>
        <v>129.19228889817862</v>
      </c>
      <c r="F939">
        <f t="shared" si="61"/>
        <v>145</v>
      </c>
    </row>
    <row r="940" spans="1:6" x14ac:dyDescent="0.25">
      <c r="A940">
        <v>932</v>
      </c>
      <c r="B940">
        <v>145</v>
      </c>
      <c r="C940">
        <f t="shared" si="59"/>
        <v>0.93134255996561255</v>
      </c>
      <c r="D940">
        <f t="shared" si="60"/>
        <v>1.4858648219405992</v>
      </c>
      <c r="E940">
        <f t="shared" si="58"/>
        <v>129.54455454852206</v>
      </c>
      <c r="F940">
        <f t="shared" si="61"/>
        <v>145</v>
      </c>
    </row>
    <row r="941" spans="1:6" x14ac:dyDescent="0.25">
      <c r="A941">
        <v>933</v>
      </c>
      <c r="B941">
        <v>146</v>
      </c>
      <c r="C941">
        <f t="shared" si="59"/>
        <v>0.93234219509878891</v>
      </c>
      <c r="D941">
        <f t="shared" si="60"/>
        <v>1.4934646160305607</v>
      </c>
      <c r="E941">
        <f t="shared" si="58"/>
        <v>129.90079817513208</v>
      </c>
      <c r="F941">
        <f t="shared" si="61"/>
        <v>146</v>
      </c>
    </row>
    <row r="942" spans="1:6" x14ac:dyDescent="0.25">
      <c r="A942">
        <v>934</v>
      </c>
      <c r="B942">
        <v>146</v>
      </c>
      <c r="C942">
        <f t="shared" si="59"/>
        <v>0.93334183023196537</v>
      </c>
      <c r="D942">
        <f t="shared" si="60"/>
        <v>1.5011516604778203</v>
      </c>
      <c r="E942">
        <f t="shared" si="58"/>
        <v>130.26113169988133</v>
      </c>
      <c r="F942">
        <f t="shared" si="61"/>
        <v>146</v>
      </c>
    </row>
    <row r="943" spans="1:6" x14ac:dyDescent="0.25">
      <c r="A943">
        <v>935</v>
      </c>
      <c r="B943">
        <v>147</v>
      </c>
      <c r="C943">
        <f t="shared" si="59"/>
        <v>0.93434146536514173</v>
      </c>
      <c r="D943">
        <f t="shared" si="60"/>
        <v>1.5089284468746045</v>
      </c>
      <c r="E943">
        <f t="shared" si="58"/>
        <v>130.62567191723031</v>
      </c>
      <c r="F943">
        <f t="shared" si="61"/>
        <v>147</v>
      </c>
    </row>
    <row r="944" spans="1:6" x14ac:dyDescent="0.25">
      <c r="A944">
        <v>936</v>
      </c>
      <c r="B944">
        <v>148</v>
      </c>
      <c r="C944">
        <f t="shared" si="59"/>
        <v>0.93534110049831809</v>
      </c>
      <c r="D944">
        <f t="shared" si="60"/>
        <v>1.5167975769622197</v>
      </c>
      <c r="E944">
        <f t="shared" si="58"/>
        <v>130.99454078492516</v>
      </c>
      <c r="F944">
        <f t="shared" si="61"/>
        <v>148</v>
      </c>
    </row>
    <row r="945" spans="1:6" x14ac:dyDescent="0.25">
      <c r="A945">
        <v>937</v>
      </c>
      <c r="B945">
        <v>148</v>
      </c>
      <c r="C945">
        <f t="shared" si="59"/>
        <v>0.93634073563149445</v>
      </c>
      <c r="D945">
        <f t="shared" si="60"/>
        <v>1.5247617693052631</v>
      </c>
      <c r="E945">
        <f t="shared" si="58"/>
        <v>131.36786573685424</v>
      </c>
      <c r="F945">
        <f t="shared" si="61"/>
        <v>148</v>
      </c>
    </row>
    <row r="946" spans="1:6" x14ac:dyDescent="0.25">
      <c r="A946">
        <v>938</v>
      </c>
      <c r="B946">
        <v>149</v>
      </c>
      <c r="C946">
        <f t="shared" si="59"/>
        <v>0.93734037076467092</v>
      </c>
      <c r="D946">
        <f t="shared" si="60"/>
        <v>1.5328238664826788</v>
      </c>
      <c r="E946">
        <f t="shared" si="58"/>
        <v>131.74578002013183</v>
      </c>
      <c r="F946">
        <f t="shared" si="61"/>
        <v>149</v>
      </c>
    </row>
    <row r="947" spans="1:6" x14ac:dyDescent="0.25">
      <c r="A947">
        <v>939</v>
      </c>
      <c r="B947">
        <v>149</v>
      </c>
      <c r="C947">
        <f t="shared" si="59"/>
        <v>0.93834000589784727</v>
      </c>
      <c r="D947">
        <f t="shared" si="60"/>
        <v>1.5409868428446405</v>
      </c>
      <c r="E947">
        <f t="shared" si="58"/>
        <v>132.12842305870552</v>
      </c>
      <c r="F947">
        <f t="shared" si="61"/>
        <v>149</v>
      </c>
    </row>
    <row r="948" spans="1:6" x14ac:dyDescent="0.25">
      <c r="A948">
        <v>940</v>
      </c>
      <c r="B948">
        <v>150</v>
      </c>
      <c r="C948">
        <f t="shared" si="59"/>
        <v>0.93933964103102363</v>
      </c>
      <c r="D948">
        <f t="shared" si="60"/>
        <v>1.5492538128898166</v>
      </c>
      <c r="E948">
        <f t="shared" si="58"/>
        <v>132.51594084604403</v>
      </c>
      <c r="F948">
        <f t="shared" si="61"/>
        <v>150</v>
      </c>
    </row>
    <row r="949" spans="1:6" x14ac:dyDescent="0.25">
      <c r="A949">
        <v>941</v>
      </c>
      <c r="B949">
        <v>150</v>
      </c>
      <c r="C949">
        <f t="shared" si="59"/>
        <v>0.9403392761642001</v>
      </c>
      <c r="D949">
        <f t="shared" si="60"/>
        <v>1.5576280403237608</v>
      </c>
      <c r="E949">
        <f t="shared" si="58"/>
        <v>132.90848636975318</v>
      </c>
      <c r="F949">
        <f t="shared" si="61"/>
        <v>150</v>
      </c>
    </row>
    <row r="950" spans="1:6" x14ac:dyDescent="0.25">
      <c r="A950">
        <v>942</v>
      </c>
      <c r="B950">
        <v>150</v>
      </c>
      <c r="C950">
        <f t="shared" si="59"/>
        <v>0.94133891129737646</v>
      </c>
      <c r="D950">
        <f t="shared" si="60"/>
        <v>1.5661129478663074</v>
      </c>
      <c r="E950">
        <f t="shared" si="58"/>
        <v>133.30622007130179</v>
      </c>
      <c r="F950">
        <f t="shared" si="61"/>
        <v>150</v>
      </c>
    </row>
    <row r="951" spans="1:6" x14ac:dyDescent="0.25">
      <c r="A951">
        <v>943</v>
      </c>
      <c r="B951">
        <v>151</v>
      </c>
      <c r="C951">
        <f t="shared" si="59"/>
        <v>0.94233854643055281</v>
      </c>
      <c r="D951">
        <f t="shared" si="60"/>
        <v>1.5747121278838885</v>
      </c>
      <c r="E951">
        <f t="shared" si="58"/>
        <v>133.70931034441617</v>
      </c>
      <c r="F951">
        <f t="shared" si="61"/>
        <v>151</v>
      </c>
    </row>
    <row r="952" spans="1:6" x14ac:dyDescent="0.25">
      <c r="A952">
        <v>944</v>
      </c>
      <c r="B952">
        <v>152</v>
      </c>
      <c r="C952">
        <f t="shared" si="59"/>
        <v>0.94333818156372928</v>
      </c>
      <c r="D952">
        <f t="shared" si="60"/>
        <v>1.5834293539318103</v>
      </c>
      <c r="E952">
        <f t="shared" si="58"/>
        <v>134.11793407612927</v>
      </c>
      <c r="F952">
        <f t="shared" si="61"/>
        <v>152</v>
      </c>
    </row>
    <row r="953" spans="1:6" x14ac:dyDescent="0.25">
      <c r="A953">
        <v>945</v>
      </c>
      <c r="B953">
        <v>153</v>
      </c>
      <c r="C953">
        <f t="shared" si="59"/>
        <v>0.94433781669690564</v>
      </c>
      <c r="D953">
        <f t="shared" si="60"/>
        <v>1.5922685933020222</v>
      </c>
      <c r="E953">
        <f t="shared" si="58"/>
        <v>134.53227723496272</v>
      </c>
      <c r="F953">
        <f t="shared" si="61"/>
        <v>153</v>
      </c>
    </row>
    <row r="954" spans="1:6" x14ac:dyDescent="0.25">
      <c r="A954">
        <v>946</v>
      </c>
      <c r="B954">
        <v>154</v>
      </c>
      <c r="C954">
        <f t="shared" si="59"/>
        <v>0.945337451830082</v>
      </c>
      <c r="D954">
        <f t="shared" si="60"/>
        <v>1.6012340206838216</v>
      </c>
      <c r="E954">
        <f t="shared" si="58"/>
        <v>134.9525355112784</v>
      </c>
      <c r="F954">
        <f t="shared" si="61"/>
        <v>154</v>
      </c>
    </row>
    <row r="955" spans="1:6" x14ac:dyDescent="0.25">
      <c r="A955">
        <v>947</v>
      </c>
      <c r="B955">
        <v>154</v>
      </c>
      <c r="C955">
        <f t="shared" si="59"/>
        <v>0.94633708696325836</v>
      </c>
      <c r="D955">
        <f t="shared" si="60"/>
        <v>1.6103300330586223</v>
      </c>
      <c r="E955">
        <f t="shared" si="58"/>
        <v>135.37891501547693</v>
      </c>
      <c r="F955">
        <f t="shared" si="61"/>
        <v>154</v>
      </c>
    </row>
    <row r="956" spans="1:6" x14ac:dyDescent="0.25">
      <c r="A956">
        <v>948</v>
      </c>
      <c r="B956">
        <v>155</v>
      </c>
      <c r="C956">
        <f t="shared" si="59"/>
        <v>0.94733672209643482</v>
      </c>
      <c r="D956">
        <f t="shared" si="60"/>
        <v>1.6195612659656506</v>
      </c>
      <c r="E956">
        <f t="shared" si="58"/>
        <v>135.81163304045941</v>
      </c>
      <c r="F956">
        <f t="shared" si="61"/>
        <v>155</v>
      </c>
    </row>
    <row r="957" spans="1:6" x14ac:dyDescent="0.25">
      <c r="A957">
        <v>949</v>
      </c>
      <c r="B957">
        <v>156</v>
      </c>
      <c r="C957">
        <f t="shared" si="59"/>
        <v>0.94833635722961118</v>
      </c>
      <c r="D957">
        <f t="shared" si="60"/>
        <v>1.6289326112934903</v>
      </c>
      <c r="E957">
        <f t="shared" si="58"/>
        <v>136.25091889561364</v>
      </c>
      <c r="F957">
        <f t="shared" si="61"/>
        <v>156</v>
      </c>
    </row>
    <row r="958" spans="1:6" x14ac:dyDescent="0.25">
      <c r="A958">
        <v>950</v>
      </c>
      <c r="B958">
        <v>156</v>
      </c>
      <c r="C958">
        <f t="shared" si="59"/>
        <v>0.94933599236278754</v>
      </c>
      <c r="D958">
        <f t="shared" si="60"/>
        <v>1.6384492367733354</v>
      </c>
      <c r="E958">
        <f t="shared" si="58"/>
        <v>136.69701482056871</v>
      </c>
      <c r="F958">
        <f t="shared" si="61"/>
        <v>156</v>
      </c>
    </row>
    <row r="959" spans="1:6" x14ac:dyDescent="0.25">
      <c r="A959">
        <v>951</v>
      </c>
      <c r="B959">
        <v>156</v>
      </c>
      <c r="C959">
        <f t="shared" si="59"/>
        <v>0.95033562749596401</v>
      </c>
      <c r="D959">
        <f t="shared" si="60"/>
        <v>1.6481166073739362</v>
      </c>
      <c r="E959">
        <f t="shared" si="58"/>
        <v>137.15017698809248</v>
      </c>
      <c r="F959">
        <f t="shared" si="61"/>
        <v>156</v>
      </c>
    </row>
    <row r="960" spans="1:6" x14ac:dyDescent="0.25">
      <c r="A960">
        <v>952</v>
      </c>
      <c r="B960">
        <v>156</v>
      </c>
      <c r="C960">
        <f t="shared" si="59"/>
        <v>0.95133526262914037</v>
      </c>
      <c r="D960">
        <f t="shared" si="60"/>
        <v>1.6579405088263144</v>
      </c>
      <c r="E960">
        <f t="shared" si="58"/>
        <v>137.61067660682261</v>
      </c>
      <c r="F960">
        <f t="shared" si="61"/>
        <v>156</v>
      </c>
    </row>
    <row r="961" spans="1:6" x14ac:dyDescent="0.25">
      <c r="A961">
        <v>953</v>
      </c>
      <c r="B961">
        <v>158</v>
      </c>
      <c r="C961">
        <f t="shared" si="59"/>
        <v>0.95233489776231672</v>
      </c>
      <c r="D961">
        <f t="shared" si="60"/>
        <v>1.6679270735390028</v>
      </c>
      <c r="E961">
        <f t="shared" si="58"/>
        <v>138.07880113605469</v>
      </c>
      <c r="F961">
        <f t="shared" si="61"/>
        <v>158</v>
      </c>
    </row>
    <row r="962" spans="1:6" x14ac:dyDescent="0.25">
      <c r="A962">
        <v>954</v>
      </c>
      <c r="B962">
        <v>159</v>
      </c>
      <c r="C962">
        <f t="shared" si="59"/>
        <v>0.95333453289549319</v>
      </c>
      <c r="D962">
        <f t="shared" si="60"/>
        <v>1.6780828092026445</v>
      </c>
      <c r="E962">
        <f t="shared" si="58"/>
        <v>138.5548556265951</v>
      </c>
      <c r="F962">
        <f t="shared" si="61"/>
        <v>159</v>
      </c>
    </row>
    <row r="963" spans="1:6" x14ac:dyDescent="0.25">
      <c r="A963">
        <v>955</v>
      </c>
      <c r="B963">
        <v>160</v>
      </c>
      <c r="C963">
        <f t="shared" si="59"/>
        <v>0.95433416802866955</v>
      </c>
      <c r="D963">
        <f t="shared" si="60"/>
        <v>1.6884146304275112</v>
      </c>
      <c r="E963">
        <f t="shared" si="58"/>
        <v>139.03916420378337</v>
      </c>
      <c r="F963">
        <f t="shared" si="61"/>
        <v>160</v>
      </c>
    </row>
    <row r="964" spans="1:6" x14ac:dyDescent="0.25">
      <c r="A964">
        <v>956</v>
      </c>
      <c r="B964">
        <v>161</v>
      </c>
      <c r="C964">
        <f t="shared" si="59"/>
        <v>0.95533380316184591</v>
      </c>
      <c r="D964">
        <f t="shared" si="60"/>
        <v>1.698929893809934</v>
      </c>
      <c r="E964">
        <f t="shared" si="58"/>
        <v>139.53207171124626</v>
      </c>
      <c r="F964">
        <f t="shared" si="61"/>
        <v>161</v>
      </c>
    </row>
    <row r="965" spans="1:6" x14ac:dyDescent="0.25">
      <c r="A965">
        <v>957</v>
      </c>
      <c r="B965">
        <v>163</v>
      </c>
      <c r="C965">
        <f t="shared" si="59"/>
        <v>0.95633343829502226</v>
      </c>
      <c r="D965">
        <f t="shared" si="60"/>
        <v>1.7096364368855073</v>
      </c>
      <c r="E965">
        <f t="shared" si="58"/>
        <v>140.03394553684592</v>
      </c>
      <c r="F965">
        <f t="shared" si="61"/>
        <v>163</v>
      </c>
    </row>
    <row r="966" spans="1:6" x14ac:dyDescent="0.25">
      <c r="A966">
        <v>958</v>
      </c>
      <c r="B966">
        <v>163</v>
      </c>
      <c r="C966">
        <f t="shared" si="59"/>
        <v>0.95733307342819873</v>
      </c>
      <c r="D966">
        <f t="shared" si="60"/>
        <v>1.7205426215001105</v>
      </c>
      <c r="E966">
        <f t="shared" si="58"/>
        <v>140.54517764571543</v>
      </c>
      <c r="F966">
        <f t="shared" si="61"/>
        <v>163</v>
      </c>
    </row>
    <row r="967" spans="1:6" x14ac:dyDescent="0.25">
      <c r="A967">
        <v>959</v>
      </c>
      <c r="B967">
        <v>164</v>
      </c>
      <c r="C967">
        <f t="shared" si="59"/>
        <v>0.95833270856137509</v>
      </c>
      <c r="D967">
        <f t="shared" si="60"/>
        <v>1.7316573822166781</v>
      </c>
      <c r="E967">
        <f t="shared" si="58"/>
        <v>141.06618684934674</v>
      </c>
      <c r="F967">
        <f t="shared" si="61"/>
        <v>164</v>
      </c>
    </row>
    <row r="968" spans="1:6" x14ac:dyDescent="0.25">
      <c r="A968">
        <v>960</v>
      </c>
      <c r="B968">
        <v>164</v>
      </c>
      <c r="C968">
        <f t="shared" si="59"/>
        <v>0.95933234369455145</v>
      </c>
      <c r="D968">
        <f t="shared" si="60"/>
        <v>1.7429902804792421</v>
      </c>
      <c r="E968">
        <f t="shared" si="58"/>
        <v>141.59742134455382</v>
      </c>
      <c r="F968">
        <f t="shared" si="61"/>
        <v>164</v>
      </c>
    </row>
    <row r="969" spans="1:6" x14ac:dyDescent="0.25">
      <c r="A969">
        <v>961</v>
      </c>
      <c r="B969">
        <v>165</v>
      </c>
      <c r="C969">
        <f t="shared" si="59"/>
        <v>0.96033197882772792</v>
      </c>
      <c r="D969">
        <f t="shared" si="60"/>
        <v>1.7545515653796662</v>
      </c>
      <c r="E969">
        <f t="shared" si="58"/>
        <v>142.13936156193932</v>
      </c>
      <c r="F969">
        <f t="shared" si="61"/>
        <v>165</v>
      </c>
    </row>
    <row r="970" spans="1:6" x14ac:dyDescent="0.25">
      <c r="A970">
        <v>962</v>
      </c>
      <c r="B970">
        <v>165</v>
      </c>
      <c r="C970">
        <f t="shared" si="59"/>
        <v>0.96133161396090427</v>
      </c>
      <c r="D970">
        <f t="shared" si="60"/>
        <v>1.766352242021483</v>
      </c>
      <c r="E970">
        <f t="shared" ref="E970:E1008" si="62">$B$5+D970*$B$6</f>
        <v>142.69252337047914</v>
      </c>
      <c r="F970">
        <f t="shared" si="61"/>
        <v>165</v>
      </c>
    </row>
    <row r="971" spans="1:6" x14ac:dyDescent="0.25">
      <c r="A971">
        <v>963</v>
      </c>
      <c r="B971">
        <v>166</v>
      </c>
      <c r="C971">
        <f t="shared" ref="C971:C1007" si="63">(A971-0.3175)/($B$4+0.365)</f>
        <v>0.96233124909408063</v>
      </c>
      <c r="D971">
        <f t="shared" ref="D971:D1008" si="64">_xlfn.NORM.S.INV(C971)</f>
        <v>1.7784041486550206</v>
      </c>
      <c r="E971">
        <f t="shared" si="62"/>
        <v>143.2574616932645</v>
      </c>
      <c r="F971">
        <f t="shared" ref="F971:F1008" si="65">B971</f>
        <v>166</v>
      </c>
    </row>
    <row r="972" spans="1:6" x14ac:dyDescent="0.25">
      <c r="A972">
        <v>964</v>
      </c>
      <c r="B972">
        <v>166</v>
      </c>
      <c r="C972">
        <f t="shared" si="63"/>
        <v>0.9633308842272571</v>
      </c>
      <c r="D972">
        <f t="shared" si="64"/>
        <v>1.7907200439759836</v>
      </c>
      <c r="E972">
        <f t="shared" si="62"/>
        <v>143.83477459966085</v>
      </c>
      <c r="F972">
        <f t="shared" si="65"/>
        <v>166</v>
      </c>
    </row>
    <row r="973" spans="1:6" x14ac:dyDescent="0.25">
      <c r="A973">
        <v>965</v>
      </c>
      <c r="B973">
        <v>167</v>
      </c>
      <c r="C973">
        <f t="shared" si="63"/>
        <v>0.96433051936043346</v>
      </c>
      <c r="D973">
        <f t="shared" si="64"/>
        <v>1.8033137062453186</v>
      </c>
      <c r="E973">
        <f t="shared" si="62"/>
        <v>144.42510795159416</v>
      </c>
      <c r="F973">
        <f t="shared" si="65"/>
        <v>167</v>
      </c>
    </row>
    <row r="974" spans="1:6" x14ac:dyDescent="0.25">
      <c r="A974">
        <v>966</v>
      </c>
      <c r="B974">
        <v>167</v>
      </c>
      <c r="C974">
        <f t="shared" si="63"/>
        <v>0.96533015449360982</v>
      </c>
      <c r="D974">
        <f t="shared" si="64"/>
        <v>1.8162000462135366</v>
      </c>
      <c r="E974">
        <f t="shared" si="62"/>
        <v>145.02916069692731</v>
      </c>
      <c r="F974">
        <f t="shared" si="65"/>
        <v>167</v>
      </c>
    </row>
    <row r="975" spans="1:6" x14ac:dyDescent="0.25">
      <c r="A975">
        <v>967</v>
      </c>
      <c r="B975">
        <v>169</v>
      </c>
      <c r="C975">
        <f t="shared" si="63"/>
        <v>0.96632978962678617</v>
      </c>
      <c r="D975">
        <f t="shared" si="64"/>
        <v>1.8293952362331913</v>
      </c>
      <c r="E975">
        <f t="shared" si="62"/>
        <v>145.64769092166321</v>
      </c>
      <c r="F975">
        <f t="shared" si="65"/>
        <v>169</v>
      </c>
    </row>
    <row r="976" spans="1:6" x14ac:dyDescent="0.25">
      <c r="A976">
        <v>968</v>
      </c>
      <c r="B976">
        <v>169</v>
      </c>
      <c r="C976">
        <f t="shared" si="63"/>
        <v>0.96732942475996264</v>
      </c>
      <c r="D976">
        <f t="shared" si="64"/>
        <v>1.8429168584392985</v>
      </c>
      <c r="E976">
        <f t="shared" si="62"/>
        <v>146.28152279596586</v>
      </c>
      <c r="F976">
        <f t="shared" si="65"/>
        <v>169</v>
      </c>
    </row>
    <row r="977" spans="1:6" x14ac:dyDescent="0.25">
      <c r="A977">
        <v>969</v>
      </c>
      <c r="B977">
        <v>169</v>
      </c>
      <c r="C977">
        <f t="shared" si="63"/>
        <v>0.968329059893139</v>
      </c>
      <c r="D977">
        <f t="shared" si="64"/>
        <v>1.8567840754953278</v>
      </c>
      <c r="E977">
        <f t="shared" si="62"/>
        <v>146.9315545779524</v>
      </c>
      <c r="F977">
        <f t="shared" si="65"/>
        <v>169</v>
      </c>
    </row>
    <row r="978" spans="1:6" x14ac:dyDescent="0.25">
      <c r="A978">
        <v>970</v>
      </c>
      <c r="B978">
        <v>170</v>
      </c>
      <c r="C978">
        <f t="shared" si="63"/>
        <v>0.96932869502631536</v>
      </c>
      <c r="D978">
        <f t="shared" si="64"/>
        <v>1.8710178281770189</v>
      </c>
      <c r="E978">
        <f t="shared" si="62"/>
        <v>147.59876787551974</v>
      </c>
      <c r="F978">
        <f t="shared" si="65"/>
        <v>170</v>
      </c>
    </row>
    <row r="979" spans="1:6" x14ac:dyDescent="0.25">
      <c r="A979">
        <v>971</v>
      </c>
      <c r="B979">
        <v>172</v>
      </c>
      <c r="C979">
        <f t="shared" si="63"/>
        <v>0.97032833015949183</v>
      </c>
      <c r="D979">
        <f t="shared" si="64"/>
        <v>1.885641065043751</v>
      </c>
      <c r="E979">
        <f t="shared" si="62"/>
        <v>148.28423841228906</v>
      </c>
      <c r="F979">
        <f t="shared" si="65"/>
        <v>172</v>
      </c>
    </row>
    <row r="980" spans="1:6" x14ac:dyDescent="0.25">
      <c r="A980">
        <v>972</v>
      </c>
      <c r="B980">
        <v>172</v>
      </c>
      <c r="C980">
        <f t="shared" si="63"/>
        <v>0.97132796529266818</v>
      </c>
      <c r="D980">
        <f t="shared" si="64"/>
        <v>1.9006790106896436</v>
      </c>
      <c r="E980">
        <f t="shared" si="62"/>
        <v>148.98914860199193</v>
      </c>
      <c r="F980">
        <f t="shared" si="65"/>
        <v>172</v>
      </c>
    </row>
    <row r="981" spans="1:6" x14ac:dyDescent="0.25">
      <c r="A981">
        <v>973</v>
      </c>
      <c r="B981">
        <v>173</v>
      </c>
      <c r="C981">
        <f t="shared" si="63"/>
        <v>0.97232760042584454</v>
      </c>
      <c r="D981">
        <f t="shared" si="64"/>
        <v>1.9161594806576434</v>
      </c>
      <c r="E981">
        <f t="shared" si="62"/>
        <v>149.71480231020391</v>
      </c>
      <c r="F981">
        <f t="shared" si="65"/>
        <v>173</v>
      </c>
    </row>
    <row r="982" spans="1:6" x14ac:dyDescent="0.25">
      <c r="A982">
        <v>974</v>
      </c>
      <c r="B982">
        <v>173</v>
      </c>
      <c r="C982">
        <f t="shared" si="63"/>
        <v>0.9733272355590209</v>
      </c>
      <c r="D982">
        <f t="shared" si="64"/>
        <v>1.9321132531538188</v>
      </c>
      <c r="E982">
        <f t="shared" si="62"/>
        <v>150.46264227861255</v>
      </c>
      <c r="F982">
        <f t="shared" si="65"/>
        <v>173</v>
      </c>
    </row>
    <row r="983" spans="1:6" x14ac:dyDescent="0.25">
      <c r="A983">
        <v>975</v>
      </c>
      <c r="B983">
        <v>175</v>
      </c>
      <c r="C983">
        <f t="shared" si="63"/>
        <v>0.97432687069219737</v>
      </c>
      <c r="D983">
        <f t="shared" si="64"/>
        <v>1.9485745103736671</v>
      </c>
      <c r="E983">
        <f t="shared" si="62"/>
        <v>151.23427081237841</v>
      </c>
      <c r="F983">
        <f t="shared" si="65"/>
        <v>175</v>
      </c>
    </row>
    <row r="984" spans="1:6" x14ac:dyDescent="0.25">
      <c r="A984">
        <v>976</v>
      </c>
      <c r="B984">
        <v>176</v>
      </c>
      <c r="C984">
        <f t="shared" si="63"/>
        <v>0.97532650582537372</v>
      </c>
      <c r="D984">
        <f t="shared" si="64"/>
        <v>1.9655813657668417</v>
      </c>
      <c r="E984">
        <f t="shared" si="62"/>
        <v>152.03147449589659</v>
      </c>
      <c r="F984">
        <f t="shared" si="65"/>
        <v>176</v>
      </c>
    </row>
    <row r="985" spans="1:6" x14ac:dyDescent="0.25">
      <c r="A985">
        <v>977</v>
      </c>
      <c r="B985">
        <v>176</v>
      </c>
      <c r="C985">
        <f t="shared" si="63"/>
        <v>0.97632614095855008</v>
      </c>
      <c r="D985">
        <f t="shared" si="64"/>
        <v>1.9831764982311464</v>
      </c>
      <c r="E985">
        <f t="shared" si="62"/>
        <v>152.85625392091384</v>
      </c>
      <c r="F985">
        <f t="shared" si="65"/>
        <v>176</v>
      </c>
    </row>
    <row r="986" spans="1:6" x14ac:dyDescent="0.25">
      <c r="A986">
        <v>978</v>
      </c>
      <c r="B986">
        <v>176</v>
      </c>
      <c r="C986">
        <f t="shared" si="63"/>
        <v>0.97732577609172655</v>
      </c>
      <c r="D986">
        <f t="shared" si="64"/>
        <v>2.0014079204828277</v>
      </c>
      <c r="E986">
        <f t="shared" si="62"/>
        <v>153.71085970421748</v>
      </c>
      <c r="F986">
        <f t="shared" si="65"/>
        <v>176</v>
      </c>
    </row>
    <row r="987" spans="1:6" x14ac:dyDescent="0.25">
      <c r="A987">
        <v>979</v>
      </c>
      <c r="B987">
        <v>179</v>
      </c>
      <c r="C987">
        <f t="shared" si="63"/>
        <v>0.97832541122490291</v>
      </c>
      <c r="D987">
        <f t="shared" si="64"/>
        <v>2.0203299173380138</v>
      </c>
      <c r="E987">
        <f t="shared" si="62"/>
        <v>154.59783646998264</v>
      </c>
      <c r="F987">
        <f t="shared" si="65"/>
        <v>179</v>
      </c>
    </row>
    <row r="988" spans="1:6" x14ac:dyDescent="0.25">
      <c r="A988">
        <v>980</v>
      </c>
      <c r="B988">
        <v>182</v>
      </c>
      <c r="C988">
        <f t="shared" si="63"/>
        <v>0.97932504635807927</v>
      </c>
      <c r="D988">
        <f t="shared" si="64"/>
        <v>2.0400042012987409</v>
      </c>
      <c r="E988">
        <f t="shared" si="62"/>
        <v>155.52007701836578</v>
      </c>
      <c r="F988">
        <f t="shared" si="65"/>
        <v>182</v>
      </c>
    </row>
    <row r="989" spans="1:6" x14ac:dyDescent="0.25">
      <c r="A989">
        <v>981</v>
      </c>
      <c r="B989">
        <v>183</v>
      </c>
      <c r="C989">
        <f t="shared" si="63"/>
        <v>0.98032468149125573</v>
      </c>
      <c r="D989">
        <f t="shared" si="64"/>
        <v>2.0605013490671271</v>
      </c>
      <c r="E989">
        <f t="shared" si="62"/>
        <v>156.48088966272636</v>
      </c>
      <c r="F989">
        <f t="shared" si="65"/>
        <v>183</v>
      </c>
    </row>
    <row r="990" spans="1:6" x14ac:dyDescent="0.25">
      <c r="A990">
        <v>982</v>
      </c>
      <c r="B990">
        <v>185</v>
      </c>
      <c r="C990">
        <f t="shared" si="63"/>
        <v>0.98132431662443209</v>
      </c>
      <c r="D990">
        <f t="shared" si="64"/>
        <v>2.0819026055384358</v>
      </c>
      <c r="E990">
        <f t="shared" si="62"/>
        <v>157.48408279257987</v>
      </c>
      <c r="F990">
        <f t="shared" si="65"/>
        <v>185</v>
      </c>
    </row>
    <row r="991" spans="1:6" x14ac:dyDescent="0.25">
      <c r="A991">
        <v>983</v>
      </c>
      <c r="B991">
        <v>188</v>
      </c>
      <c r="C991">
        <f t="shared" si="63"/>
        <v>0.98232395175760845</v>
      </c>
      <c r="D991">
        <f t="shared" si="64"/>
        <v>2.1043021747329353</v>
      </c>
      <c r="E991">
        <f t="shared" si="62"/>
        <v>158.53407226201711</v>
      </c>
      <c r="F991">
        <f t="shared" si="65"/>
        <v>188</v>
      </c>
    </row>
    <row r="992" spans="1:6" x14ac:dyDescent="0.25">
      <c r="A992">
        <v>984</v>
      </c>
      <c r="B992">
        <v>189</v>
      </c>
      <c r="C992">
        <f t="shared" si="63"/>
        <v>0.98332358689078481</v>
      </c>
      <c r="D992">
        <f t="shared" si="64"/>
        <v>2.1278101651999854</v>
      </c>
      <c r="E992">
        <f t="shared" si="62"/>
        <v>159.6360194567915</v>
      </c>
      <c r="F992">
        <f t="shared" si="65"/>
        <v>189</v>
      </c>
    </row>
    <row r="993" spans="1:6" x14ac:dyDescent="0.25">
      <c r="A993">
        <v>985</v>
      </c>
      <c r="B993">
        <v>192</v>
      </c>
      <c r="C993">
        <f t="shared" si="63"/>
        <v>0.98432322202396128</v>
      </c>
      <c r="D993">
        <f t="shared" si="64"/>
        <v>2.1525564290272774</v>
      </c>
      <c r="E993">
        <f t="shared" si="62"/>
        <v>160.79601124953336</v>
      </c>
      <c r="F993">
        <f t="shared" si="65"/>
        <v>192</v>
      </c>
    </row>
    <row r="994" spans="1:6" x14ac:dyDescent="0.25">
      <c r="A994">
        <v>986</v>
      </c>
      <c r="B994">
        <v>193</v>
      </c>
      <c r="C994">
        <f t="shared" si="63"/>
        <v>0.98532285715713763</v>
      </c>
      <c r="D994">
        <f t="shared" si="64"/>
        <v>2.1786956425426585</v>
      </c>
      <c r="E994">
        <f t="shared" si="62"/>
        <v>162.02129815983972</v>
      </c>
      <c r="F994">
        <f t="shared" si="65"/>
        <v>193</v>
      </c>
    </row>
    <row r="995" spans="1:6" x14ac:dyDescent="0.25">
      <c r="A995">
        <v>987</v>
      </c>
      <c r="B995">
        <v>195</v>
      </c>
      <c r="C995">
        <f t="shared" si="63"/>
        <v>0.98632249229031399</v>
      </c>
      <c r="D995">
        <f t="shared" si="64"/>
        <v>2.2064141466198639</v>
      </c>
      <c r="E995">
        <f t="shared" si="62"/>
        <v>163.32061499655666</v>
      </c>
      <c r="F995">
        <f t="shared" si="65"/>
        <v>195</v>
      </c>
    </row>
    <row r="996" spans="1:6" x14ac:dyDescent="0.25">
      <c r="A996">
        <v>988</v>
      </c>
      <c r="B996">
        <v>196</v>
      </c>
      <c r="C996">
        <f t="shared" si="63"/>
        <v>0.98732212742349046</v>
      </c>
      <c r="D996">
        <f t="shared" si="64"/>
        <v>2.2359393364292557</v>
      </c>
      <c r="E996">
        <f t="shared" si="62"/>
        <v>164.70462100639591</v>
      </c>
      <c r="F996">
        <f t="shared" si="65"/>
        <v>196</v>
      </c>
    </row>
    <row r="997" spans="1:6" x14ac:dyDescent="0.25">
      <c r="A997">
        <v>989</v>
      </c>
      <c r="B997">
        <v>197</v>
      </c>
      <c r="C997">
        <f t="shared" si="63"/>
        <v>0.98832176255666682</v>
      </c>
      <c r="D997">
        <f t="shared" si="64"/>
        <v>2.2675528393953375</v>
      </c>
      <c r="E997">
        <f t="shared" si="62"/>
        <v>166.18651759637854</v>
      </c>
      <c r="F997">
        <f t="shared" si="65"/>
        <v>197</v>
      </c>
    </row>
    <row r="998" spans="1:6" x14ac:dyDescent="0.25">
      <c r="A998">
        <v>990</v>
      </c>
      <c r="B998">
        <v>201</v>
      </c>
      <c r="C998">
        <f t="shared" si="63"/>
        <v>0.98932139768984317</v>
      </c>
      <c r="D998">
        <f t="shared" si="64"/>
        <v>2.3016094875248339</v>
      </c>
      <c r="E998">
        <f t="shared" si="62"/>
        <v>167.78293766989862</v>
      </c>
      <c r="F998">
        <f t="shared" si="65"/>
        <v>201</v>
      </c>
    </row>
    <row r="999" spans="1:6" x14ac:dyDescent="0.25">
      <c r="A999">
        <v>991</v>
      </c>
      <c r="B999">
        <v>202</v>
      </c>
      <c r="C999">
        <f t="shared" si="63"/>
        <v>0.99032103282301964</v>
      </c>
      <c r="D999">
        <f t="shared" si="64"/>
        <v>2.3385654559566023</v>
      </c>
      <c r="E999">
        <f t="shared" si="62"/>
        <v>169.51526463338956</v>
      </c>
      <c r="F999">
        <f t="shared" si="65"/>
        <v>202</v>
      </c>
    </row>
    <row r="1000" spans="1:6" x14ac:dyDescent="0.25">
      <c r="A1000">
        <v>992</v>
      </c>
      <c r="B1000">
        <v>206</v>
      </c>
      <c r="C1000">
        <f t="shared" si="63"/>
        <v>0.991320667956196</v>
      </c>
      <c r="D1000">
        <f t="shared" si="64"/>
        <v>2.3790214869683926</v>
      </c>
      <c r="E1000">
        <f t="shared" si="62"/>
        <v>171.41165854028833</v>
      </c>
      <c r="F1000">
        <f t="shared" si="65"/>
        <v>206</v>
      </c>
    </row>
    <row r="1001" spans="1:6" x14ac:dyDescent="0.25">
      <c r="A1001">
        <v>993</v>
      </c>
      <c r="B1001">
        <v>207</v>
      </c>
      <c r="C1001">
        <f t="shared" si="63"/>
        <v>0.99232030308937236</v>
      </c>
      <c r="D1001">
        <f t="shared" si="64"/>
        <v>2.423792142517557</v>
      </c>
      <c r="E1001">
        <f t="shared" si="62"/>
        <v>173.51030233375775</v>
      </c>
      <c r="F1001">
        <f t="shared" si="65"/>
        <v>207</v>
      </c>
    </row>
    <row r="1002" spans="1:6" x14ac:dyDescent="0.25">
      <c r="A1002">
        <v>994</v>
      </c>
      <c r="B1002">
        <v>215</v>
      </c>
      <c r="C1002">
        <f t="shared" si="63"/>
        <v>0.99331993822254872</v>
      </c>
      <c r="D1002">
        <f t="shared" si="64"/>
        <v>2.4740226252980726</v>
      </c>
      <c r="E1002">
        <f t="shared" si="62"/>
        <v>175.86487788413226</v>
      </c>
      <c r="F1002">
        <f t="shared" si="65"/>
        <v>215</v>
      </c>
    </row>
    <row r="1003" spans="1:6" x14ac:dyDescent="0.25">
      <c r="A1003">
        <v>995</v>
      </c>
      <c r="B1003">
        <v>215</v>
      </c>
      <c r="C1003">
        <f t="shared" si="63"/>
        <v>0.99431957335572518</v>
      </c>
      <c r="D1003">
        <f t="shared" si="64"/>
        <v>2.5313989948245292</v>
      </c>
      <c r="E1003">
        <f t="shared" si="62"/>
        <v>178.55441995854471</v>
      </c>
      <c r="F1003">
        <f t="shared" si="65"/>
        <v>215</v>
      </c>
    </row>
    <row r="1004" spans="1:6" x14ac:dyDescent="0.25">
      <c r="A1004">
        <v>996</v>
      </c>
      <c r="B1004">
        <v>220</v>
      </c>
      <c r="C1004">
        <f t="shared" si="63"/>
        <v>0.99531920848890154</v>
      </c>
      <c r="D1004">
        <f t="shared" si="64"/>
        <v>2.5985594603615376</v>
      </c>
      <c r="E1004">
        <f t="shared" si="62"/>
        <v>181.70259575442915</v>
      </c>
      <c r="F1004">
        <f t="shared" si="65"/>
        <v>220</v>
      </c>
    </row>
    <row r="1005" spans="1:6" x14ac:dyDescent="0.25">
      <c r="A1005">
        <v>997</v>
      </c>
      <c r="B1005">
        <v>233</v>
      </c>
      <c r="C1005">
        <f t="shared" si="63"/>
        <v>0.9963188436220779</v>
      </c>
      <c r="D1005">
        <f t="shared" si="64"/>
        <v>2.6799956016421951</v>
      </c>
      <c r="E1005">
        <f t="shared" si="62"/>
        <v>185.51995000949634</v>
      </c>
      <c r="F1005">
        <f t="shared" si="65"/>
        <v>233</v>
      </c>
    </row>
    <row r="1006" spans="1:6" x14ac:dyDescent="0.25">
      <c r="A1006">
        <v>998</v>
      </c>
      <c r="B1006">
        <v>234</v>
      </c>
      <c r="C1006">
        <f t="shared" si="63"/>
        <v>0.99731847875525437</v>
      </c>
      <c r="D1006">
        <f t="shared" si="64"/>
        <v>2.7843784085372119</v>
      </c>
      <c r="E1006">
        <f t="shared" si="62"/>
        <v>190.41293911470569</v>
      </c>
      <c r="F1006">
        <f t="shared" si="65"/>
        <v>234</v>
      </c>
    </row>
    <row r="1007" spans="1:6" x14ac:dyDescent="0.25">
      <c r="A1007">
        <v>999</v>
      </c>
      <c r="B1007">
        <v>237</v>
      </c>
      <c r="C1007">
        <f t="shared" si="63"/>
        <v>0.99831811388843072</v>
      </c>
      <c r="D1007">
        <f t="shared" si="64"/>
        <v>2.9323778450163105</v>
      </c>
      <c r="E1007">
        <f t="shared" si="62"/>
        <v>197.35047654841048</v>
      </c>
      <c r="F1007">
        <f t="shared" si="65"/>
        <v>237</v>
      </c>
    </row>
    <row r="1008" spans="1:6" x14ac:dyDescent="0.25">
      <c r="A1008">
        <v>1000</v>
      </c>
      <c r="B1008">
        <v>255</v>
      </c>
      <c r="C1008">
        <f>0.5^(1/A1008)</f>
        <v>0.99930709299045251</v>
      </c>
      <c r="D1008">
        <f t="shared" si="64"/>
        <v>3.1975894953840083</v>
      </c>
      <c r="E1008">
        <f t="shared" si="62"/>
        <v>209.78238707491016</v>
      </c>
      <c r="F1008">
        <f t="shared" si="65"/>
        <v>255</v>
      </c>
    </row>
  </sheetData>
  <sortState ref="B9:B1008">
    <sortCondition ref="B9:B100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8"/>
  <sheetViews>
    <sheetView workbookViewId="0">
      <selection activeCell="D9" sqref="D9"/>
    </sheetView>
  </sheetViews>
  <sheetFormatPr defaultRowHeight="15" x14ac:dyDescent="0.25"/>
  <cols>
    <col min="3" max="3" width="11.625" customWidth="1"/>
    <col min="6" max="6" width="10" bestFit="1" customWidth="1"/>
  </cols>
  <sheetData>
    <row r="1" spans="1:20" x14ac:dyDescent="0.25">
      <c r="A1" t="s">
        <v>30</v>
      </c>
      <c r="B1" s="8"/>
    </row>
    <row r="2" spans="1:20" x14ac:dyDescent="0.25">
      <c r="A2" t="s">
        <v>31</v>
      </c>
      <c r="B2" s="8"/>
    </row>
    <row r="3" spans="1:20" x14ac:dyDescent="0.25">
      <c r="A3" s="8"/>
      <c r="H3" t="s">
        <v>1</v>
      </c>
    </row>
    <row r="4" spans="1:20" ht="18.75" x14ac:dyDescent="0.25">
      <c r="A4" s="2" t="s">
        <v>6</v>
      </c>
      <c r="B4">
        <v>1000</v>
      </c>
      <c r="H4" s="3" t="s">
        <v>12</v>
      </c>
    </row>
    <row r="5" spans="1:20" ht="18.75" x14ac:dyDescent="0.25">
      <c r="A5" s="2" t="s">
        <v>7</v>
      </c>
      <c r="B5">
        <f>AVERAGE(B9:B108)</f>
        <v>9.1999999999999993</v>
      </c>
      <c r="C5" s="12" t="s">
        <v>42</v>
      </c>
      <c r="D5">
        <v>1.4523411691570012</v>
      </c>
      <c r="E5">
        <f>MAX(E9:E1008)</f>
        <v>3.7429242867014503E-2</v>
      </c>
      <c r="H5" s="3" t="s">
        <v>13</v>
      </c>
    </row>
    <row r="6" spans="1:20" ht="18.75" x14ac:dyDescent="0.25">
      <c r="A6" s="2" t="s">
        <v>8</v>
      </c>
      <c r="B6">
        <f>_xlfn.STDEV.S(B9:B108)</f>
        <v>2.8709622502610936</v>
      </c>
      <c r="C6" s="12" t="s">
        <v>43</v>
      </c>
      <c r="D6">
        <v>41.419243283843485</v>
      </c>
      <c r="E6">
        <f>SUM(E9:E1008)</f>
        <v>11.409851818758511</v>
      </c>
      <c r="F6">
        <f>SUM(F9:F1008)</f>
        <v>0.19504154688623662</v>
      </c>
      <c r="H6" s="3" t="s">
        <v>14</v>
      </c>
    </row>
    <row r="7" spans="1:20" ht="15.75" x14ac:dyDescent="0.25">
      <c r="A7" s="2"/>
      <c r="B7" s="1" t="s">
        <v>32</v>
      </c>
      <c r="C7" s="1" t="s">
        <v>35</v>
      </c>
      <c r="D7" s="1" t="s">
        <v>36</v>
      </c>
      <c r="E7" s="1" t="s">
        <v>37</v>
      </c>
      <c r="F7" s="1" t="s">
        <v>38</v>
      </c>
      <c r="H7" s="3" t="s">
        <v>4</v>
      </c>
    </row>
    <row r="8" spans="1:20" x14ac:dyDescent="0.25">
      <c r="A8" s="1" t="s">
        <v>27</v>
      </c>
      <c r="B8" s="1" t="s">
        <v>33</v>
      </c>
      <c r="C8" s="1" t="s">
        <v>39</v>
      </c>
      <c r="D8" s="1" t="s">
        <v>40</v>
      </c>
      <c r="E8" s="1" t="s">
        <v>41</v>
      </c>
      <c r="F8" s="1" t="s">
        <v>41</v>
      </c>
    </row>
    <row r="9" spans="1:20" ht="15.75" x14ac:dyDescent="0.25">
      <c r="A9">
        <v>1</v>
      </c>
      <c r="B9">
        <v>2</v>
      </c>
      <c r="C9">
        <f>1-C1008</f>
        <v>6.9290700954749429E-4</v>
      </c>
      <c r="D9">
        <f>_xlfn.GAMMA.DIST(B9,$D$5,$D$6,TRUE)</f>
        <v>9.2631575352889114E-3</v>
      </c>
      <c r="E9">
        <f>ABS(C9-D9)</f>
        <v>8.5702505257414172E-3</v>
      </c>
      <c r="F9">
        <f>E9^2</f>
        <v>7.344919407397104E-5</v>
      </c>
      <c r="H9" s="3"/>
    </row>
    <row r="10" spans="1:20" ht="15.75" thickBot="1" x14ac:dyDescent="0.3">
      <c r="A10">
        <v>2</v>
      </c>
      <c r="B10">
        <v>2</v>
      </c>
      <c r="C10">
        <f>(A10-0.3175)/($B$4+0.365)</f>
        <v>1.6818861115692773E-3</v>
      </c>
      <c r="D10">
        <f t="shared" ref="D10:D73" si="0">_xlfn.GAMMA.DIST(B10,$D$5,$D$6,TRUE)</f>
        <v>9.2631575352889114E-3</v>
      </c>
      <c r="E10">
        <f t="shared" ref="E10:E73" si="1">ABS(C10-D10)</f>
        <v>7.5812714237196346E-3</v>
      </c>
      <c r="F10">
        <f t="shared" ref="F10:F73" si="2">E10^2</f>
        <v>5.7475676400107936E-5</v>
      </c>
      <c r="H10" s="10" t="s">
        <v>44</v>
      </c>
      <c r="S10" t="s">
        <v>21</v>
      </c>
    </row>
    <row r="11" spans="1:20" x14ac:dyDescent="0.25">
      <c r="A11">
        <v>3</v>
      </c>
      <c r="B11">
        <v>3</v>
      </c>
      <c r="C11">
        <f t="shared" ref="C11:C74" si="3">(A11-0.3175)/($B$4+0.365)</f>
        <v>2.6815212447456678E-3</v>
      </c>
      <c r="D11">
        <f t="shared" si="0"/>
        <v>1.645653227317927E-2</v>
      </c>
      <c r="E11">
        <f t="shared" si="1"/>
        <v>1.3775011028433603E-2</v>
      </c>
      <c r="F11">
        <f t="shared" si="2"/>
        <v>1.8975092883346739E-4</v>
      </c>
      <c r="H11" s="10" t="s">
        <v>45</v>
      </c>
      <c r="S11" s="7" t="s">
        <v>18</v>
      </c>
      <c r="T11" s="7" t="s">
        <v>20</v>
      </c>
    </row>
    <row r="12" spans="1:20" x14ac:dyDescent="0.25">
      <c r="A12">
        <v>4</v>
      </c>
      <c r="B12">
        <v>3</v>
      </c>
      <c r="C12">
        <f t="shared" si="3"/>
        <v>3.6811563779220583E-3</v>
      </c>
      <c r="D12">
        <f t="shared" si="0"/>
        <v>1.645653227317927E-2</v>
      </c>
      <c r="E12">
        <f t="shared" si="1"/>
        <v>1.2775375895257212E-2</v>
      </c>
      <c r="F12">
        <f t="shared" si="2"/>
        <v>1.6321022926511902E-4</v>
      </c>
      <c r="S12" s="11">
        <v>2</v>
      </c>
      <c r="T12" s="5">
        <v>2</v>
      </c>
    </row>
    <row r="13" spans="1:20" x14ac:dyDescent="0.25">
      <c r="A13">
        <v>5</v>
      </c>
      <c r="B13">
        <v>4</v>
      </c>
      <c r="C13">
        <f t="shared" si="3"/>
        <v>4.6807915110984493E-3</v>
      </c>
      <c r="D13">
        <f t="shared" si="0"/>
        <v>2.4640215313877126E-2</v>
      </c>
      <c r="E13">
        <f t="shared" si="1"/>
        <v>1.9959423802778677E-2</v>
      </c>
      <c r="F13">
        <f t="shared" si="2"/>
        <v>3.9837859853892802E-4</v>
      </c>
      <c r="S13" s="11">
        <v>10.161290322580646</v>
      </c>
      <c r="T13" s="5">
        <v>57</v>
      </c>
    </row>
    <row r="14" spans="1:20" x14ac:dyDescent="0.25">
      <c r="A14">
        <v>6</v>
      </c>
      <c r="B14">
        <v>4</v>
      </c>
      <c r="C14">
        <f t="shared" si="3"/>
        <v>5.6804266442748398E-3</v>
      </c>
      <c r="D14">
        <f t="shared" si="0"/>
        <v>2.4640215313877126E-2</v>
      </c>
      <c r="E14">
        <f t="shared" si="1"/>
        <v>1.8959788669602285E-2</v>
      </c>
      <c r="F14">
        <f t="shared" si="2"/>
        <v>3.5947358639597921E-4</v>
      </c>
      <c r="S14" s="11">
        <v>18.322580645161292</v>
      </c>
      <c r="T14" s="5">
        <v>121</v>
      </c>
    </row>
    <row r="15" spans="1:20" x14ac:dyDescent="0.25">
      <c r="A15">
        <v>7</v>
      </c>
      <c r="B15">
        <v>4</v>
      </c>
      <c r="C15">
        <f t="shared" si="3"/>
        <v>6.6800617774512303E-3</v>
      </c>
      <c r="D15">
        <f t="shared" si="0"/>
        <v>2.4640215313877126E-2</v>
      </c>
      <c r="E15">
        <f t="shared" si="1"/>
        <v>1.7960153536425896E-2</v>
      </c>
      <c r="F15">
        <f t="shared" si="2"/>
        <v>3.2256711505199165E-4</v>
      </c>
      <c r="S15" s="11">
        <v>26.483870967741936</v>
      </c>
      <c r="T15" s="5">
        <v>109</v>
      </c>
    </row>
    <row r="16" spans="1:20" x14ac:dyDescent="0.25">
      <c r="A16">
        <v>8</v>
      </c>
      <c r="B16">
        <v>4</v>
      </c>
      <c r="C16">
        <f t="shared" si="3"/>
        <v>7.6796969106276208E-3</v>
      </c>
      <c r="D16">
        <f t="shared" si="0"/>
        <v>2.4640215313877126E-2</v>
      </c>
      <c r="E16">
        <f t="shared" si="1"/>
        <v>1.6960518403249504E-2</v>
      </c>
      <c r="F16">
        <f t="shared" si="2"/>
        <v>2.876591845069651E-4</v>
      </c>
      <c r="S16" s="11">
        <v>34.645161290322584</v>
      </c>
      <c r="T16" s="5">
        <v>100</v>
      </c>
    </row>
    <row r="17" spans="1:20" x14ac:dyDescent="0.25">
      <c r="A17">
        <v>9</v>
      </c>
      <c r="B17">
        <v>5</v>
      </c>
      <c r="C17">
        <f t="shared" si="3"/>
        <v>8.6793320438040104E-3</v>
      </c>
      <c r="D17">
        <f t="shared" si="0"/>
        <v>3.359396350211135E-2</v>
      </c>
      <c r="E17">
        <f t="shared" si="1"/>
        <v>2.491463145830734E-2</v>
      </c>
      <c r="F17">
        <f t="shared" si="2"/>
        <v>6.2073886070327766E-4</v>
      </c>
      <c r="S17" s="11">
        <v>42.806451612903231</v>
      </c>
      <c r="T17" s="5">
        <v>69</v>
      </c>
    </row>
    <row r="18" spans="1:20" x14ac:dyDescent="0.25">
      <c r="A18">
        <v>10</v>
      </c>
      <c r="B18">
        <v>5</v>
      </c>
      <c r="C18">
        <f t="shared" si="3"/>
        <v>9.6789671769804009E-3</v>
      </c>
      <c r="D18">
        <f t="shared" si="0"/>
        <v>3.359396350211135E-2</v>
      </c>
      <c r="E18">
        <f t="shared" si="1"/>
        <v>2.3914996325130951E-2</v>
      </c>
      <c r="F18">
        <f t="shared" si="2"/>
        <v>5.7192704923102688E-4</v>
      </c>
      <c r="S18" s="11">
        <v>50.967741935483872</v>
      </c>
      <c r="T18" s="5">
        <v>90</v>
      </c>
    </row>
    <row r="19" spans="1:20" x14ac:dyDescent="0.25">
      <c r="A19">
        <v>11</v>
      </c>
      <c r="B19">
        <v>5</v>
      </c>
      <c r="C19">
        <f t="shared" si="3"/>
        <v>1.0678602310156791E-2</v>
      </c>
      <c r="D19">
        <f t="shared" si="0"/>
        <v>3.359396350211135E-2</v>
      </c>
      <c r="E19">
        <f t="shared" si="1"/>
        <v>2.2915361191954559E-2</v>
      </c>
      <c r="F19">
        <f t="shared" si="2"/>
        <v>5.2511377855773706E-4</v>
      </c>
      <c r="S19" s="11">
        <v>59.12903225806452</v>
      </c>
      <c r="T19" s="5">
        <v>63</v>
      </c>
    </row>
    <row r="20" spans="1:20" x14ac:dyDescent="0.25">
      <c r="A20">
        <v>12</v>
      </c>
      <c r="B20">
        <v>5</v>
      </c>
      <c r="C20">
        <f t="shared" si="3"/>
        <v>1.1678237443333182E-2</v>
      </c>
      <c r="D20">
        <f t="shared" si="0"/>
        <v>3.359396350211135E-2</v>
      </c>
      <c r="E20">
        <f t="shared" si="1"/>
        <v>2.1915726058778166E-2</v>
      </c>
      <c r="F20">
        <f t="shared" si="2"/>
        <v>4.8029904868340838E-4</v>
      </c>
      <c r="S20" s="11">
        <v>67.290322580645167</v>
      </c>
      <c r="T20" s="5">
        <v>45</v>
      </c>
    </row>
    <row r="21" spans="1:20" x14ac:dyDescent="0.25">
      <c r="A21">
        <v>13</v>
      </c>
      <c r="B21">
        <v>6</v>
      </c>
      <c r="C21">
        <f t="shared" si="3"/>
        <v>1.2677872576509572E-2</v>
      </c>
      <c r="D21">
        <f t="shared" si="0"/>
        <v>4.3166580983797678E-2</v>
      </c>
      <c r="E21">
        <f t="shared" si="1"/>
        <v>3.0488708407288106E-2</v>
      </c>
      <c r="F21">
        <f t="shared" si="2"/>
        <v>9.2956134034464046E-4</v>
      </c>
      <c r="S21" s="11">
        <v>75.451612903225808</v>
      </c>
      <c r="T21" s="5">
        <v>47</v>
      </c>
    </row>
    <row r="22" spans="1:20" x14ac:dyDescent="0.25">
      <c r="A22">
        <v>14</v>
      </c>
      <c r="B22">
        <v>6</v>
      </c>
      <c r="C22">
        <f t="shared" si="3"/>
        <v>1.3677507709685963E-2</v>
      </c>
      <c r="D22">
        <f t="shared" si="0"/>
        <v>4.3166580983797678E-2</v>
      </c>
      <c r="E22">
        <f t="shared" si="1"/>
        <v>2.9489073274111717E-2</v>
      </c>
      <c r="F22">
        <f t="shared" si="2"/>
        <v>8.6960544256592994E-4</v>
      </c>
      <c r="S22" s="11">
        <v>83.612903225806463</v>
      </c>
      <c r="T22" s="5">
        <v>48</v>
      </c>
    </row>
    <row r="23" spans="1:20" x14ac:dyDescent="0.25">
      <c r="A23">
        <v>15</v>
      </c>
      <c r="B23">
        <v>6</v>
      </c>
      <c r="C23">
        <f t="shared" si="3"/>
        <v>1.4677142842862353E-2</v>
      </c>
      <c r="D23">
        <f t="shared" si="0"/>
        <v>4.3166580983797678E-2</v>
      </c>
      <c r="E23">
        <f t="shared" si="1"/>
        <v>2.8489438140935325E-2</v>
      </c>
      <c r="F23">
        <f t="shared" si="2"/>
        <v>8.1164808558618039E-4</v>
      </c>
      <c r="S23" s="11">
        <v>91.774193548387103</v>
      </c>
      <c r="T23" s="5">
        <v>34</v>
      </c>
    </row>
    <row r="24" spans="1:20" x14ac:dyDescent="0.25">
      <c r="A24">
        <v>16</v>
      </c>
      <c r="B24">
        <v>6</v>
      </c>
      <c r="C24">
        <f t="shared" si="3"/>
        <v>1.5676777976038746E-2</v>
      </c>
      <c r="D24">
        <f t="shared" si="0"/>
        <v>4.3166580983797678E-2</v>
      </c>
      <c r="E24">
        <f t="shared" si="1"/>
        <v>2.7489803007758933E-2</v>
      </c>
      <c r="F24">
        <f t="shared" si="2"/>
        <v>7.5568926940539202E-4</v>
      </c>
      <c r="S24" s="11">
        <v>99.935483870967744</v>
      </c>
      <c r="T24" s="5">
        <v>29</v>
      </c>
    </row>
    <row r="25" spans="1:20" x14ac:dyDescent="0.25">
      <c r="A25">
        <v>17</v>
      </c>
      <c r="B25">
        <v>6</v>
      </c>
      <c r="C25">
        <f t="shared" si="3"/>
        <v>1.6676413109215138E-2</v>
      </c>
      <c r="D25">
        <f t="shared" si="0"/>
        <v>4.3166580983797678E-2</v>
      </c>
      <c r="E25">
        <f t="shared" si="1"/>
        <v>2.649016787458254E-2</v>
      </c>
      <c r="F25">
        <f t="shared" si="2"/>
        <v>7.0172899402356484E-4</v>
      </c>
      <c r="S25" s="11">
        <v>108.0967741935484</v>
      </c>
      <c r="T25" s="5">
        <v>25</v>
      </c>
    </row>
    <row r="26" spans="1:20" x14ac:dyDescent="0.25">
      <c r="A26">
        <v>18</v>
      </c>
      <c r="B26">
        <v>6</v>
      </c>
      <c r="C26">
        <f t="shared" si="3"/>
        <v>1.7676048242391527E-2</v>
      </c>
      <c r="D26">
        <f t="shared" si="0"/>
        <v>4.3166580983797678E-2</v>
      </c>
      <c r="E26">
        <f t="shared" si="1"/>
        <v>2.5490532741406152E-2</v>
      </c>
      <c r="F26">
        <f t="shared" si="2"/>
        <v>6.4976725944069906E-4</v>
      </c>
      <c r="S26" s="11">
        <v>116.25806451612904</v>
      </c>
      <c r="T26" s="5">
        <v>22</v>
      </c>
    </row>
    <row r="27" spans="1:20" x14ac:dyDescent="0.25">
      <c r="A27">
        <v>19</v>
      </c>
      <c r="B27">
        <v>7</v>
      </c>
      <c r="C27">
        <f t="shared" si="3"/>
        <v>1.8675683375567919E-2</v>
      </c>
      <c r="D27">
        <f t="shared" si="0"/>
        <v>5.3245555237228646E-2</v>
      </c>
      <c r="E27">
        <f t="shared" si="1"/>
        <v>3.4569871861660731E-2</v>
      </c>
      <c r="F27">
        <f t="shared" si="2"/>
        <v>1.1950760405316423E-3</v>
      </c>
      <c r="S27" s="11">
        <v>124.41935483870969</v>
      </c>
      <c r="T27" s="5">
        <v>21</v>
      </c>
    </row>
    <row r="28" spans="1:20" x14ac:dyDescent="0.25">
      <c r="A28">
        <v>20</v>
      </c>
      <c r="B28">
        <v>7</v>
      </c>
      <c r="C28">
        <f t="shared" si="3"/>
        <v>1.9675318508744308E-2</v>
      </c>
      <c r="D28">
        <f t="shared" si="0"/>
        <v>5.3245555237228646E-2</v>
      </c>
      <c r="E28">
        <f t="shared" si="1"/>
        <v>3.3570236728484339E-2</v>
      </c>
      <c r="F28">
        <f t="shared" si="2"/>
        <v>1.1269607940064788E-3</v>
      </c>
      <c r="S28" s="11">
        <v>132.58064516129033</v>
      </c>
      <c r="T28" s="5">
        <v>25</v>
      </c>
    </row>
    <row r="29" spans="1:20" x14ac:dyDescent="0.25">
      <c r="A29">
        <v>21</v>
      </c>
      <c r="B29">
        <v>7</v>
      </c>
      <c r="C29">
        <f t="shared" si="3"/>
        <v>2.06749536419207E-2</v>
      </c>
      <c r="D29">
        <f t="shared" si="0"/>
        <v>5.3245555237228646E-2</v>
      </c>
      <c r="E29">
        <f t="shared" si="1"/>
        <v>3.2570601595307946E-2</v>
      </c>
      <c r="F29">
        <f t="shared" si="2"/>
        <v>1.0608440882802766E-3</v>
      </c>
      <c r="S29" s="11">
        <v>140.74193548387098</v>
      </c>
      <c r="T29" s="5">
        <v>17</v>
      </c>
    </row>
    <row r="30" spans="1:20" x14ac:dyDescent="0.25">
      <c r="A30">
        <v>22</v>
      </c>
      <c r="B30">
        <v>7</v>
      </c>
      <c r="C30">
        <f t="shared" si="3"/>
        <v>2.1674588775097089E-2</v>
      </c>
      <c r="D30">
        <f t="shared" si="0"/>
        <v>5.3245555237228646E-2</v>
      </c>
      <c r="E30">
        <f t="shared" si="1"/>
        <v>3.1570966462131561E-2</v>
      </c>
      <c r="F30">
        <f t="shared" si="2"/>
        <v>9.9672592335303591E-4</v>
      </c>
      <c r="S30" s="11">
        <v>148.90322580645162</v>
      </c>
      <c r="T30" s="5">
        <v>13</v>
      </c>
    </row>
    <row r="31" spans="1:20" x14ac:dyDescent="0.25">
      <c r="A31">
        <v>23</v>
      </c>
      <c r="B31">
        <v>7</v>
      </c>
      <c r="C31">
        <f t="shared" si="3"/>
        <v>2.2674223908273481E-2</v>
      </c>
      <c r="D31">
        <f t="shared" si="0"/>
        <v>5.3245555237228646E-2</v>
      </c>
      <c r="E31">
        <f t="shared" si="1"/>
        <v>3.0571331328955165E-2</v>
      </c>
      <c r="F31">
        <f t="shared" si="2"/>
        <v>9.3460629922475559E-4</v>
      </c>
      <c r="S31" s="11">
        <v>157.06451612903228</v>
      </c>
      <c r="T31" s="5">
        <v>15</v>
      </c>
    </row>
    <row r="32" spans="1:20" x14ac:dyDescent="0.25">
      <c r="A32">
        <v>24</v>
      </c>
      <c r="B32">
        <v>7</v>
      </c>
      <c r="C32">
        <f t="shared" si="3"/>
        <v>2.3673859041449873E-2</v>
      </c>
      <c r="D32">
        <f t="shared" si="0"/>
        <v>5.3245555237228646E-2</v>
      </c>
      <c r="E32">
        <f t="shared" si="1"/>
        <v>2.9571696195778773E-2</v>
      </c>
      <c r="F32">
        <f t="shared" si="2"/>
        <v>8.7448521589543677E-4</v>
      </c>
      <c r="S32" s="11">
        <v>165.22580645161293</v>
      </c>
      <c r="T32" s="5">
        <v>10</v>
      </c>
    </row>
    <row r="33" spans="1:20" x14ac:dyDescent="0.25">
      <c r="A33">
        <v>25</v>
      </c>
      <c r="B33">
        <v>7</v>
      </c>
      <c r="C33">
        <f t="shared" si="3"/>
        <v>2.4673494174626262E-2</v>
      </c>
      <c r="D33">
        <f t="shared" si="0"/>
        <v>5.3245555237228646E-2</v>
      </c>
      <c r="E33">
        <f t="shared" si="1"/>
        <v>2.8572061062602384E-2</v>
      </c>
      <c r="F33">
        <f t="shared" si="2"/>
        <v>8.1636267336507925E-4</v>
      </c>
      <c r="S33" s="11">
        <v>173.38709677419357</v>
      </c>
      <c r="T33" s="5">
        <v>12</v>
      </c>
    </row>
    <row r="34" spans="1:20" x14ac:dyDescent="0.25">
      <c r="A34">
        <v>26</v>
      </c>
      <c r="B34">
        <v>7</v>
      </c>
      <c r="C34">
        <f t="shared" si="3"/>
        <v>2.5673129307802654E-2</v>
      </c>
      <c r="D34">
        <f t="shared" si="0"/>
        <v>5.3245555237228646E-2</v>
      </c>
      <c r="E34">
        <f t="shared" si="1"/>
        <v>2.7572425929425992E-2</v>
      </c>
      <c r="F34">
        <f t="shared" si="2"/>
        <v>7.602386716336828E-4</v>
      </c>
      <c r="S34" s="11">
        <v>181.54838709677421</v>
      </c>
      <c r="T34" s="5">
        <v>5</v>
      </c>
    </row>
    <row r="35" spans="1:20" x14ac:dyDescent="0.25">
      <c r="A35">
        <v>27</v>
      </c>
      <c r="B35">
        <v>7</v>
      </c>
      <c r="C35">
        <f t="shared" si="3"/>
        <v>2.6672764440979043E-2</v>
      </c>
      <c r="D35">
        <f t="shared" si="0"/>
        <v>5.3245555237228646E-2</v>
      </c>
      <c r="E35">
        <f t="shared" si="1"/>
        <v>2.6572790796249603E-2</v>
      </c>
      <c r="F35">
        <f t="shared" si="2"/>
        <v>7.0611321070124765E-4</v>
      </c>
      <c r="S35" s="11">
        <v>189.70967741935485</v>
      </c>
      <c r="T35" s="5">
        <v>5</v>
      </c>
    </row>
    <row r="36" spans="1:20" x14ac:dyDescent="0.25">
      <c r="A36">
        <v>28</v>
      </c>
      <c r="B36">
        <v>7</v>
      </c>
      <c r="C36">
        <f t="shared" si="3"/>
        <v>2.7672399574155435E-2</v>
      </c>
      <c r="D36">
        <f t="shared" si="0"/>
        <v>5.3245555237228646E-2</v>
      </c>
      <c r="E36">
        <f t="shared" si="1"/>
        <v>2.5573155663073211E-2</v>
      </c>
      <c r="F36">
        <f t="shared" si="2"/>
        <v>6.5398629056777347E-4</v>
      </c>
      <c r="S36" s="11">
        <v>197.87096774193549</v>
      </c>
      <c r="T36" s="5">
        <v>5</v>
      </c>
    </row>
    <row r="37" spans="1:20" x14ac:dyDescent="0.25">
      <c r="A37">
        <v>29</v>
      </c>
      <c r="B37">
        <v>8</v>
      </c>
      <c r="C37">
        <f t="shared" si="3"/>
        <v>2.8672034707331824E-2</v>
      </c>
      <c r="D37">
        <f t="shared" si="0"/>
        <v>6.3742856319208202E-2</v>
      </c>
      <c r="E37">
        <f t="shared" si="1"/>
        <v>3.5070821611876378E-2</v>
      </c>
      <c r="F37">
        <f t="shared" si="2"/>
        <v>1.2299625285320552E-3</v>
      </c>
      <c r="S37" s="11">
        <v>206.03225806451616</v>
      </c>
      <c r="T37" s="5">
        <v>3</v>
      </c>
    </row>
    <row r="38" spans="1:20" x14ac:dyDescent="0.25">
      <c r="A38">
        <v>30</v>
      </c>
      <c r="B38">
        <v>8</v>
      </c>
      <c r="C38">
        <f t="shared" si="3"/>
        <v>2.9671669840508216E-2</v>
      </c>
      <c r="D38">
        <f t="shared" si="0"/>
        <v>6.3742856319208202E-2</v>
      </c>
      <c r="E38">
        <f t="shared" si="1"/>
        <v>3.4071186478699986E-2</v>
      </c>
      <c r="F38">
        <f t="shared" si="2"/>
        <v>1.1608457480663486E-3</v>
      </c>
      <c r="S38" s="11">
        <v>214.1935483870968</v>
      </c>
      <c r="T38" s="5">
        <v>1</v>
      </c>
    </row>
    <row r="39" spans="1:20" x14ac:dyDescent="0.25">
      <c r="A39">
        <v>31</v>
      </c>
      <c r="B39">
        <v>8</v>
      </c>
      <c r="C39">
        <f t="shared" si="3"/>
        <v>3.0671304973684605E-2</v>
      </c>
      <c r="D39">
        <f t="shared" si="0"/>
        <v>6.3742856319208202E-2</v>
      </c>
      <c r="E39">
        <f t="shared" si="1"/>
        <v>3.30715513455236E-2</v>
      </c>
      <c r="F39">
        <f t="shared" si="2"/>
        <v>1.0937275083996039E-3</v>
      </c>
      <c r="S39" s="11">
        <v>222.35483870967744</v>
      </c>
      <c r="T39" s="5">
        <v>3</v>
      </c>
    </row>
    <row r="40" spans="1:20" x14ac:dyDescent="0.25">
      <c r="A40">
        <v>32</v>
      </c>
      <c r="B40">
        <v>8</v>
      </c>
      <c r="C40">
        <f t="shared" si="3"/>
        <v>3.1670940106860994E-2</v>
      </c>
      <c r="D40">
        <f t="shared" si="0"/>
        <v>6.3742856319208202E-2</v>
      </c>
      <c r="E40">
        <f t="shared" si="1"/>
        <v>3.2071916212347208E-2</v>
      </c>
      <c r="F40">
        <f t="shared" si="2"/>
        <v>1.0286078095318198E-3</v>
      </c>
      <c r="S40" s="11">
        <v>230.51612903225808</v>
      </c>
      <c r="T40" s="5">
        <v>0</v>
      </c>
    </row>
    <row r="41" spans="1:20" x14ac:dyDescent="0.25">
      <c r="A41">
        <v>33</v>
      </c>
      <c r="B41">
        <v>8</v>
      </c>
      <c r="C41">
        <f t="shared" si="3"/>
        <v>3.2670575240037386E-2</v>
      </c>
      <c r="D41">
        <f t="shared" si="0"/>
        <v>6.3742856319208202E-2</v>
      </c>
      <c r="E41">
        <f t="shared" si="1"/>
        <v>3.1072281079170816E-2</v>
      </c>
      <c r="F41">
        <f t="shared" si="2"/>
        <v>9.6548665146299671E-4</v>
      </c>
      <c r="S41" s="11">
        <v>238.67741935483872</v>
      </c>
      <c r="T41" s="5">
        <v>3</v>
      </c>
    </row>
    <row r="42" spans="1:20" x14ac:dyDescent="0.25">
      <c r="A42">
        <v>34</v>
      </c>
      <c r="B42">
        <v>8</v>
      </c>
      <c r="C42">
        <f t="shared" si="3"/>
        <v>3.3670210373213771E-2</v>
      </c>
      <c r="D42">
        <f t="shared" si="0"/>
        <v>6.3742856319208202E-2</v>
      </c>
      <c r="E42">
        <f t="shared" si="1"/>
        <v>3.0072645945994431E-2</v>
      </c>
      <c r="F42">
        <f t="shared" si="2"/>
        <v>9.0436403419313525E-4</v>
      </c>
      <c r="S42" s="11">
        <v>246.83870967741939</v>
      </c>
      <c r="T42" s="5">
        <v>0</v>
      </c>
    </row>
    <row r="43" spans="1:20" ht="15.75" thickBot="1" x14ac:dyDescent="0.3">
      <c r="A43">
        <v>35</v>
      </c>
      <c r="B43">
        <v>8</v>
      </c>
      <c r="C43">
        <f t="shared" si="3"/>
        <v>3.4669845506390164E-2</v>
      </c>
      <c r="D43">
        <f t="shared" si="0"/>
        <v>6.3742856319208202E-2</v>
      </c>
      <c r="E43">
        <f t="shared" si="1"/>
        <v>2.9073010812818038E-2</v>
      </c>
      <c r="F43">
        <f t="shared" si="2"/>
        <v>8.4523995772223454E-4</v>
      </c>
      <c r="S43" s="6" t="s">
        <v>19</v>
      </c>
      <c r="T43" s="6">
        <v>1</v>
      </c>
    </row>
    <row r="44" spans="1:20" x14ac:dyDescent="0.25">
      <c r="A44">
        <v>36</v>
      </c>
      <c r="B44">
        <v>8</v>
      </c>
      <c r="C44">
        <f t="shared" si="3"/>
        <v>3.5669480639566556E-2</v>
      </c>
      <c r="D44">
        <f t="shared" si="0"/>
        <v>6.3742856319208202E-2</v>
      </c>
      <c r="E44">
        <f t="shared" si="1"/>
        <v>2.8073375679641646E-2</v>
      </c>
      <c r="F44">
        <f t="shared" si="2"/>
        <v>7.8811442205029502E-4</v>
      </c>
    </row>
    <row r="45" spans="1:20" x14ac:dyDescent="0.25">
      <c r="A45">
        <v>37</v>
      </c>
      <c r="B45">
        <v>8</v>
      </c>
      <c r="C45">
        <f t="shared" si="3"/>
        <v>3.6669115772742948E-2</v>
      </c>
      <c r="D45">
        <f t="shared" si="0"/>
        <v>6.3742856319208202E-2</v>
      </c>
      <c r="E45">
        <f t="shared" si="1"/>
        <v>2.7073740546465254E-2</v>
      </c>
      <c r="F45">
        <f t="shared" si="2"/>
        <v>7.3298742717731668E-4</v>
      </c>
    </row>
    <row r="46" spans="1:20" x14ac:dyDescent="0.25">
      <c r="A46">
        <v>38</v>
      </c>
      <c r="B46">
        <v>8</v>
      </c>
      <c r="C46">
        <f t="shared" si="3"/>
        <v>3.7668750905919333E-2</v>
      </c>
      <c r="D46">
        <f t="shared" si="0"/>
        <v>6.3742856319208202E-2</v>
      </c>
      <c r="E46">
        <f t="shared" si="1"/>
        <v>2.6074105413288869E-2</v>
      </c>
      <c r="F46">
        <f t="shared" si="2"/>
        <v>6.7985897310329985E-4</v>
      </c>
    </row>
    <row r="47" spans="1:20" x14ac:dyDescent="0.25">
      <c r="A47">
        <v>39</v>
      </c>
      <c r="B47">
        <v>9</v>
      </c>
      <c r="C47">
        <f t="shared" si="3"/>
        <v>3.8668386039095726E-2</v>
      </c>
      <c r="D47">
        <f t="shared" si="0"/>
        <v>7.458722865178756E-2</v>
      </c>
      <c r="E47">
        <f t="shared" si="1"/>
        <v>3.5918842612691834E-2</v>
      </c>
      <c r="F47">
        <f t="shared" si="2"/>
        <v>1.2901632546353267E-3</v>
      </c>
    </row>
    <row r="48" spans="1:20" x14ac:dyDescent="0.25">
      <c r="A48">
        <v>40</v>
      </c>
      <c r="B48">
        <v>9</v>
      </c>
      <c r="C48">
        <f t="shared" si="3"/>
        <v>3.9668021172272118E-2</v>
      </c>
      <c r="D48">
        <f t="shared" si="0"/>
        <v>7.458722865178756E-2</v>
      </c>
      <c r="E48">
        <f t="shared" si="1"/>
        <v>3.4919207479515442E-2</v>
      </c>
      <c r="F48">
        <f t="shared" si="2"/>
        <v>1.2193510509974472E-3</v>
      </c>
    </row>
    <row r="49" spans="1:6" x14ac:dyDescent="0.25">
      <c r="A49">
        <v>41</v>
      </c>
      <c r="B49">
        <v>9</v>
      </c>
      <c r="C49">
        <f t="shared" si="3"/>
        <v>4.066765630544851E-2</v>
      </c>
      <c r="D49">
        <f t="shared" si="0"/>
        <v>7.458722865178756E-2</v>
      </c>
      <c r="E49">
        <f t="shared" si="1"/>
        <v>3.391957234633905E-2</v>
      </c>
      <c r="F49">
        <f t="shared" si="2"/>
        <v>1.1505373881585288E-3</v>
      </c>
    </row>
    <row r="50" spans="1:6" x14ac:dyDescent="0.25">
      <c r="A50">
        <v>42</v>
      </c>
      <c r="B50">
        <v>9</v>
      </c>
      <c r="C50">
        <f t="shared" si="3"/>
        <v>4.1667291438624902E-2</v>
      </c>
      <c r="D50">
        <f t="shared" si="0"/>
        <v>7.458722865178756E-2</v>
      </c>
      <c r="E50">
        <f t="shared" si="1"/>
        <v>3.2919937213162657E-2</v>
      </c>
      <c r="F50">
        <f t="shared" si="2"/>
        <v>1.0837222661185715E-3</v>
      </c>
    </row>
    <row r="51" spans="1:6" x14ac:dyDescent="0.25">
      <c r="A51">
        <v>43</v>
      </c>
      <c r="B51">
        <v>9</v>
      </c>
      <c r="C51">
        <f t="shared" si="3"/>
        <v>4.2666926571801288E-2</v>
      </c>
      <c r="D51">
        <f t="shared" si="0"/>
        <v>7.458722865178756E-2</v>
      </c>
      <c r="E51">
        <f t="shared" si="1"/>
        <v>3.1920302079986272E-2</v>
      </c>
      <c r="F51">
        <f t="shared" si="2"/>
        <v>1.0189056848775759E-3</v>
      </c>
    </row>
    <row r="52" spans="1:6" x14ac:dyDescent="0.25">
      <c r="A52">
        <v>44</v>
      </c>
      <c r="B52">
        <v>9</v>
      </c>
      <c r="C52">
        <f t="shared" si="3"/>
        <v>4.366656170497768E-2</v>
      </c>
      <c r="D52">
        <f t="shared" si="0"/>
        <v>7.458722865178756E-2</v>
      </c>
      <c r="E52">
        <f t="shared" si="1"/>
        <v>3.092066694680988E-2</v>
      </c>
      <c r="F52">
        <f t="shared" si="2"/>
        <v>9.5608764443554106E-4</v>
      </c>
    </row>
    <row r="53" spans="1:6" x14ac:dyDescent="0.25">
      <c r="A53">
        <v>45</v>
      </c>
      <c r="B53">
        <v>9</v>
      </c>
      <c r="C53">
        <f t="shared" si="3"/>
        <v>4.4666196838154072E-2</v>
      </c>
      <c r="D53">
        <f t="shared" si="0"/>
        <v>7.458722865178756E-2</v>
      </c>
      <c r="E53">
        <f t="shared" si="1"/>
        <v>2.9921031813633488E-2</v>
      </c>
      <c r="F53">
        <f t="shared" si="2"/>
        <v>8.9526814479246725E-4</v>
      </c>
    </row>
    <row r="54" spans="1:6" x14ac:dyDescent="0.25">
      <c r="A54">
        <v>46</v>
      </c>
      <c r="B54">
        <v>9</v>
      </c>
      <c r="C54">
        <f t="shared" si="3"/>
        <v>4.5665831971330464E-2</v>
      </c>
      <c r="D54">
        <f t="shared" si="0"/>
        <v>7.458722865178756E-2</v>
      </c>
      <c r="E54">
        <f t="shared" si="1"/>
        <v>2.8921396680457095E-2</v>
      </c>
      <c r="F54">
        <f t="shared" si="2"/>
        <v>8.3644718594835473E-4</v>
      </c>
    </row>
    <row r="55" spans="1:6" x14ac:dyDescent="0.25">
      <c r="A55">
        <v>47</v>
      </c>
      <c r="B55">
        <v>9</v>
      </c>
      <c r="C55">
        <f t="shared" si="3"/>
        <v>4.666546710450685E-2</v>
      </c>
      <c r="D55">
        <f t="shared" si="0"/>
        <v>7.458722865178756E-2</v>
      </c>
      <c r="E55">
        <f t="shared" si="1"/>
        <v>2.792176154728071E-2</v>
      </c>
      <c r="F55">
        <f t="shared" si="2"/>
        <v>7.7962476790320373E-4</v>
      </c>
    </row>
    <row r="56" spans="1:6" x14ac:dyDescent="0.25">
      <c r="A56">
        <v>48</v>
      </c>
      <c r="B56">
        <v>9</v>
      </c>
      <c r="C56">
        <f t="shared" si="3"/>
        <v>4.7665102237683242E-2</v>
      </c>
      <c r="D56">
        <f t="shared" si="0"/>
        <v>7.458722865178756E-2</v>
      </c>
      <c r="E56">
        <f t="shared" si="1"/>
        <v>2.6922126414104318E-2</v>
      </c>
      <c r="F56">
        <f t="shared" si="2"/>
        <v>7.2480089065701336E-4</v>
      </c>
    </row>
    <row r="57" spans="1:6" x14ac:dyDescent="0.25">
      <c r="A57">
        <v>49</v>
      </c>
      <c r="B57">
        <v>10</v>
      </c>
      <c r="C57">
        <f t="shared" si="3"/>
        <v>4.8664737370859634E-2</v>
      </c>
      <c r="D57">
        <f t="shared" si="0"/>
        <v>8.571957160402767E-2</v>
      </c>
      <c r="E57">
        <f t="shared" si="1"/>
        <v>3.7054834233168035E-2</v>
      </c>
      <c r="F57">
        <f t="shared" si="2"/>
        <v>1.3730607400475618E-3</v>
      </c>
    </row>
    <row r="58" spans="1:6" x14ac:dyDescent="0.25">
      <c r="A58">
        <v>50</v>
      </c>
      <c r="B58">
        <v>10</v>
      </c>
      <c r="C58">
        <f t="shared" si="3"/>
        <v>4.9664372504036026E-2</v>
      </c>
      <c r="D58">
        <f t="shared" si="0"/>
        <v>8.571957160402767E-2</v>
      </c>
      <c r="E58">
        <f t="shared" si="1"/>
        <v>3.6055199099991643E-2</v>
      </c>
      <c r="F58">
        <f t="shared" si="2"/>
        <v>1.2999773821400383E-3</v>
      </c>
    </row>
    <row r="59" spans="1:6" x14ac:dyDescent="0.25">
      <c r="A59">
        <v>51</v>
      </c>
      <c r="B59">
        <v>10</v>
      </c>
      <c r="C59">
        <f t="shared" si="3"/>
        <v>5.0664007637212412E-2</v>
      </c>
      <c r="D59">
        <f t="shared" si="0"/>
        <v>8.571957160402767E-2</v>
      </c>
      <c r="E59">
        <f t="shared" si="1"/>
        <v>3.5055563966815258E-2</v>
      </c>
      <c r="F59">
        <f t="shared" si="2"/>
        <v>1.2288925650314763E-3</v>
      </c>
    </row>
    <row r="60" spans="1:6" x14ac:dyDescent="0.25">
      <c r="A60">
        <v>52</v>
      </c>
      <c r="B60">
        <v>10</v>
      </c>
      <c r="C60">
        <f t="shared" si="3"/>
        <v>5.1663642770388804E-2</v>
      </c>
      <c r="D60">
        <f t="shared" si="0"/>
        <v>8.571957160402767E-2</v>
      </c>
      <c r="E60">
        <f t="shared" si="1"/>
        <v>3.4055928833638865E-2</v>
      </c>
      <c r="F60">
        <f t="shared" si="2"/>
        <v>1.159806288721875E-3</v>
      </c>
    </row>
    <row r="61" spans="1:6" x14ac:dyDescent="0.25">
      <c r="A61">
        <v>53</v>
      </c>
      <c r="B61">
        <v>10</v>
      </c>
      <c r="C61">
        <f t="shared" si="3"/>
        <v>5.2663277903565196E-2</v>
      </c>
      <c r="D61">
        <f t="shared" si="0"/>
        <v>8.571957160402767E-2</v>
      </c>
      <c r="E61">
        <f t="shared" si="1"/>
        <v>3.3056293700462473E-2</v>
      </c>
      <c r="F61">
        <f t="shared" si="2"/>
        <v>1.092718553211235E-3</v>
      </c>
    </row>
    <row r="62" spans="1:6" x14ac:dyDescent="0.25">
      <c r="A62">
        <v>54</v>
      </c>
      <c r="B62">
        <v>10</v>
      </c>
      <c r="C62">
        <f t="shared" si="3"/>
        <v>5.3662913036741589E-2</v>
      </c>
      <c r="D62">
        <f t="shared" si="0"/>
        <v>8.571957160402767E-2</v>
      </c>
      <c r="E62">
        <f t="shared" si="1"/>
        <v>3.2056658567286081E-2</v>
      </c>
      <c r="F62">
        <f t="shared" si="2"/>
        <v>1.0276293584995562E-3</v>
      </c>
    </row>
    <row r="63" spans="1:6" x14ac:dyDescent="0.25">
      <c r="A63">
        <v>55</v>
      </c>
      <c r="B63">
        <v>10</v>
      </c>
      <c r="C63">
        <f t="shared" si="3"/>
        <v>5.4662548169917974E-2</v>
      </c>
      <c r="D63">
        <f t="shared" si="0"/>
        <v>8.571957160402767E-2</v>
      </c>
      <c r="E63">
        <f t="shared" si="1"/>
        <v>3.1057023434109696E-2</v>
      </c>
      <c r="F63">
        <f t="shared" si="2"/>
        <v>9.6453870458683877E-4</v>
      </c>
    </row>
    <row r="64" spans="1:6" x14ac:dyDescent="0.25">
      <c r="A64">
        <v>56</v>
      </c>
      <c r="B64">
        <v>10</v>
      </c>
      <c r="C64">
        <f t="shared" si="3"/>
        <v>5.5662183303094366E-2</v>
      </c>
      <c r="D64">
        <f t="shared" si="0"/>
        <v>8.571957160402767E-2</v>
      </c>
      <c r="E64">
        <f t="shared" si="1"/>
        <v>3.0057388300933303E-2</v>
      </c>
      <c r="F64">
        <f t="shared" si="2"/>
        <v>9.0344659147308223E-4</v>
      </c>
    </row>
    <row r="65" spans="1:6" x14ac:dyDescent="0.25">
      <c r="A65">
        <v>57</v>
      </c>
      <c r="B65">
        <v>10</v>
      </c>
      <c r="C65">
        <f t="shared" si="3"/>
        <v>5.6661818436270758E-2</v>
      </c>
      <c r="D65">
        <f t="shared" si="0"/>
        <v>8.571957160402767E-2</v>
      </c>
      <c r="E65">
        <f t="shared" si="1"/>
        <v>2.9057753167756911E-2</v>
      </c>
      <c r="F65">
        <f t="shared" si="2"/>
        <v>8.4435301915828677E-4</v>
      </c>
    </row>
    <row r="66" spans="1:6" x14ac:dyDescent="0.25">
      <c r="A66">
        <v>58</v>
      </c>
      <c r="B66">
        <v>10</v>
      </c>
      <c r="C66">
        <f t="shared" si="3"/>
        <v>5.7661453569447151E-2</v>
      </c>
      <c r="D66">
        <f t="shared" si="0"/>
        <v>8.571957160402767E-2</v>
      </c>
      <c r="E66">
        <f t="shared" si="1"/>
        <v>2.8058118034580519E-2</v>
      </c>
      <c r="F66">
        <f t="shared" si="2"/>
        <v>7.872579876424526E-4</v>
      </c>
    </row>
    <row r="67" spans="1:6" x14ac:dyDescent="0.25">
      <c r="A67">
        <v>59</v>
      </c>
      <c r="B67">
        <v>10</v>
      </c>
      <c r="C67">
        <f t="shared" si="3"/>
        <v>5.8661088702623536E-2</v>
      </c>
      <c r="D67">
        <f t="shared" si="0"/>
        <v>8.571957160402767E-2</v>
      </c>
      <c r="E67">
        <f t="shared" si="1"/>
        <v>2.7058482901404134E-2</v>
      </c>
      <c r="F67">
        <f t="shared" si="2"/>
        <v>7.3216149692557984E-4</v>
      </c>
    </row>
    <row r="68" spans="1:6" x14ac:dyDescent="0.25">
      <c r="A68">
        <v>60</v>
      </c>
      <c r="B68">
        <v>11</v>
      </c>
      <c r="C68">
        <f t="shared" si="3"/>
        <v>5.9660723835799928E-2</v>
      </c>
      <c r="D68">
        <f t="shared" si="0"/>
        <v>9.7089966702814431E-2</v>
      </c>
      <c r="E68">
        <f t="shared" si="1"/>
        <v>3.7429242867014503E-2</v>
      </c>
      <c r="F68">
        <f t="shared" si="2"/>
        <v>1.4009482215979561E-3</v>
      </c>
    </row>
    <row r="69" spans="1:6" x14ac:dyDescent="0.25">
      <c r="A69">
        <v>61</v>
      </c>
      <c r="B69">
        <v>11</v>
      </c>
      <c r="C69">
        <f t="shared" si="3"/>
        <v>6.066035896897632E-2</v>
      </c>
      <c r="D69">
        <f t="shared" si="0"/>
        <v>9.7089966702814431E-2</v>
      </c>
      <c r="E69">
        <f t="shared" si="1"/>
        <v>3.6429607733838111E-2</v>
      </c>
      <c r="F69">
        <f t="shared" si="2"/>
        <v>1.3271163196413175E-3</v>
      </c>
    </row>
    <row r="70" spans="1:6" x14ac:dyDescent="0.25">
      <c r="A70">
        <v>62</v>
      </c>
      <c r="B70">
        <v>11</v>
      </c>
      <c r="C70">
        <f t="shared" si="3"/>
        <v>6.1659994102152713E-2</v>
      </c>
      <c r="D70">
        <f t="shared" si="0"/>
        <v>9.7089966702814431E-2</v>
      </c>
      <c r="E70">
        <f t="shared" si="1"/>
        <v>3.5429972600661719E-2</v>
      </c>
      <c r="F70">
        <f t="shared" si="2"/>
        <v>1.25528295848364E-3</v>
      </c>
    </row>
    <row r="71" spans="1:6" x14ac:dyDescent="0.25">
      <c r="A71">
        <v>63</v>
      </c>
      <c r="B71">
        <v>11</v>
      </c>
      <c r="C71">
        <f t="shared" si="3"/>
        <v>6.2659629235329098E-2</v>
      </c>
      <c r="D71">
        <f t="shared" si="0"/>
        <v>9.7089966702814431E-2</v>
      </c>
      <c r="E71">
        <f t="shared" si="1"/>
        <v>3.4430337467485334E-2</v>
      </c>
      <c r="F71">
        <f t="shared" si="2"/>
        <v>1.1854481381249244E-3</v>
      </c>
    </row>
    <row r="72" spans="1:6" x14ac:dyDescent="0.25">
      <c r="A72">
        <v>64</v>
      </c>
      <c r="B72">
        <v>11</v>
      </c>
      <c r="C72">
        <f t="shared" si="3"/>
        <v>6.3659264368505497E-2</v>
      </c>
      <c r="D72">
        <f t="shared" si="0"/>
        <v>9.7089966702814431E-2</v>
      </c>
      <c r="E72">
        <f t="shared" si="1"/>
        <v>3.3430702334308934E-2</v>
      </c>
      <c r="F72">
        <f t="shared" si="2"/>
        <v>1.1176118585651687E-3</v>
      </c>
    </row>
    <row r="73" spans="1:6" x14ac:dyDescent="0.25">
      <c r="A73">
        <v>65</v>
      </c>
      <c r="B73">
        <v>11</v>
      </c>
      <c r="C73">
        <f t="shared" si="3"/>
        <v>6.4658899501681896E-2</v>
      </c>
      <c r="D73">
        <f t="shared" si="0"/>
        <v>9.7089966702814431E-2</v>
      </c>
      <c r="E73">
        <f t="shared" si="1"/>
        <v>3.2431067201132535E-2</v>
      </c>
      <c r="F73">
        <f t="shared" si="2"/>
        <v>1.0517741198043744E-3</v>
      </c>
    </row>
    <row r="74" spans="1:6" x14ac:dyDescent="0.25">
      <c r="A74">
        <v>66</v>
      </c>
      <c r="B74">
        <v>11</v>
      </c>
      <c r="C74">
        <f t="shared" si="3"/>
        <v>6.5658534634858282E-2</v>
      </c>
      <c r="D74">
        <f t="shared" ref="D74:D108" si="4">_xlfn.GAMMA.DIST(B74,$D$5,$D$6,TRUE)</f>
        <v>9.7089966702814431E-2</v>
      </c>
      <c r="E74">
        <f t="shared" ref="E74:E108" si="5">ABS(C74-D74)</f>
        <v>3.143143206795615E-2</v>
      </c>
      <c r="F74">
        <f t="shared" ref="F74:F108" si="6">E74^2</f>
        <v>9.8793492184254218E-4</v>
      </c>
    </row>
    <row r="75" spans="1:6" x14ac:dyDescent="0.25">
      <c r="A75">
        <v>67</v>
      </c>
      <c r="B75">
        <v>11</v>
      </c>
      <c r="C75">
        <f t="shared" ref="C75:C138" si="7">(A75-0.3175)/($B$4+0.365)</f>
        <v>6.6658169768034667E-2</v>
      </c>
      <c r="D75">
        <f t="shared" si="4"/>
        <v>9.7089966702814431E-2</v>
      </c>
      <c r="E75">
        <f t="shared" si="5"/>
        <v>3.0431796934779765E-2</v>
      </c>
      <c r="F75">
        <f t="shared" si="6"/>
        <v>9.2609426467967111E-4</v>
      </c>
    </row>
    <row r="76" spans="1:6" x14ac:dyDescent="0.25">
      <c r="A76">
        <v>68</v>
      </c>
      <c r="B76">
        <v>11</v>
      </c>
      <c r="C76">
        <f t="shared" si="7"/>
        <v>6.7657804901211066E-2</v>
      </c>
      <c r="D76">
        <f t="shared" si="4"/>
        <v>9.7089966702814431E-2</v>
      </c>
      <c r="E76">
        <f t="shared" si="5"/>
        <v>2.9432161801603365E-2</v>
      </c>
      <c r="F76">
        <f t="shared" si="6"/>
        <v>8.6625214831576025E-4</v>
      </c>
    </row>
    <row r="77" spans="1:6" x14ac:dyDescent="0.25">
      <c r="A77">
        <v>69</v>
      </c>
      <c r="B77">
        <v>11</v>
      </c>
      <c r="C77">
        <f t="shared" si="7"/>
        <v>6.8657440034387451E-2</v>
      </c>
      <c r="D77">
        <f t="shared" si="4"/>
        <v>9.7089966702814431E-2</v>
      </c>
      <c r="E77">
        <f t="shared" si="5"/>
        <v>2.843252666842698E-2</v>
      </c>
      <c r="F77">
        <f t="shared" si="6"/>
        <v>8.0840857275081145E-4</v>
      </c>
    </row>
    <row r="78" spans="1:6" x14ac:dyDescent="0.25">
      <c r="A78">
        <v>70</v>
      </c>
      <c r="B78">
        <v>11</v>
      </c>
      <c r="C78">
        <f t="shared" si="7"/>
        <v>6.9657075167563837E-2</v>
      </c>
      <c r="D78">
        <f t="shared" si="4"/>
        <v>9.7089966702814431E-2</v>
      </c>
      <c r="E78">
        <f t="shared" si="5"/>
        <v>2.7432891535250595E-2</v>
      </c>
      <c r="F78">
        <f t="shared" si="6"/>
        <v>7.5256353798482372E-4</v>
      </c>
    </row>
    <row r="79" spans="1:6" x14ac:dyDescent="0.25">
      <c r="A79">
        <v>71</v>
      </c>
      <c r="B79">
        <v>11</v>
      </c>
      <c r="C79">
        <f t="shared" si="7"/>
        <v>7.0656710300740236E-2</v>
      </c>
      <c r="D79">
        <f t="shared" si="4"/>
        <v>9.7089966702814431E-2</v>
      </c>
      <c r="E79">
        <f t="shared" si="5"/>
        <v>2.6433256402074196E-2</v>
      </c>
      <c r="F79">
        <f t="shared" si="6"/>
        <v>6.9871704401779642E-4</v>
      </c>
    </row>
    <row r="80" spans="1:6" x14ac:dyDescent="0.25">
      <c r="A80">
        <v>72</v>
      </c>
      <c r="B80">
        <v>11</v>
      </c>
      <c r="C80">
        <f t="shared" si="7"/>
        <v>7.1656345433916621E-2</v>
      </c>
      <c r="D80">
        <f t="shared" si="4"/>
        <v>9.7089966702814431E-2</v>
      </c>
      <c r="E80">
        <f t="shared" si="5"/>
        <v>2.543362126889781E-2</v>
      </c>
      <c r="F80">
        <f t="shared" si="6"/>
        <v>6.4686909084973106E-4</v>
      </c>
    </row>
    <row r="81" spans="1:6" x14ac:dyDescent="0.25">
      <c r="A81">
        <v>73</v>
      </c>
      <c r="B81">
        <v>11</v>
      </c>
      <c r="C81">
        <f t="shared" si="7"/>
        <v>7.265598056709302E-2</v>
      </c>
      <c r="D81">
        <f t="shared" si="4"/>
        <v>9.7089966702814431E-2</v>
      </c>
      <c r="E81">
        <f t="shared" si="5"/>
        <v>2.4433986135721411E-2</v>
      </c>
      <c r="F81">
        <f t="shared" si="6"/>
        <v>5.9701967848062613E-4</v>
      </c>
    </row>
    <row r="82" spans="1:6" x14ac:dyDescent="0.25">
      <c r="A82">
        <v>74</v>
      </c>
      <c r="B82">
        <v>11</v>
      </c>
      <c r="C82">
        <f t="shared" si="7"/>
        <v>7.3655615700269406E-2</v>
      </c>
      <c r="D82">
        <f t="shared" si="4"/>
        <v>9.7089966702814431E-2</v>
      </c>
      <c r="E82">
        <f t="shared" si="5"/>
        <v>2.3434351002545026E-2</v>
      </c>
      <c r="F82">
        <f t="shared" si="6"/>
        <v>5.4916880691048304E-4</v>
      </c>
    </row>
    <row r="83" spans="1:6" x14ac:dyDescent="0.25">
      <c r="A83">
        <v>75</v>
      </c>
      <c r="B83">
        <v>12</v>
      </c>
      <c r="C83">
        <f t="shared" si="7"/>
        <v>7.4655250833445791E-2</v>
      </c>
      <c r="D83">
        <f t="shared" si="4"/>
        <v>0.10865565838380413</v>
      </c>
      <c r="E83">
        <f t="shared" si="5"/>
        <v>3.4000407550358339E-2</v>
      </c>
      <c r="F83">
        <f t="shared" si="6"/>
        <v>1.1560277135904643E-3</v>
      </c>
    </row>
    <row r="84" spans="1:6" x14ac:dyDescent="0.25">
      <c r="A84">
        <v>76</v>
      </c>
      <c r="B84">
        <v>12</v>
      </c>
      <c r="C84">
        <f t="shared" si="7"/>
        <v>7.565488596662219E-2</v>
      </c>
      <c r="D84">
        <f t="shared" si="4"/>
        <v>0.10865565838380413</v>
      </c>
      <c r="E84">
        <f t="shared" si="5"/>
        <v>3.3000772417181939E-2</v>
      </c>
      <c r="F84">
        <f t="shared" si="6"/>
        <v>1.0890509801306362E-3</v>
      </c>
    </row>
    <row r="85" spans="1:6" x14ac:dyDescent="0.25">
      <c r="A85">
        <v>77</v>
      </c>
      <c r="B85">
        <v>12</v>
      </c>
      <c r="C85">
        <f t="shared" si="7"/>
        <v>7.6654521099798575E-2</v>
      </c>
      <c r="D85">
        <f t="shared" si="4"/>
        <v>0.10865565838380413</v>
      </c>
      <c r="E85">
        <f t="shared" si="5"/>
        <v>3.2001137284005554E-2</v>
      </c>
      <c r="F85">
        <f t="shared" si="6"/>
        <v>1.0240727874697704E-3</v>
      </c>
    </row>
    <row r="86" spans="1:6" x14ac:dyDescent="0.25">
      <c r="A86">
        <v>78</v>
      </c>
      <c r="B86">
        <v>12</v>
      </c>
      <c r="C86">
        <f t="shared" si="7"/>
        <v>7.7654156232974975E-2</v>
      </c>
      <c r="D86">
        <f t="shared" si="4"/>
        <v>0.10865565838380413</v>
      </c>
      <c r="E86">
        <f t="shared" si="5"/>
        <v>3.1001502150829155E-2</v>
      </c>
      <c r="F86">
        <f t="shared" si="6"/>
        <v>9.6109313560786467E-4</v>
      </c>
    </row>
    <row r="87" spans="1:6" x14ac:dyDescent="0.25">
      <c r="A87">
        <v>79</v>
      </c>
      <c r="B87">
        <v>12</v>
      </c>
      <c r="C87">
        <f t="shared" si="7"/>
        <v>7.865379136615136E-2</v>
      </c>
      <c r="D87">
        <f t="shared" si="4"/>
        <v>0.10865565838380413</v>
      </c>
      <c r="E87">
        <f t="shared" si="5"/>
        <v>3.000186701765277E-2</v>
      </c>
      <c r="F87">
        <f t="shared" si="6"/>
        <v>9.0011202454492111E-4</v>
      </c>
    </row>
    <row r="88" spans="1:6" x14ac:dyDescent="0.25">
      <c r="A88">
        <v>80</v>
      </c>
      <c r="B88">
        <v>12</v>
      </c>
      <c r="C88">
        <f t="shared" si="7"/>
        <v>7.9653426499327745E-2</v>
      </c>
      <c r="D88">
        <f t="shared" si="4"/>
        <v>0.10865565838380413</v>
      </c>
      <c r="E88">
        <f t="shared" si="5"/>
        <v>2.9002231884476384E-2</v>
      </c>
      <c r="F88">
        <f t="shared" si="6"/>
        <v>8.4112945428093863E-4</v>
      </c>
    </row>
    <row r="89" spans="1:6" x14ac:dyDescent="0.25">
      <c r="A89">
        <v>81</v>
      </c>
      <c r="B89">
        <v>12</v>
      </c>
      <c r="C89">
        <f t="shared" si="7"/>
        <v>8.0653061632504144E-2</v>
      </c>
      <c r="D89">
        <f t="shared" si="4"/>
        <v>0.10865565838380413</v>
      </c>
      <c r="E89">
        <f t="shared" si="5"/>
        <v>2.8002596751299985E-2</v>
      </c>
      <c r="F89">
        <f t="shared" si="6"/>
        <v>7.8414542481591647E-4</v>
      </c>
    </row>
    <row r="90" spans="1:6" x14ac:dyDescent="0.25">
      <c r="A90">
        <v>82</v>
      </c>
      <c r="B90">
        <v>12</v>
      </c>
      <c r="C90">
        <f t="shared" si="7"/>
        <v>8.165269676568053E-2</v>
      </c>
      <c r="D90">
        <f t="shared" si="4"/>
        <v>0.10865565838380413</v>
      </c>
      <c r="E90">
        <f t="shared" si="5"/>
        <v>2.70029616181236E-2</v>
      </c>
      <c r="F90">
        <f t="shared" si="6"/>
        <v>7.2915993614985626E-4</v>
      </c>
    </row>
    <row r="91" spans="1:6" x14ac:dyDescent="0.25">
      <c r="A91">
        <v>83</v>
      </c>
      <c r="B91">
        <v>12</v>
      </c>
      <c r="C91">
        <f t="shared" si="7"/>
        <v>8.2652331898856915E-2</v>
      </c>
      <c r="D91">
        <f t="shared" si="4"/>
        <v>0.10865565838380413</v>
      </c>
      <c r="E91">
        <f t="shared" si="5"/>
        <v>2.6003326484947215E-2</v>
      </c>
      <c r="F91">
        <f t="shared" si="6"/>
        <v>6.7617298828275723E-4</v>
      </c>
    </row>
    <row r="92" spans="1:6" x14ac:dyDescent="0.25">
      <c r="A92">
        <v>84</v>
      </c>
      <c r="B92">
        <v>12</v>
      </c>
      <c r="C92">
        <f t="shared" si="7"/>
        <v>8.3651967032033314E-2</v>
      </c>
      <c r="D92">
        <f t="shared" si="4"/>
        <v>0.10865565838380413</v>
      </c>
      <c r="E92">
        <f t="shared" si="5"/>
        <v>2.5003691351770815E-2</v>
      </c>
      <c r="F92">
        <f t="shared" si="6"/>
        <v>6.2518458121461863E-4</v>
      </c>
    </row>
    <row r="93" spans="1:6" x14ac:dyDescent="0.25">
      <c r="A93">
        <v>85</v>
      </c>
      <c r="B93">
        <v>12</v>
      </c>
      <c r="C93">
        <f t="shared" si="7"/>
        <v>8.4651602165209699E-2</v>
      </c>
      <c r="D93">
        <f t="shared" si="4"/>
        <v>0.10865565838380413</v>
      </c>
      <c r="E93">
        <f t="shared" si="5"/>
        <v>2.400405621859443E-2</v>
      </c>
      <c r="F93">
        <f t="shared" si="6"/>
        <v>5.7619471494544197E-4</v>
      </c>
    </row>
    <row r="94" spans="1:6" x14ac:dyDescent="0.25">
      <c r="A94">
        <v>86</v>
      </c>
      <c r="B94">
        <v>12</v>
      </c>
      <c r="C94">
        <f t="shared" si="7"/>
        <v>8.5651237298386099E-2</v>
      </c>
      <c r="D94">
        <f t="shared" si="4"/>
        <v>0.10865565838380413</v>
      </c>
      <c r="E94">
        <f t="shared" si="5"/>
        <v>2.3004421085418031E-2</v>
      </c>
      <c r="F94">
        <f t="shared" si="6"/>
        <v>5.2920338947522573E-4</v>
      </c>
    </row>
    <row r="95" spans="1:6" x14ac:dyDescent="0.25">
      <c r="A95">
        <v>87</v>
      </c>
      <c r="B95">
        <v>12</v>
      </c>
      <c r="C95">
        <f t="shared" si="7"/>
        <v>8.6650872431562484E-2</v>
      </c>
      <c r="D95">
        <f t="shared" si="4"/>
        <v>0.10865565838380413</v>
      </c>
      <c r="E95">
        <f t="shared" si="5"/>
        <v>2.2004785952241646E-2</v>
      </c>
      <c r="F95">
        <f t="shared" si="6"/>
        <v>4.8421060480397128E-4</v>
      </c>
    </row>
    <row r="96" spans="1:6" x14ac:dyDescent="0.25">
      <c r="A96">
        <v>88</v>
      </c>
      <c r="B96">
        <v>12</v>
      </c>
      <c r="C96">
        <f t="shared" si="7"/>
        <v>8.7650507564738869E-2</v>
      </c>
      <c r="D96">
        <f t="shared" si="4"/>
        <v>0.10865565838380413</v>
      </c>
      <c r="E96">
        <f t="shared" si="5"/>
        <v>2.100515081906526E-2</v>
      </c>
      <c r="F96">
        <f t="shared" si="6"/>
        <v>4.4121636093167796E-4</v>
      </c>
    </row>
    <row r="97" spans="1:6" x14ac:dyDescent="0.25">
      <c r="A97">
        <v>89</v>
      </c>
      <c r="B97">
        <v>12</v>
      </c>
      <c r="C97">
        <f t="shared" si="7"/>
        <v>8.8650142697915268E-2</v>
      </c>
      <c r="D97">
        <f t="shared" si="4"/>
        <v>0.10865565838380413</v>
      </c>
      <c r="E97">
        <f t="shared" si="5"/>
        <v>2.0005515685888861E-2</v>
      </c>
      <c r="F97">
        <f t="shared" si="6"/>
        <v>4.0022065785834529E-4</v>
      </c>
    </row>
    <row r="98" spans="1:6" x14ac:dyDescent="0.25">
      <c r="A98">
        <v>90</v>
      </c>
      <c r="B98">
        <v>13</v>
      </c>
      <c r="C98">
        <f t="shared" si="7"/>
        <v>8.9649777831091654E-2</v>
      </c>
      <c r="D98">
        <f t="shared" si="4"/>
        <v>0.12037962297515949</v>
      </c>
      <c r="E98">
        <f t="shared" si="5"/>
        <v>3.0729845144067833E-2</v>
      </c>
      <c r="F98">
        <f t="shared" si="6"/>
        <v>9.4432338257838938E-4</v>
      </c>
    </row>
    <row r="99" spans="1:6" x14ac:dyDescent="0.25">
      <c r="A99">
        <v>91</v>
      </c>
      <c r="B99">
        <v>13</v>
      </c>
      <c r="C99">
        <f t="shared" si="7"/>
        <v>9.0649412964268039E-2</v>
      </c>
      <c r="D99">
        <f t="shared" si="4"/>
        <v>0.12037962297515949</v>
      </c>
      <c r="E99">
        <f t="shared" si="5"/>
        <v>2.9730210010891447E-2</v>
      </c>
      <c r="F99">
        <f t="shared" si="6"/>
        <v>8.8388538729171004E-4</v>
      </c>
    </row>
    <row r="100" spans="1:6" x14ac:dyDescent="0.25">
      <c r="A100">
        <v>92</v>
      </c>
      <c r="B100">
        <v>13</v>
      </c>
      <c r="C100">
        <f t="shared" si="7"/>
        <v>9.1649048097444438E-2</v>
      </c>
      <c r="D100">
        <f t="shared" si="4"/>
        <v>0.12037962297515949</v>
      </c>
      <c r="E100">
        <f t="shared" si="5"/>
        <v>2.8730574877715048E-2</v>
      </c>
      <c r="F100">
        <f t="shared" si="6"/>
        <v>8.2544593280399101E-4</v>
      </c>
    </row>
    <row r="101" spans="1:6" x14ac:dyDescent="0.25">
      <c r="A101">
        <v>93</v>
      </c>
      <c r="B101">
        <v>13</v>
      </c>
      <c r="C101">
        <f t="shared" si="7"/>
        <v>9.2648683230620824E-2</v>
      </c>
      <c r="D101">
        <f t="shared" si="4"/>
        <v>0.12037962297515949</v>
      </c>
      <c r="E101">
        <f t="shared" si="5"/>
        <v>2.7730939744538663E-2</v>
      </c>
      <c r="F101">
        <f t="shared" si="6"/>
        <v>7.6900501911523404E-4</v>
      </c>
    </row>
    <row r="102" spans="1:6" x14ac:dyDescent="0.25">
      <c r="A102">
        <v>94</v>
      </c>
      <c r="B102">
        <v>13</v>
      </c>
      <c r="C102">
        <f t="shared" si="7"/>
        <v>9.3648318363797223E-2</v>
      </c>
      <c r="D102">
        <f t="shared" si="4"/>
        <v>0.12037962297515949</v>
      </c>
      <c r="E102">
        <f t="shared" si="5"/>
        <v>2.6731304611362264E-2</v>
      </c>
      <c r="F102">
        <f t="shared" si="6"/>
        <v>7.1456264622543739E-4</v>
      </c>
    </row>
    <row r="103" spans="1:6" x14ac:dyDescent="0.25">
      <c r="A103">
        <v>95</v>
      </c>
      <c r="B103">
        <v>13</v>
      </c>
      <c r="C103">
        <f t="shared" si="7"/>
        <v>9.4647953496973608E-2</v>
      </c>
      <c r="D103">
        <f t="shared" si="4"/>
        <v>0.12037962297515949</v>
      </c>
      <c r="E103">
        <f t="shared" si="5"/>
        <v>2.5731669478185878E-2</v>
      </c>
      <c r="F103">
        <f t="shared" si="6"/>
        <v>6.6211881413460268E-4</v>
      </c>
    </row>
    <row r="104" spans="1:6" x14ac:dyDescent="0.25">
      <c r="A104">
        <v>96</v>
      </c>
      <c r="B104">
        <v>13</v>
      </c>
      <c r="C104">
        <f t="shared" si="7"/>
        <v>9.5647588630149993E-2</v>
      </c>
      <c r="D104">
        <f t="shared" si="4"/>
        <v>0.12037962297515949</v>
      </c>
      <c r="E104">
        <f t="shared" si="5"/>
        <v>2.4732034345009493E-2</v>
      </c>
      <c r="F104">
        <f t="shared" si="6"/>
        <v>6.1167352284272915E-4</v>
      </c>
    </row>
    <row r="105" spans="1:6" x14ac:dyDescent="0.25">
      <c r="A105">
        <v>97</v>
      </c>
      <c r="B105">
        <v>13</v>
      </c>
      <c r="C105">
        <f t="shared" si="7"/>
        <v>9.6647223763326393E-2</v>
      </c>
      <c r="D105">
        <f t="shared" si="4"/>
        <v>0.12037962297515949</v>
      </c>
      <c r="E105">
        <f t="shared" si="5"/>
        <v>2.3732399211833094E-2</v>
      </c>
      <c r="F105">
        <f t="shared" si="6"/>
        <v>5.6322677234981605E-4</v>
      </c>
    </row>
    <row r="106" spans="1:6" x14ac:dyDescent="0.25">
      <c r="A106">
        <v>98</v>
      </c>
      <c r="B106">
        <v>13</v>
      </c>
      <c r="C106">
        <f t="shared" si="7"/>
        <v>9.7646858896502778E-2</v>
      </c>
      <c r="D106">
        <f t="shared" si="4"/>
        <v>0.12037962297515949</v>
      </c>
      <c r="E106">
        <f t="shared" si="5"/>
        <v>2.2732764078656709E-2</v>
      </c>
      <c r="F106">
        <f t="shared" si="6"/>
        <v>5.1677856265586479E-4</v>
      </c>
    </row>
    <row r="107" spans="1:6" x14ac:dyDescent="0.25">
      <c r="A107">
        <v>99</v>
      </c>
      <c r="B107">
        <v>13</v>
      </c>
      <c r="C107">
        <f t="shared" si="7"/>
        <v>9.8646494029679177E-2</v>
      </c>
      <c r="D107">
        <f t="shared" si="4"/>
        <v>0.12037962297515949</v>
      </c>
      <c r="E107">
        <f t="shared" si="5"/>
        <v>2.1733128945480309E-2</v>
      </c>
      <c r="F107">
        <f t="shared" si="6"/>
        <v>4.7232889376087406E-4</v>
      </c>
    </row>
    <row r="108" spans="1:6" x14ac:dyDescent="0.25">
      <c r="A108">
        <v>100</v>
      </c>
      <c r="B108">
        <v>13</v>
      </c>
      <c r="C108">
        <f t="shared" si="7"/>
        <v>9.9646129162855562E-2</v>
      </c>
      <c r="D108">
        <f t="shared" si="4"/>
        <v>0.12037962297515949</v>
      </c>
      <c r="E108">
        <f t="shared" si="5"/>
        <v>2.0733493812303924E-2</v>
      </c>
      <c r="F108">
        <f t="shared" si="6"/>
        <v>4.2987776566484512E-4</v>
      </c>
    </row>
    <row r="109" spans="1:6" x14ac:dyDescent="0.25">
      <c r="A109">
        <v>101</v>
      </c>
      <c r="B109">
        <v>13</v>
      </c>
      <c r="C109">
        <f t="shared" si="7"/>
        <v>0.10064576429603195</v>
      </c>
      <c r="D109">
        <f t="shared" ref="D109:D172" si="8">_xlfn.GAMMA.DIST(B109,$D$5,$D$6,TRUE)</f>
        <v>0.12037962297515949</v>
      </c>
      <c r="E109">
        <f t="shared" ref="E109:E172" si="9">ABS(C109-D109)</f>
        <v>1.9733858679127539E-2</v>
      </c>
      <c r="F109">
        <f t="shared" ref="F109:F172" si="10">E109^2</f>
        <v>3.894251783677773E-4</v>
      </c>
    </row>
    <row r="110" spans="1:6" x14ac:dyDescent="0.25">
      <c r="A110">
        <v>102</v>
      </c>
      <c r="B110">
        <v>13</v>
      </c>
      <c r="C110">
        <f t="shared" si="7"/>
        <v>0.10164539942920835</v>
      </c>
      <c r="D110">
        <f t="shared" si="8"/>
        <v>0.12037962297515949</v>
      </c>
      <c r="E110">
        <f t="shared" si="9"/>
        <v>1.873422354595114E-2</v>
      </c>
      <c r="F110">
        <f t="shared" si="10"/>
        <v>3.5097113186967008E-4</v>
      </c>
    </row>
    <row r="111" spans="1:6" x14ac:dyDescent="0.25">
      <c r="A111">
        <v>103</v>
      </c>
      <c r="B111">
        <v>14</v>
      </c>
      <c r="C111">
        <f t="shared" si="7"/>
        <v>0.10264503456238473</v>
      </c>
      <c r="D111">
        <f t="shared" si="8"/>
        <v>0.13222951919668646</v>
      </c>
      <c r="E111">
        <f t="shared" si="9"/>
        <v>2.958448463430173E-2</v>
      </c>
      <c r="F111">
        <f t="shared" si="10"/>
        <v>8.7524173107723523E-4</v>
      </c>
    </row>
    <row r="112" spans="1:6" x14ac:dyDescent="0.25">
      <c r="A112">
        <v>104</v>
      </c>
      <c r="B112">
        <v>14</v>
      </c>
      <c r="C112">
        <f t="shared" si="7"/>
        <v>0.10364466969556112</v>
      </c>
      <c r="D112">
        <f t="shared" si="8"/>
        <v>0.13222951919668646</v>
      </c>
      <c r="E112">
        <f t="shared" si="9"/>
        <v>2.8584849501125345E-2</v>
      </c>
      <c r="F112">
        <f t="shared" si="10"/>
        <v>8.1709362100198591E-4</v>
      </c>
    </row>
    <row r="113" spans="1:6" x14ac:dyDescent="0.25">
      <c r="A113">
        <v>105</v>
      </c>
      <c r="B113">
        <v>14</v>
      </c>
      <c r="C113">
        <f t="shared" si="7"/>
        <v>0.10464430482873752</v>
      </c>
      <c r="D113">
        <f t="shared" si="8"/>
        <v>0.13222951919668646</v>
      </c>
      <c r="E113">
        <f t="shared" si="9"/>
        <v>2.7585214367948946E-2</v>
      </c>
      <c r="F113">
        <f t="shared" si="10"/>
        <v>7.6094405172569691E-4</v>
      </c>
    </row>
    <row r="114" spans="1:6" x14ac:dyDescent="0.25">
      <c r="A114">
        <v>106</v>
      </c>
      <c r="B114">
        <v>14</v>
      </c>
      <c r="C114">
        <f t="shared" si="7"/>
        <v>0.1056439399619139</v>
      </c>
      <c r="D114">
        <f t="shared" si="8"/>
        <v>0.13222951919668646</v>
      </c>
      <c r="E114">
        <f t="shared" si="9"/>
        <v>2.6585579234772561E-2</v>
      </c>
      <c r="F114">
        <f t="shared" si="10"/>
        <v>7.0679302324836997E-4</v>
      </c>
    </row>
    <row r="115" spans="1:6" x14ac:dyDescent="0.25">
      <c r="A115">
        <v>107</v>
      </c>
      <c r="B115">
        <v>14</v>
      </c>
      <c r="C115">
        <f t="shared" si="7"/>
        <v>0.1066435750950903</v>
      </c>
      <c r="D115">
        <f t="shared" si="8"/>
        <v>0.13222951919668646</v>
      </c>
      <c r="E115">
        <f t="shared" si="9"/>
        <v>2.5585944101596161E-2</v>
      </c>
      <c r="F115">
        <f t="shared" si="10"/>
        <v>6.5464053557000345E-4</v>
      </c>
    </row>
    <row r="116" spans="1:6" x14ac:dyDescent="0.25">
      <c r="A116">
        <v>108</v>
      </c>
      <c r="B116">
        <v>14</v>
      </c>
      <c r="C116">
        <f t="shared" si="7"/>
        <v>0.10764321022826669</v>
      </c>
      <c r="D116">
        <f t="shared" si="8"/>
        <v>0.13222951919668646</v>
      </c>
      <c r="E116">
        <f t="shared" si="9"/>
        <v>2.4586308968419776E-2</v>
      </c>
      <c r="F116">
        <f t="shared" si="10"/>
        <v>6.0448658869059876E-4</v>
      </c>
    </row>
    <row r="117" spans="1:6" x14ac:dyDescent="0.25">
      <c r="A117">
        <v>109</v>
      </c>
      <c r="B117">
        <v>14</v>
      </c>
      <c r="C117">
        <f t="shared" si="7"/>
        <v>0.10864284536144307</v>
      </c>
      <c r="D117">
        <f t="shared" si="8"/>
        <v>0.13222951919668646</v>
      </c>
      <c r="E117">
        <f t="shared" si="9"/>
        <v>2.3586673835243391E-2</v>
      </c>
      <c r="F117">
        <f t="shared" si="10"/>
        <v>5.5633118261015516E-4</v>
      </c>
    </row>
    <row r="118" spans="1:6" x14ac:dyDescent="0.25">
      <c r="A118">
        <v>110</v>
      </c>
      <c r="B118">
        <v>14</v>
      </c>
      <c r="C118">
        <f t="shared" si="7"/>
        <v>0.10964248049461947</v>
      </c>
      <c r="D118">
        <f t="shared" si="8"/>
        <v>0.13222951919668646</v>
      </c>
      <c r="E118">
        <f t="shared" si="9"/>
        <v>2.2587038702066992E-2</v>
      </c>
      <c r="F118">
        <f t="shared" si="10"/>
        <v>5.1017431732867209E-4</v>
      </c>
    </row>
    <row r="119" spans="1:6" x14ac:dyDescent="0.25">
      <c r="A119">
        <v>111</v>
      </c>
      <c r="B119">
        <v>14</v>
      </c>
      <c r="C119">
        <f t="shared" si="7"/>
        <v>0.11064211562779586</v>
      </c>
      <c r="D119">
        <f t="shared" si="8"/>
        <v>0.13222951919668646</v>
      </c>
      <c r="E119">
        <f t="shared" si="9"/>
        <v>2.1587403568890606E-2</v>
      </c>
      <c r="F119">
        <f t="shared" si="10"/>
        <v>4.660159928461509E-4</v>
      </c>
    </row>
    <row r="120" spans="1:6" x14ac:dyDescent="0.25">
      <c r="A120">
        <v>112</v>
      </c>
      <c r="B120">
        <v>14</v>
      </c>
      <c r="C120">
        <f t="shared" si="7"/>
        <v>0.11164175076097226</v>
      </c>
      <c r="D120">
        <f t="shared" si="8"/>
        <v>0.13222951919668646</v>
      </c>
      <c r="E120">
        <f t="shared" si="9"/>
        <v>2.0587768435714207E-2</v>
      </c>
      <c r="F120">
        <f t="shared" si="10"/>
        <v>4.238562091625902E-4</v>
      </c>
    </row>
    <row r="121" spans="1:6" x14ac:dyDescent="0.25">
      <c r="A121">
        <v>113</v>
      </c>
      <c r="B121">
        <v>14</v>
      </c>
      <c r="C121">
        <f t="shared" si="7"/>
        <v>0.11264138589414864</v>
      </c>
      <c r="D121">
        <f t="shared" si="8"/>
        <v>0.13222951919668646</v>
      </c>
      <c r="E121">
        <f t="shared" si="9"/>
        <v>1.9588133302537822E-2</v>
      </c>
      <c r="F121">
        <f t="shared" si="10"/>
        <v>3.8369496627799129E-4</v>
      </c>
    </row>
    <row r="122" spans="1:6" x14ac:dyDescent="0.25">
      <c r="A122">
        <v>114</v>
      </c>
      <c r="B122">
        <v>14</v>
      </c>
      <c r="C122">
        <f t="shared" si="7"/>
        <v>0.11364102102732503</v>
      </c>
      <c r="D122">
        <f t="shared" si="8"/>
        <v>0.13222951919668646</v>
      </c>
      <c r="E122">
        <f t="shared" si="9"/>
        <v>1.8588498169361437E-2</v>
      </c>
      <c r="F122">
        <f t="shared" si="10"/>
        <v>3.455322641923535E-4</v>
      </c>
    </row>
    <row r="123" spans="1:6" x14ac:dyDescent="0.25">
      <c r="A123">
        <v>115</v>
      </c>
      <c r="B123">
        <v>14</v>
      </c>
      <c r="C123">
        <f t="shared" si="7"/>
        <v>0.11464065616050143</v>
      </c>
      <c r="D123">
        <f t="shared" si="8"/>
        <v>0.13222951919668646</v>
      </c>
      <c r="E123">
        <f t="shared" si="9"/>
        <v>1.7588863036185037E-2</v>
      </c>
      <c r="F123">
        <f t="shared" si="10"/>
        <v>3.0936810290567635E-4</v>
      </c>
    </row>
    <row r="124" spans="1:6" x14ac:dyDescent="0.25">
      <c r="A124">
        <v>116</v>
      </c>
      <c r="B124">
        <v>14</v>
      </c>
      <c r="C124">
        <f t="shared" si="7"/>
        <v>0.11564029129367781</v>
      </c>
      <c r="D124">
        <f t="shared" si="8"/>
        <v>0.13222951919668646</v>
      </c>
      <c r="E124">
        <f t="shared" si="9"/>
        <v>1.6589227903008652E-2</v>
      </c>
      <c r="F124">
        <f t="shared" si="10"/>
        <v>2.7520248241796083E-4</v>
      </c>
    </row>
    <row r="125" spans="1:6" x14ac:dyDescent="0.25">
      <c r="A125">
        <v>117</v>
      </c>
      <c r="B125">
        <v>14</v>
      </c>
      <c r="C125">
        <f t="shared" si="7"/>
        <v>0.1166399264268542</v>
      </c>
      <c r="D125">
        <f t="shared" si="8"/>
        <v>0.13222951919668646</v>
      </c>
      <c r="E125">
        <f t="shared" si="9"/>
        <v>1.5589592769832267E-2</v>
      </c>
      <c r="F125">
        <f t="shared" si="10"/>
        <v>2.4303540272920649E-4</v>
      </c>
    </row>
    <row r="126" spans="1:6" x14ac:dyDescent="0.25">
      <c r="A126">
        <v>118</v>
      </c>
      <c r="B126">
        <v>14</v>
      </c>
      <c r="C126">
        <f t="shared" si="7"/>
        <v>0.11763956156003059</v>
      </c>
      <c r="D126">
        <f t="shared" si="8"/>
        <v>0.13222951919668646</v>
      </c>
      <c r="E126">
        <f t="shared" si="9"/>
        <v>1.4589957636655868E-2</v>
      </c>
      <c r="F126">
        <f t="shared" si="10"/>
        <v>2.1286686383941287E-4</v>
      </c>
    </row>
    <row r="127" spans="1:6" x14ac:dyDescent="0.25">
      <c r="A127">
        <v>119</v>
      </c>
      <c r="B127">
        <v>15</v>
      </c>
      <c r="C127">
        <f t="shared" si="7"/>
        <v>0.11863919669320698</v>
      </c>
      <c r="D127">
        <f t="shared" si="8"/>
        <v>0.1441768963909911</v>
      </c>
      <c r="E127">
        <f t="shared" si="9"/>
        <v>2.5537699697784119E-2</v>
      </c>
      <c r="F127">
        <f t="shared" si="10"/>
        <v>6.5217410585420306E-4</v>
      </c>
    </row>
    <row r="128" spans="1:6" x14ac:dyDescent="0.25">
      <c r="A128">
        <v>120</v>
      </c>
      <c r="B128">
        <v>15</v>
      </c>
      <c r="C128">
        <f t="shared" si="7"/>
        <v>0.11963883182638338</v>
      </c>
      <c r="D128">
        <f t="shared" si="8"/>
        <v>0.1441768963909911</v>
      </c>
      <c r="E128">
        <f t="shared" si="9"/>
        <v>2.453806456460772E-2</v>
      </c>
      <c r="F128">
        <f t="shared" si="10"/>
        <v>6.0211661257685706E-4</v>
      </c>
    </row>
    <row r="129" spans="1:6" x14ac:dyDescent="0.25">
      <c r="A129">
        <v>121</v>
      </c>
      <c r="B129">
        <v>15</v>
      </c>
      <c r="C129">
        <f t="shared" si="7"/>
        <v>0.12063846695955976</v>
      </c>
      <c r="D129">
        <f t="shared" si="8"/>
        <v>0.1441768963909911</v>
      </c>
      <c r="E129">
        <f t="shared" si="9"/>
        <v>2.3538429431431335E-2</v>
      </c>
      <c r="F129">
        <f t="shared" si="10"/>
        <v>5.540576600984729E-4</v>
      </c>
    </row>
    <row r="130" spans="1:6" x14ac:dyDescent="0.25">
      <c r="A130">
        <v>122</v>
      </c>
      <c r="B130">
        <v>15</v>
      </c>
      <c r="C130">
        <f t="shared" si="7"/>
        <v>0.12163810209273615</v>
      </c>
      <c r="D130">
        <f t="shared" si="8"/>
        <v>0.1441768963909911</v>
      </c>
      <c r="E130">
        <f t="shared" si="9"/>
        <v>2.2538794298254949E-2</v>
      </c>
      <c r="F130">
        <f t="shared" si="10"/>
        <v>5.0799724841904981E-4</v>
      </c>
    </row>
    <row r="131" spans="1:6" x14ac:dyDescent="0.25">
      <c r="A131">
        <v>123</v>
      </c>
      <c r="B131">
        <v>15</v>
      </c>
      <c r="C131">
        <f t="shared" si="7"/>
        <v>0.12263773722591255</v>
      </c>
      <c r="D131">
        <f t="shared" si="8"/>
        <v>0.1441768963909911</v>
      </c>
      <c r="E131">
        <f t="shared" si="9"/>
        <v>2.153915916507855E-2</v>
      </c>
      <c r="F131">
        <f t="shared" si="10"/>
        <v>4.6393537753858732E-4</v>
      </c>
    </row>
    <row r="132" spans="1:6" x14ac:dyDescent="0.25">
      <c r="A132">
        <v>124</v>
      </c>
      <c r="B132">
        <v>15</v>
      </c>
      <c r="C132">
        <f t="shared" si="7"/>
        <v>0.12363737235908893</v>
      </c>
      <c r="D132">
        <f t="shared" si="8"/>
        <v>0.1441768963909911</v>
      </c>
      <c r="E132">
        <f t="shared" si="9"/>
        <v>2.0539524031902165E-2</v>
      </c>
      <c r="F132">
        <f t="shared" si="10"/>
        <v>4.2187204745708655E-4</v>
      </c>
    </row>
    <row r="133" spans="1:6" x14ac:dyDescent="0.25">
      <c r="A133">
        <v>125</v>
      </c>
      <c r="B133">
        <v>15</v>
      </c>
      <c r="C133">
        <f t="shared" si="7"/>
        <v>0.12463700749226532</v>
      </c>
      <c r="D133">
        <f t="shared" si="8"/>
        <v>0.1441768963909911</v>
      </c>
      <c r="E133">
        <f t="shared" si="9"/>
        <v>1.953988889872578E-2</v>
      </c>
      <c r="F133">
        <f t="shared" si="10"/>
        <v>3.8180725817454697E-4</v>
      </c>
    </row>
    <row r="134" spans="1:6" x14ac:dyDescent="0.25">
      <c r="A134">
        <v>126</v>
      </c>
      <c r="B134">
        <v>15</v>
      </c>
      <c r="C134">
        <f t="shared" si="7"/>
        <v>0.12563664262544172</v>
      </c>
      <c r="D134">
        <f t="shared" si="8"/>
        <v>0.1441768963909911</v>
      </c>
      <c r="E134">
        <f t="shared" si="9"/>
        <v>1.854025376554938E-2</v>
      </c>
      <c r="F134">
        <f t="shared" si="10"/>
        <v>3.4374100969096797E-4</v>
      </c>
    </row>
    <row r="135" spans="1:6" x14ac:dyDescent="0.25">
      <c r="A135">
        <v>127</v>
      </c>
      <c r="B135">
        <v>15</v>
      </c>
      <c r="C135">
        <f t="shared" si="7"/>
        <v>0.1266362777586181</v>
      </c>
      <c r="D135">
        <f t="shared" si="8"/>
        <v>0.1441768963909911</v>
      </c>
      <c r="E135">
        <f t="shared" si="9"/>
        <v>1.7540618632372995E-2</v>
      </c>
      <c r="F135">
        <f t="shared" si="10"/>
        <v>3.0767330200635071E-4</v>
      </c>
    </row>
    <row r="136" spans="1:6" x14ac:dyDescent="0.25">
      <c r="A136">
        <v>128</v>
      </c>
      <c r="B136">
        <v>15</v>
      </c>
      <c r="C136">
        <f t="shared" si="7"/>
        <v>0.12763591289179449</v>
      </c>
      <c r="D136">
        <f t="shared" si="8"/>
        <v>0.1441768963909911</v>
      </c>
      <c r="E136">
        <f t="shared" si="9"/>
        <v>1.654098349919661E-2</v>
      </c>
      <c r="F136">
        <f t="shared" si="10"/>
        <v>2.7360413512069452E-4</v>
      </c>
    </row>
    <row r="137" spans="1:6" x14ac:dyDescent="0.25">
      <c r="A137">
        <v>129</v>
      </c>
      <c r="B137">
        <v>16</v>
      </c>
      <c r="C137">
        <f t="shared" si="7"/>
        <v>0.1286355480249709</v>
      </c>
      <c r="D137">
        <f t="shared" si="8"/>
        <v>0.15619658285761132</v>
      </c>
      <c r="E137">
        <f t="shared" si="9"/>
        <v>2.7561034832640413E-2</v>
      </c>
      <c r="F137">
        <f t="shared" si="10"/>
        <v>7.5961064104601822E-4</v>
      </c>
    </row>
    <row r="138" spans="1:6" x14ac:dyDescent="0.25">
      <c r="A138">
        <v>130</v>
      </c>
      <c r="B138">
        <v>16</v>
      </c>
      <c r="C138">
        <f t="shared" si="7"/>
        <v>0.12963518315814729</v>
      </c>
      <c r="D138">
        <f t="shared" si="8"/>
        <v>0.15619658285761132</v>
      </c>
      <c r="E138">
        <f t="shared" si="9"/>
        <v>2.6561399699464028E-2</v>
      </c>
      <c r="F138">
        <f t="shared" si="10"/>
        <v>7.0550795399468779E-4</v>
      </c>
    </row>
    <row r="139" spans="1:6" x14ac:dyDescent="0.25">
      <c r="A139">
        <v>131</v>
      </c>
      <c r="B139">
        <v>16</v>
      </c>
      <c r="C139">
        <f t="shared" ref="C139:C202" si="11">(A139-0.3175)/($B$4+0.365)</f>
        <v>0.13063481829132367</v>
      </c>
      <c r="D139">
        <f t="shared" si="8"/>
        <v>0.15619658285761132</v>
      </c>
      <c r="E139">
        <f t="shared" si="9"/>
        <v>2.5561764566287642E-2</v>
      </c>
      <c r="F139">
        <f t="shared" si="10"/>
        <v>6.5340380774231844E-4</v>
      </c>
    </row>
    <row r="140" spans="1:6" x14ac:dyDescent="0.25">
      <c r="A140">
        <v>132</v>
      </c>
      <c r="B140">
        <v>16</v>
      </c>
      <c r="C140">
        <f t="shared" si="11"/>
        <v>0.13163445342450006</v>
      </c>
      <c r="D140">
        <f t="shared" si="8"/>
        <v>0.15619658285761132</v>
      </c>
      <c r="E140">
        <f t="shared" si="9"/>
        <v>2.4562129433111257E-2</v>
      </c>
      <c r="F140">
        <f t="shared" si="10"/>
        <v>6.0329820228891028E-4</v>
      </c>
    </row>
    <row r="141" spans="1:6" x14ac:dyDescent="0.25">
      <c r="A141">
        <v>133</v>
      </c>
      <c r="B141">
        <v>16</v>
      </c>
      <c r="C141">
        <f t="shared" si="11"/>
        <v>0.13263408855767644</v>
      </c>
      <c r="D141">
        <f t="shared" si="8"/>
        <v>0.15619658285761132</v>
      </c>
      <c r="E141">
        <f t="shared" si="9"/>
        <v>2.3562494299934872E-2</v>
      </c>
      <c r="F141">
        <f t="shared" si="10"/>
        <v>5.5519113763446331E-4</v>
      </c>
    </row>
    <row r="142" spans="1:6" x14ac:dyDescent="0.25">
      <c r="A142">
        <v>134</v>
      </c>
      <c r="B142">
        <v>16</v>
      </c>
      <c r="C142">
        <f t="shared" si="11"/>
        <v>0.13363372369085283</v>
      </c>
      <c r="D142">
        <f t="shared" si="8"/>
        <v>0.15619658285761132</v>
      </c>
      <c r="E142">
        <f t="shared" si="9"/>
        <v>2.2562859166758487E-2</v>
      </c>
      <c r="F142">
        <f t="shared" si="10"/>
        <v>5.0908261377897752E-4</v>
      </c>
    </row>
    <row r="143" spans="1:6" x14ac:dyDescent="0.25">
      <c r="A143">
        <v>135</v>
      </c>
      <c r="B143">
        <v>16</v>
      </c>
      <c r="C143">
        <f t="shared" si="11"/>
        <v>0.13463335882402924</v>
      </c>
      <c r="D143">
        <f t="shared" si="8"/>
        <v>0.15619658285761132</v>
      </c>
      <c r="E143">
        <f t="shared" si="9"/>
        <v>2.1563224033582074E-2</v>
      </c>
      <c r="F143">
        <f t="shared" si="10"/>
        <v>4.6497263072245155E-4</v>
      </c>
    </row>
    <row r="144" spans="1:6" x14ac:dyDescent="0.25">
      <c r="A144">
        <v>136</v>
      </c>
      <c r="B144">
        <v>16</v>
      </c>
      <c r="C144">
        <f t="shared" si="11"/>
        <v>0.13563299395720563</v>
      </c>
      <c r="D144">
        <f t="shared" si="8"/>
        <v>0.15619658285761132</v>
      </c>
      <c r="E144">
        <f t="shared" si="9"/>
        <v>2.0563588900405688E-2</v>
      </c>
      <c r="F144">
        <f t="shared" si="10"/>
        <v>4.2286118846488803E-4</v>
      </c>
    </row>
    <row r="145" spans="1:6" x14ac:dyDescent="0.25">
      <c r="A145">
        <v>137</v>
      </c>
      <c r="B145">
        <v>16</v>
      </c>
      <c r="C145">
        <f t="shared" si="11"/>
        <v>0.13663262909038201</v>
      </c>
      <c r="D145">
        <f t="shared" si="8"/>
        <v>0.15619658285761132</v>
      </c>
      <c r="E145">
        <f t="shared" si="9"/>
        <v>1.9563953767229303E-2</v>
      </c>
      <c r="F145">
        <f t="shared" si="10"/>
        <v>3.8274828700628563E-4</v>
      </c>
    </row>
    <row r="146" spans="1:6" x14ac:dyDescent="0.25">
      <c r="A146">
        <v>138</v>
      </c>
      <c r="B146">
        <v>16</v>
      </c>
      <c r="C146">
        <f t="shared" si="11"/>
        <v>0.1376322642235584</v>
      </c>
      <c r="D146">
        <f t="shared" si="8"/>
        <v>0.15619658285761132</v>
      </c>
      <c r="E146">
        <f t="shared" si="9"/>
        <v>1.8564318634052918E-2</v>
      </c>
      <c r="F146">
        <f t="shared" si="10"/>
        <v>3.4463392634664436E-4</v>
      </c>
    </row>
    <row r="147" spans="1:6" x14ac:dyDescent="0.25">
      <c r="A147">
        <v>139</v>
      </c>
      <c r="B147">
        <v>16</v>
      </c>
      <c r="C147">
        <f t="shared" si="11"/>
        <v>0.13863189935673478</v>
      </c>
      <c r="D147">
        <f t="shared" si="8"/>
        <v>0.15619658285761132</v>
      </c>
      <c r="E147">
        <f t="shared" si="9"/>
        <v>1.7564683500876532E-2</v>
      </c>
      <c r="F147">
        <f t="shared" si="10"/>
        <v>3.0851810648596428E-4</v>
      </c>
    </row>
    <row r="148" spans="1:6" x14ac:dyDescent="0.25">
      <c r="A148">
        <v>140</v>
      </c>
      <c r="B148">
        <v>16</v>
      </c>
      <c r="C148">
        <f t="shared" si="11"/>
        <v>0.1396315344899112</v>
      </c>
      <c r="D148">
        <f t="shared" si="8"/>
        <v>0.15619658285761132</v>
      </c>
      <c r="E148">
        <f t="shared" si="9"/>
        <v>1.6565048367700119E-2</v>
      </c>
      <c r="F148">
        <f t="shared" si="10"/>
        <v>2.7440082742424441E-4</v>
      </c>
    </row>
    <row r="149" spans="1:6" x14ac:dyDescent="0.25">
      <c r="A149">
        <v>141</v>
      </c>
      <c r="B149">
        <v>16</v>
      </c>
      <c r="C149">
        <f t="shared" si="11"/>
        <v>0.14063116962308758</v>
      </c>
      <c r="D149">
        <f t="shared" si="8"/>
        <v>0.15619658285761132</v>
      </c>
      <c r="E149">
        <f t="shared" si="9"/>
        <v>1.5565413234523734E-2</v>
      </c>
      <c r="F149">
        <f t="shared" si="10"/>
        <v>2.4228208916148662E-4</v>
      </c>
    </row>
    <row r="150" spans="1:6" x14ac:dyDescent="0.25">
      <c r="A150">
        <v>142</v>
      </c>
      <c r="B150">
        <v>16</v>
      </c>
      <c r="C150">
        <f t="shared" si="11"/>
        <v>0.14163080475626397</v>
      </c>
      <c r="D150">
        <f t="shared" si="8"/>
        <v>0.15619658285761132</v>
      </c>
      <c r="E150">
        <f t="shared" si="9"/>
        <v>1.4565778101347349E-2</v>
      </c>
      <c r="F150">
        <f t="shared" si="10"/>
        <v>2.1216189169768996E-4</v>
      </c>
    </row>
    <row r="151" spans="1:6" x14ac:dyDescent="0.25">
      <c r="A151">
        <v>143</v>
      </c>
      <c r="B151">
        <v>16</v>
      </c>
      <c r="C151">
        <f t="shared" si="11"/>
        <v>0.14263043988944035</v>
      </c>
      <c r="D151">
        <f t="shared" si="8"/>
        <v>0.15619658285761132</v>
      </c>
      <c r="E151">
        <f t="shared" si="9"/>
        <v>1.3566142968170963E-2</v>
      </c>
      <c r="F151">
        <f t="shared" si="10"/>
        <v>1.8404023503285449E-4</v>
      </c>
    </row>
    <row r="152" spans="1:6" x14ac:dyDescent="0.25">
      <c r="A152">
        <v>144</v>
      </c>
      <c r="B152">
        <v>16</v>
      </c>
      <c r="C152">
        <f t="shared" si="11"/>
        <v>0.14363007502261674</v>
      </c>
      <c r="D152">
        <f t="shared" si="8"/>
        <v>0.15619658285761132</v>
      </c>
      <c r="E152">
        <f t="shared" si="9"/>
        <v>1.2566507834994578E-2</v>
      </c>
      <c r="F152">
        <f t="shared" si="10"/>
        <v>1.5791711916698012E-4</v>
      </c>
    </row>
    <row r="153" spans="1:6" x14ac:dyDescent="0.25">
      <c r="A153">
        <v>145</v>
      </c>
      <c r="B153">
        <v>16</v>
      </c>
      <c r="C153">
        <f t="shared" si="11"/>
        <v>0.14462971015579315</v>
      </c>
      <c r="D153">
        <f t="shared" si="8"/>
        <v>0.15619658285761132</v>
      </c>
      <c r="E153">
        <f t="shared" si="9"/>
        <v>1.1566872701818165E-2</v>
      </c>
      <c r="F153">
        <f t="shared" si="10"/>
        <v>1.3379254410006625E-4</v>
      </c>
    </row>
    <row r="154" spans="1:6" x14ac:dyDescent="0.25">
      <c r="A154">
        <v>146</v>
      </c>
      <c r="B154">
        <v>16</v>
      </c>
      <c r="C154">
        <f t="shared" si="11"/>
        <v>0.14562934528896954</v>
      </c>
      <c r="D154">
        <f t="shared" si="8"/>
        <v>0.15619658285761132</v>
      </c>
      <c r="E154">
        <f t="shared" si="9"/>
        <v>1.056723756864178E-2</v>
      </c>
      <c r="F154">
        <f t="shared" si="10"/>
        <v>1.1166650983211423E-4</v>
      </c>
    </row>
    <row r="155" spans="1:6" x14ac:dyDescent="0.25">
      <c r="A155">
        <v>147</v>
      </c>
      <c r="B155">
        <v>16</v>
      </c>
      <c r="C155">
        <f t="shared" si="11"/>
        <v>0.14662898042214592</v>
      </c>
      <c r="D155">
        <f t="shared" si="8"/>
        <v>0.15619658285761132</v>
      </c>
      <c r="E155">
        <f t="shared" si="9"/>
        <v>9.5676024354653944E-3</v>
      </c>
      <c r="F155">
        <f t="shared" si="10"/>
        <v>9.1539016363123346E-5</v>
      </c>
    </row>
    <row r="156" spans="1:6" x14ac:dyDescent="0.25">
      <c r="A156">
        <v>148</v>
      </c>
      <c r="B156">
        <v>17</v>
      </c>
      <c r="C156">
        <f t="shared" si="11"/>
        <v>0.14762861555532231</v>
      </c>
      <c r="D156">
        <f t="shared" si="8"/>
        <v>0.16826620369257217</v>
      </c>
      <c r="E156">
        <f t="shared" si="9"/>
        <v>2.0637588137249863E-2</v>
      </c>
      <c r="F156">
        <f t="shared" si="10"/>
        <v>4.2591004412275628E-4</v>
      </c>
    </row>
    <row r="157" spans="1:6" x14ac:dyDescent="0.25">
      <c r="A157">
        <v>149</v>
      </c>
      <c r="B157">
        <v>17</v>
      </c>
      <c r="C157">
        <f t="shared" si="11"/>
        <v>0.14862825068849869</v>
      </c>
      <c r="D157">
        <f t="shared" si="8"/>
        <v>0.16826620369257217</v>
      </c>
      <c r="E157">
        <f t="shared" si="9"/>
        <v>1.9637953004073477E-2</v>
      </c>
      <c r="F157">
        <f t="shared" si="10"/>
        <v>3.8564919819019853E-4</v>
      </c>
    </row>
    <row r="158" spans="1:6" x14ac:dyDescent="0.25">
      <c r="A158">
        <v>150</v>
      </c>
      <c r="B158">
        <v>17</v>
      </c>
      <c r="C158">
        <f t="shared" si="11"/>
        <v>0.14962788582167511</v>
      </c>
      <c r="D158">
        <f t="shared" si="8"/>
        <v>0.16826620369257217</v>
      </c>
      <c r="E158">
        <f t="shared" si="9"/>
        <v>1.8638317870897064E-2</v>
      </c>
      <c r="F158">
        <f t="shared" si="10"/>
        <v>3.4738689305660088E-4</v>
      </c>
    </row>
    <row r="159" spans="1:6" x14ac:dyDescent="0.25">
      <c r="A159">
        <v>151</v>
      </c>
      <c r="B159">
        <v>17</v>
      </c>
      <c r="C159">
        <f t="shared" si="11"/>
        <v>0.15062752095485149</v>
      </c>
      <c r="D159">
        <f t="shared" si="8"/>
        <v>0.16826620369257217</v>
      </c>
      <c r="E159">
        <f t="shared" si="9"/>
        <v>1.7638682737720679E-2</v>
      </c>
      <c r="F159">
        <f t="shared" si="10"/>
        <v>3.1112312872196544E-4</v>
      </c>
    </row>
    <row r="160" spans="1:6" x14ac:dyDescent="0.25">
      <c r="A160">
        <v>152</v>
      </c>
      <c r="B160">
        <v>17</v>
      </c>
      <c r="C160">
        <f t="shared" si="11"/>
        <v>0.15162715608802788</v>
      </c>
      <c r="D160">
        <f t="shared" si="8"/>
        <v>0.16826620369257217</v>
      </c>
      <c r="E160">
        <f t="shared" si="9"/>
        <v>1.6639047604544294E-2</v>
      </c>
      <c r="F160">
        <f t="shared" si="10"/>
        <v>2.7685790518629119E-4</v>
      </c>
    </row>
    <row r="161" spans="1:6" x14ac:dyDescent="0.25">
      <c r="A161">
        <v>153</v>
      </c>
      <c r="B161">
        <v>17</v>
      </c>
      <c r="C161">
        <f t="shared" si="11"/>
        <v>0.15262679122120426</v>
      </c>
      <c r="D161">
        <f t="shared" si="8"/>
        <v>0.16826620369257217</v>
      </c>
      <c r="E161">
        <f t="shared" si="9"/>
        <v>1.5639412471367908E-2</v>
      </c>
      <c r="F161">
        <f t="shared" si="10"/>
        <v>2.4459122244957808E-4</v>
      </c>
    </row>
    <row r="162" spans="1:6" x14ac:dyDescent="0.25">
      <c r="A162">
        <v>154</v>
      </c>
      <c r="B162">
        <v>17</v>
      </c>
      <c r="C162">
        <f t="shared" si="11"/>
        <v>0.15362642635438065</v>
      </c>
      <c r="D162">
        <f t="shared" si="8"/>
        <v>0.16826620369257217</v>
      </c>
      <c r="E162">
        <f t="shared" si="9"/>
        <v>1.4639777338191523E-2</v>
      </c>
      <c r="F162">
        <f t="shared" si="10"/>
        <v>2.1432308051182609E-4</v>
      </c>
    </row>
    <row r="163" spans="1:6" x14ac:dyDescent="0.25">
      <c r="A163">
        <v>155</v>
      </c>
      <c r="B163">
        <v>17</v>
      </c>
      <c r="C163">
        <f t="shared" si="11"/>
        <v>0.15462606148755703</v>
      </c>
      <c r="D163">
        <f t="shared" si="8"/>
        <v>0.16826620369257217</v>
      </c>
      <c r="E163">
        <f t="shared" si="9"/>
        <v>1.3640142205015138E-2</v>
      </c>
      <c r="F163">
        <f t="shared" si="10"/>
        <v>1.8605347937303523E-4</v>
      </c>
    </row>
    <row r="164" spans="1:6" x14ac:dyDescent="0.25">
      <c r="A164">
        <v>156</v>
      </c>
      <c r="B164">
        <v>17</v>
      </c>
      <c r="C164">
        <f t="shared" si="11"/>
        <v>0.15562569662073344</v>
      </c>
      <c r="D164">
        <f t="shared" si="8"/>
        <v>0.16826620369257217</v>
      </c>
      <c r="E164">
        <f t="shared" si="9"/>
        <v>1.2640507071838725E-2</v>
      </c>
      <c r="F164">
        <f t="shared" si="10"/>
        <v>1.597824190332048E-4</v>
      </c>
    </row>
    <row r="165" spans="1:6" x14ac:dyDescent="0.25">
      <c r="A165">
        <v>157</v>
      </c>
      <c r="B165">
        <v>17</v>
      </c>
      <c r="C165">
        <f t="shared" si="11"/>
        <v>0.15662533175390983</v>
      </c>
      <c r="D165">
        <f t="shared" si="8"/>
        <v>0.16826620369257217</v>
      </c>
      <c r="E165">
        <f t="shared" si="9"/>
        <v>1.1640871938662339E-2</v>
      </c>
      <c r="F165">
        <f t="shared" si="10"/>
        <v>1.3550989949233629E-4</v>
      </c>
    </row>
    <row r="166" spans="1:6" x14ac:dyDescent="0.25">
      <c r="A166">
        <v>158</v>
      </c>
      <c r="B166">
        <v>17</v>
      </c>
      <c r="C166">
        <f t="shared" si="11"/>
        <v>0.15762496688708622</v>
      </c>
      <c r="D166">
        <f t="shared" si="8"/>
        <v>0.16826620369257217</v>
      </c>
      <c r="E166">
        <f t="shared" si="9"/>
        <v>1.0641236805485954E-2</v>
      </c>
      <c r="F166">
        <f t="shared" si="10"/>
        <v>1.1323592075042891E-4</v>
      </c>
    </row>
    <row r="167" spans="1:6" x14ac:dyDescent="0.25">
      <c r="A167">
        <v>159</v>
      </c>
      <c r="B167">
        <v>17</v>
      </c>
      <c r="C167">
        <f t="shared" si="11"/>
        <v>0.1586246020202626</v>
      </c>
      <c r="D167">
        <f t="shared" si="8"/>
        <v>0.16826620369257217</v>
      </c>
      <c r="E167">
        <f t="shared" si="9"/>
        <v>9.6416016723095688E-3</v>
      </c>
      <c r="F167">
        <f t="shared" si="10"/>
        <v>9.2960482807482678E-5</v>
      </c>
    </row>
    <row r="168" spans="1:6" x14ac:dyDescent="0.25">
      <c r="A168">
        <v>160</v>
      </c>
      <c r="B168">
        <v>17</v>
      </c>
      <c r="C168">
        <f t="shared" si="11"/>
        <v>0.15962423715343899</v>
      </c>
      <c r="D168">
        <f t="shared" si="8"/>
        <v>0.16826620369257217</v>
      </c>
      <c r="E168">
        <f t="shared" si="9"/>
        <v>8.6419665391331835E-3</v>
      </c>
      <c r="F168">
        <f t="shared" si="10"/>
        <v>7.4683585663497574E-5</v>
      </c>
    </row>
    <row r="169" spans="1:6" x14ac:dyDescent="0.25">
      <c r="A169">
        <v>161</v>
      </c>
      <c r="B169">
        <v>17</v>
      </c>
      <c r="C169">
        <f t="shared" si="11"/>
        <v>0.1606238722866154</v>
      </c>
      <c r="D169">
        <f t="shared" si="8"/>
        <v>0.16826620369257217</v>
      </c>
      <c r="E169">
        <f t="shared" si="9"/>
        <v>7.6423314059567704E-3</v>
      </c>
      <c r="F169">
        <f t="shared" si="10"/>
        <v>5.8405229318473187E-5</v>
      </c>
    </row>
    <row r="170" spans="1:6" x14ac:dyDescent="0.25">
      <c r="A170">
        <v>162</v>
      </c>
      <c r="B170">
        <v>17</v>
      </c>
      <c r="C170">
        <f t="shared" si="11"/>
        <v>0.16162350741979178</v>
      </c>
      <c r="D170">
        <f t="shared" si="8"/>
        <v>0.16826620369257217</v>
      </c>
      <c r="E170">
        <f t="shared" si="9"/>
        <v>6.6426962727803851E-3</v>
      </c>
      <c r="F170">
        <f t="shared" si="10"/>
        <v>4.412541377241042E-5</v>
      </c>
    </row>
    <row r="171" spans="1:6" x14ac:dyDescent="0.25">
      <c r="A171">
        <v>163</v>
      </c>
      <c r="B171">
        <v>17</v>
      </c>
      <c r="C171">
        <f t="shared" si="11"/>
        <v>0.16262314255296817</v>
      </c>
      <c r="D171">
        <f t="shared" si="8"/>
        <v>0.16826620369257217</v>
      </c>
      <c r="E171">
        <f t="shared" si="9"/>
        <v>5.6430611396039998E-3</v>
      </c>
      <c r="F171">
        <f t="shared" si="10"/>
        <v>3.1844139025308791E-5</v>
      </c>
    </row>
    <row r="172" spans="1:6" x14ac:dyDescent="0.25">
      <c r="A172">
        <v>164</v>
      </c>
      <c r="B172">
        <v>18</v>
      </c>
      <c r="C172">
        <f t="shared" si="11"/>
        <v>0.16362277768614455</v>
      </c>
      <c r="D172">
        <f t="shared" si="8"/>
        <v>0.18036579405890846</v>
      </c>
      <c r="E172">
        <f t="shared" si="9"/>
        <v>1.6743016372763903E-2</v>
      </c>
      <c r="F172">
        <f t="shared" si="10"/>
        <v>2.803285972586401E-4</v>
      </c>
    </row>
    <row r="173" spans="1:6" x14ac:dyDescent="0.25">
      <c r="A173">
        <v>165</v>
      </c>
      <c r="B173">
        <v>18</v>
      </c>
      <c r="C173">
        <f t="shared" si="11"/>
        <v>0.16462241281932094</v>
      </c>
      <c r="D173">
        <f t="shared" ref="D173:D236" si="12">_xlfn.GAMMA.DIST(B173,$D$5,$D$6,TRUE)</f>
        <v>0.18036579405890846</v>
      </c>
      <c r="E173">
        <f t="shared" ref="E173:E236" si="13">ABS(C173-D173)</f>
        <v>1.5743381239587517E-2</v>
      </c>
      <c r="F173">
        <f t="shared" ref="F173:F236" si="14">E173^2</f>
        <v>2.4785405285499619E-4</v>
      </c>
    </row>
    <row r="174" spans="1:6" x14ac:dyDescent="0.25">
      <c r="A174">
        <v>166</v>
      </c>
      <c r="B174">
        <v>18</v>
      </c>
      <c r="C174">
        <f t="shared" si="11"/>
        <v>0.16562204795249735</v>
      </c>
      <c r="D174">
        <f t="shared" si="12"/>
        <v>0.18036579405890846</v>
      </c>
      <c r="E174">
        <f t="shared" si="13"/>
        <v>1.4743746106411104E-2</v>
      </c>
      <c r="F174">
        <f t="shared" si="14"/>
        <v>2.173780492503126E-4</v>
      </c>
    </row>
    <row r="175" spans="1:6" x14ac:dyDescent="0.25">
      <c r="A175">
        <v>167</v>
      </c>
      <c r="B175">
        <v>18</v>
      </c>
      <c r="C175">
        <f t="shared" si="11"/>
        <v>0.16662168308567374</v>
      </c>
      <c r="D175">
        <f t="shared" si="12"/>
        <v>0.18036579405890846</v>
      </c>
      <c r="E175">
        <f t="shared" si="13"/>
        <v>1.3744110973234719E-2</v>
      </c>
      <c r="F175">
        <f t="shared" si="14"/>
        <v>1.8890058644459101E-4</v>
      </c>
    </row>
    <row r="176" spans="1:6" x14ac:dyDescent="0.25">
      <c r="A176">
        <v>168</v>
      </c>
      <c r="B176">
        <v>18</v>
      </c>
      <c r="C176">
        <f t="shared" si="11"/>
        <v>0.16762131821885012</v>
      </c>
      <c r="D176">
        <f t="shared" si="12"/>
        <v>0.18036579405890846</v>
      </c>
      <c r="E176">
        <f t="shared" si="13"/>
        <v>1.2744475840058334E-2</v>
      </c>
      <c r="F176">
        <f t="shared" si="14"/>
        <v>1.6242166443783057E-4</v>
      </c>
    </row>
    <row r="177" spans="1:6" x14ac:dyDescent="0.25">
      <c r="A177">
        <v>169</v>
      </c>
      <c r="B177">
        <v>18</v>
      </c>
      <c r="C177">
        <f t="shared" si="11"/>
        <v>0.16862095335202651</v>
      </c>
      <c r="D177">
        <f t="shared" si="12"/>
        <v>0.18036579405890846</v>
      </c>
      <c r="E177">
        <f t="shared" si="13"/>
        <v>1.1744840706881948E-2</v>
      </c>
      <c r="F177">
        <f t="shared" si="14"/>
        <v>1.3794128323003127E-4</v>
      </c>
    </row>
    <row r="178" spans="1:6" x14ac:dyDescent="0.25">
      <c r="A178">
        <v>170</v>
      </c>
      <c r="B178">
        <v>18</v>
      </c>
      <c r="C178">
        <f t="shared" si="11"/>
        <v>0.16962058848520289</v>
      </c>
      <c r="D178">
        <f t="shared" si="12"/>
        <v>0.18036579405890846</v>
      </c>
      <c r="E178">
        <f t="shared" si="13"/>
        <v>1.0745205573705563E-2</v>
      </c>
      <c r="F178">
        <f t="shared" si="14"/>
        <v>1.1545944282119309E-4</v>
      </c>
    </row>
    <row r="179" spans="1:6" x14ac:dyDescent="0.25">
      <c r="A179">
        <v>171</v>
      </c>
      <c r="B179">
        <v>18</v>
      </c>
      <c r="C179">
        <f t="shared" si="11"/>
        <v>0.17062022361837931</v>
      </c>
      <c r="D179">
        <f t="shared" si="12"/>
        <v>0.18036579405890846</v>
      </c>
      <c r="E179">
        <f t="shared" si="13"/>
        <v>9.7455704405291499E-3</v>
      </c>
      <c r="F179">
        <f t="shared" si="14"/>
        <v>9.4976143211315535E-5</v>
      </c>
    </row>
    <row r="180" spans="1:6" x14ac:dyDescent="0.25">
      <c r="A180">
        <v>172</v>
      </c>
      <c r="B180">
        <v>18</v>
      </c>
      <c r="C180">
        <f t="shared" si="11"/>
        <v>0.17161985875155569</v>
      </c>
      <c r="D180">
        <f t="shared" si="12"/>
        <v>0.18036579405890846</v>
      </c>
      <c r="E180">
        <f t="shared" si="13"/>
        <v>8.7459353073527646E-3</v>
      </c>
      <c r="F180">
        <f t="shared" si="14"/>
        <v>7.6491384400399691E-5</v>
      </c>
    </row>
    <row r="181" spans="1:6" x14ac:dyDescent="0.25">
      <c r="A181">
        <v>173</v>
      </c>
      <c r="B181">
        <v>18</v>
      </c>
      <c r="C181">
        <f t="shared" si="11"/>
        <v>0.17261949388473208</v>
      </c>
      <c r="D181">
        <f t="shared" si="12"/>
        <v>0.18036579405890846</v>
      </c>
      <c r="E181">
        <f t="shared" si="13"/>
        <v>7.7463001741763793E-3</v>
      </c>
      <c r="F181">
        <f t="shared" si="14"/>
        <v>6.0005166388445006E-5</v>
      </c>
    </row>
    <row r="182" spans="1:6" x14ac:dyDescent="0.25">
      <c r="A182">
        <v>174</v>
      </c>
      <c r="B182">
        <v>18</v>
      </c>
      <c r="C182">
        <f t="shared" si="11"/>
        <v>0.17361912901790846</v>
      </c>
      <c r="D182">
        <f t="shared" si="12"/>
        <v>0.18036579405890846</v>
      </c>
      <c r="E182">
        <f t="shared" si="13"/>
        <v>6.746665040999994E-3</v>
      </c>
      <c r="F182">
        <f t="shared" si="14"/>
        <v>4.5517489175451453E-5</v>
      </c>
    </row>
    <row r="183" spans="1:6" x14ac:dyDescent="0.25">
      <c r="A183">
        <v>175</v>
      </c>
      <c r="B183">
        <v>18</v>
      </c>
      <c r="C183">
        <f t="shared" si="11"/>
        <v>0.17461876415108485</v>
      </c>
      <c r="D183">
        <f t="shared" si="12"/>
        <v>0.18036579405890846</v>
      </c>
      <c r="E183">
        <f t="shared" si="13"/>
        <v>5.7470299078236087E-3</v>
      </c>
      <c r="F183">
        <f t="shared" si="14"/>
        <v>3.3028352761419037E-5</v>
      </c>
    </row>
    <row r="184" spans="1:6" x14ac:dyDescent="0.25">
      <c r="A184">
        <v>176</v>
      </c>
      <c r="B184">
        <v>18</v>
      </c>
      <c r="C184">
        <f t="shared" si="11"/>
        <v>0.17561839928426123</v>
      </c>
      <c r="D184">
        <f t="shared" si="12"/>
        <v>0.18036579405890846</v>
      </c>
      <c r="E184">
        <f t="shared" si="13"/>
        <v>4.7473947746472234E-3</v>
      </c>
      <c r="F184">
        <f t="shared" si="14"/>
        <v>2.2537757146347759E-5</v>
      </c>
    </row>
    <row r="185" spans="1:6" x14ac:dyDescent="0.25">
      <c r="A185">
        <v>177</v>
      </c>
      <c r="B185">
        <v>18</v>
      </c>
      <c r="C185">
        <f t="shared" si="11"/>
        <v>0.17661803441743765</v>
      </c>
      <c r="D185">
        <f t="shared" si="12"/>
        <v>0.18036579405890846</v>
      </c>
      <c r="E185">
        <f t="shared" si="13"/>
        <v>3.7477596414708103E-3</v>
      </c>
      <c r="F185">
        <f t="shared" si="14"/>
        <v>1.4045702330237416E-5</v>
      </c>
    </row>
    <row r="186" spans="1:6" x14ac:dyDescent="0.25">
      <c r="A186">
        <v>178</v>
      </c>
      <c r="B186">
        <v>18</v>
      </c>
      <c r="C186">
        <f t="shared" si="11"/>
        <v>0.17761766955061403</v>
      </c>
      <c r="D186">
        <f t="shared" si="12"/>
        <v>0.18036579405890846</v>
      </c>
      <c r="E186">
        <f t="shared" si="13"/>
        <v>2.748124508294425E-3</v>
      </c>
      <c r="F186">
        <f t="shared" si="14"/>
        <v>7.5521883130884749E-6</v>
      </c>
    </row>
    <row r="187" spans="1:6" x14ac:dyDescent="0.25">
      <c r="A187">
        <v>179</v>
      </c>
      <c r="B187">
        <v>18</v>
      </c>
      <c r="C187">
        <f t="shared" si="11"/>
        <v>0.17861730468379042</v>
      </c>
      <c r="D187">
        <f t="shared" si="12"/>
        <v>0.18036579405890846</v>
      </c>
      <c r="E187">
        <f t="shared" si="13"/>
        <v>1.7484893751180397E-3</v>
      </c>
      <c r="F187">
        <f t="shared" si="14"/>
        <v>3.057215094900673E-6</v>
      </c>
    </row>
    <row r="188" spans="1:6" x14ac:dyDescent="0.25">
      <c r="A188">
        <v>180</v>
      </c>
      <c r="B188">
        <v>18</v>
      </c>
      <c r="C188">
        <f t="shared" si="11"/>
        <v>0.1796169398169668</v>
      </c>
      <c r="D188">
        <f t="shared" si="12"/>
        <v>0.18036579405890846</v>
      </c>
      <c r="E188">
        <f t="shared" si="13"/>
        <v>7.488542419416544E-4</v>
      </c>
      <c r="F188">
        <f t="shared" si="14"/>
        <v>5.6078267567400988E-7</v>
      </c>
    </row>
    <row r="189" spans="1:6" x14ac:dyDescent="0.25">
      <c r="A189">
        <v>181</v>
      </c>
      <c r="B189">
        <v>19</v>
      </c>
      <c r="C189">
        <f t="shared" si="11"/>
        <v>0.18061657495014319</v>
      </c>
      <c r="D189">
        <f t="shared" si="12"/>
        <v>0.19247748428739336</v>
      </c>
      <c r="E189">
        <f t="shared" si="13"/>
        <v>1.1860909337250175E-2</v>
      </c>
      <c r="F189">
        <f t="shared" si="14"/>
        <v>1.4068117030646839E-4</v>
      </c>
    </row>
    <row r="190" spans="1:6" x14ac:dyDescent="0.25">
      <c r="A190">
        <v>182</v>
      </c>
      <c r="B190">
        <v>19</v>
      </c>
      <c r="C190">
        <f t="shared" si="11"/>
        <v>0.1816162100833196</v>
      </c>
      <c r="D190">
        <f t="shared" si="12"/>
        <v>0.19247748428739336</v>
      </c>
      <c r="E190">
        <f t="shared" si="13"/>
        <v>1.0861274204073762E-2</v>
      </c>
      <c r="F190">
        <f t="shared" si="14"/>
        <v>1.1796727733607814E-4</v>
      </c>
    </row>
    <row r="191" spans="1:6" x14ac:dyDescent="0.25">
      <c r="A191">
        <v>183</v>
      </c>
      <c r="B191">
        <v>19</v>
      </c>
      <c r="C191">
        <f t="shared" si="11"/>
        <v>0.18261584521649599</v>
      </c>
      <c r="D191">
        <f t="shared" si="12"/>
        <v>0.19247748428739336</v>
      </c>
      <c r="E191">
        <f t="shared" si="13"/>
        <v>9.8616390708973767E-3</v>
      </c>
      <c r="F191">
        <f t="shared" si="14"/>
        <v>9.7251925164649678E-5</v>
      </c>
    </row>
    <row r="192" spans="1:6" x14ac:dyDescent="0.25">
      <c r="A192">
        <v>184</v>
      </c>
      <c r="B192">
        <v>19</v>
      </c>
      <c r="C192">
        <f t="shared" si="11"/>
        <v>0.18361548034967237</v>
      </c>
      <c r="D192">
        <f t="shared" si="12"/>
        <v>0.19247748428739336</v>
      </c>
      <c r="E192">
        <f t="shared" si="13"/>
        <v>8.8620039377209914E-3</v>
      </c>
      <c r="F192">
        <f t="shared" si="14"/>
        <v>7.8535113792182362E-5</v>
      </c>
    </row>
    <row r="193" spans="1:6" x14ac:dyDescent="0.25">
      <c r="A193">
        <v>185</v>
      </c>
      <c r="B193">
        <v>19</v>
      </c>
      <c r="C193">
        <f t="shared" si="11"/>
        <v>0.18461511548284876</v>
      </c>
      <c r="D193">
        <f t="shared" si="12"/>
        <v>0.19247748428739336</v>
      </c>
      <c r="E193">
        <f t="shared" si="13"/>
        <v>7.8623688045446061E-3</v>
      </c>
      <c r="F193">
        <f t="shared" si="14"/>
        <v>6.1816843218676177E-5</v>
      </c>
    </row>
    <row r="194" spans="1:6" x14ac:dyDescent="0.25">
      <c r="A194">
        <v>186</v>
      </c>
      <c r="B194">
        <v>19</v>
      </c>
      <c r="C194">
        <f t="shared" si="11"/>
        <v>0.18561475061602514</v>
      </c>
      <c r="D194">
        <f t="shared" si="12"/>
        <v>0.19247748428739336</v>
      </c>
      <c r="E194">
        <f t="shared" si="13"/>
        <v>6.8627336713682208E-3</v>
      </c>
      <c r="F194">
        <f t="shared" si="14"/>
        <v>4.7097113444131137E-5</v>
      </c>
    </row>
    <row r="195" spans="1:6" x14ac:dyDescent="0.25">
      <c r="A195">
        <v>187</v>
      </c>
      <c r="B195">
        <v>19</v>
      </c>
      <c r="C195">
        <f t="shared" si="11"/>
        <v>0.18661438574920156</v>
      </c>
      <c r="D195">
        <f t="shared" si="12"/>
        <v>0.19247748428739336</v>
      </c>
      <c r="E195">
        <f t="shared" si="13"/>
        <v>5.8630985381918077E-3</v>
      </c>
      <c r="F195">
        <f t="shared" si="14"/>
        <v>3.437592446854691E-5</v>
      </c>
    </row>
    <row r="196" spans="1:6" x14ac:dyDescent="0.25">
      <c r="A196">
        <v>188</v>
      </c>
      <c r="B196">
        <v>19</v>
      </c>
      <c r="C196">
        <f t="shared" si="11"/>
        <v>0.18761402088237794</v>
      </c>
      <c r="D196">
        <f t="shared" si="12"/>
        <v>0.19247748428739336</v>
      </c>
      <c r="E196">
        <f t="shared" si="13"/>
        <v>4.8634634050154224E-3</v>
      </c>
      <c r="F196">
        <f t="shared" si="14"/>
        <v>2.3653276291924207E-5</v>
      </c>
    </row>
    <row r="197" spans="1:6" x14ac:dyDescent="0.25">
      <c r="A197">
        <v>189</v>
      </c>
      <c r="B197">
        <v>19</v>
      </c>
      <c r="C197">
        <f t="shared" si="11"/>
        <v>0.18861365601555433</v>
      </c>
      <c r="D197">
        <f t="shared" si="12"/>
        <v>0.19247748428739336</v>
      </c>
      <c r="E197">
        <f t="shared" si="13"/>
        <v>3.8638282718390371E-3</v>
      </c>
      <c r="F197">
        <f t="shared" si="14"/>
        <v>1.492916891426264E-5</v>
      </c>
    </row>
    <row r="198" spans="1:6" x14ac:dyDescent="0.25">
      <c r="A198">
        <v>190</v>
      </c>
      <c r="B198">
        <v>19</v>
      </c>
      <c r="C198">
        <f t="shared" si="11"/>
        <v>0.18961329114873071</v>
      </c>
      <c r="D198">
        <f t="shared" si="12"/>
        <v>0.19247748428739336</v>
      </c>
      <c r="E198">
        <f t="shared" si="13"/>
        <v>2.8641931386626518E-3</v>
      </c>
      <c r="F198">
        <f t="shared" si="14"/>
        <v>8.2036023355622133E-6</v>
      </c>
    </row>
    <row r="199" spans="1:6" x14ac:dyDescent="0.25">
      <c r="A199">
        <v>191</v>
      </c>
      <c r="B199">
        <v>19</v>
      </c>
      <c r="C199">
        <f t="shared" si="11"/>
        <v>0.1906129262819071</v>
      </c>
      <c r="D199">
        <f t="shared" si="12"/>
        <v>0.19247748428739336</v>
      </c>
      <c r="E199">
        <f t="shared" si="13"/>
        <v>1.8645580054862665E-3</v>
      </c>
      <c r="F199">
        <f t="shared" si="14"/>
        <v>3.4765765558229243E-6</v>
      </c>
    </row>
    <row r="200" spans="1:6" x14ac:dyDescent="0.25">
      <c r="A200">
        <v>192</v>
      </c>
      <c r="B200">
        <v>19</v>
      </c>
      <c r="C200">
        <f t="shared" si="11"/>
        <v>0.19161256141508351</v>
      </c>
      <c r="D200">
        <f t="shared" si="12"/>
        <v>0.19247748428739336</v>
      </c>
      <c r="E200">
        <f t="shared" si="13"/>
        <v>8.6492287230985343E-4</v>
      </c>
      <c r="F200">
        <f t="shared" si="14"/>
        <v>7.4809157504472706E-7</v>
      </c>
    </row>
    <row r="201" spans="1:6" x14ac:dyDescent="0.25">
      <c r="A201">
        <v>193</v>
      </c>
      <c r="B201">
        <v>19</v>
      </c>
      <c r="C201">
        <f t="shared" si="11"/>
        <v>0.1926121965482599</v>
      </c>
      <c r="D201">
        <f t="shared" si="12"/>
        <v>0.19247748428739336</v>
      </c>
      <c r="E201">
        <f t="shared" si="13"/>
        <v>1.3471226086653187E-4</v>
      </c>
      <c r="F201">
        <f t="shared" si="14"/>
        <v>1.8147393227772536E-8</v>
      </c>
    </row>
    <row r="202" spans="1:6" x14ac:dyDescent="0.25">
      <c r="A202">
        <v>194</v>
      </c>
      <c r="B202">
        <v>19</v>
      </c>
      <c r="C202">
        <f t="shared" si="11"/>
        <v>0.19361183168143628</v>
      </c>
      <c r="D202">
        <f t="shared" si="12"/>
        <v>0.19247748428739336</v>
      </c>
      <c r="E202">
        <f t="shared" si="13"/>
        <v>1.1343473940429172E-3</v>
      </c>
      <c r="F202">
        <f t="shared" si="14"/>
        <v>1.2867440103719572E-6</v>
      </c>
    </row>
    <row r="203" spans="1:6" x14ac:dyDescent="0.25">
      <c r="A203">
        <v>195</v>
      </c>
      <c r="B203">
        <v>19</v>
      </c>
      <c r="C203">
        <f t="shared" ref="C203:C266" si="15">(A203-0.3175)/($B$4+0.365)</f>
        <v>0.19461146681461267</v>
      </c>
      <c r="D203">
        <f t="shared" si="12"/>
        <v>0.19247748428739336</v>
      </c>
      <c r="E203">
        <f t="shared" si="13"/>
        <v>2.1339825272193025E-3</v>
      </c>
      <c r="F203">
        <f t="shared" si="14"/>
        <v>4.5538814264772809E-6</v>
      </c>
    </row>
    <row r="204" spans="1:6" x14ac:dyDescent="0.25">
      <c r="A204">
        <v>196</v>
      </c>
      <c r="B204">
        <v>19</v>
      </c>
      <c r="C204">
        <f t="shared" si="15"/>
        <v>0.19561110194778905</v>
      </c>
      <c r="D204">
        <f t="shared" si="12"/>
        <v>0.19247748428739336</v>
      </c>
      <c r="E204">
        <f t="shared" si="13"/>
        <v>3.1336176603956878E-3</v>
      </c>
      <c r="F204">
        <f t="shared" si="14"/>
        <v>9.8195596415437448E-6</v>
      </c>
    </row>
    <row r="205" spans="1:6" x14ac:dyDescent="0.25">
      <c r="A205">
        <v>197</v>
      </c>
      <c r="B205">
        <v>19</v>
      </c>
      <c r="C205">
        <f t="shared" si="15"/>
        <v>0.19661073708096546</v>
      </c>
      <c r="D205">
        <f t="shared" si="12"/>
        <v>0.19247748428739336</v>
      </c>
      <c r="E205">
        <f t="shared" si="13"/>
        <v>4.1332527935721008E-3</v>
      </c>
      <c r="F205">
        <f t="shared" si="14"/>
        <v>1.7083778655571575E-5</v>
      </c>
    </row>
    <row r="206" spans="1:6" x14ac:dyDescent="0.25">
      <c r="A206">
        <v>198</v>
      </c>
      <c r="B206">
        <v>19</v>
      </c>
      <c r="C206">
        <f t="shared" si="15"/>
        <v>0.19761037221414185</v>
      </c>
      <c r="D206">
        <f t="shared" si="12"/>
        <v>0.19247748428739336</v>
      </c>
      <c r="E206">
        <f t="shared" si="13"/>
        <v>5.1328879267484862E-3</v>
      </c>
      <c r="F206">
        <f t="shared" si="14"/>
        <v>2.6346538468560371E-5</v>
      </c>
    </row>
    <row r="207" spans="1:6" x14ac:dyDescent="0.25">
      <c r="A207">
        <v>199</v>
      </c>
      <c r="B207">
        <v>19</v>
      </c>
      <c r="C207">
        <f t="shared" si="15"/>
        <v>0.19861000734731823</v>
      </c>
      <c r="D207">
        <f t="shared" si="12"/>
        <v>0.19247748428739336</v>
      </c>
      <c r="E207">
        <f t="shared" si="13"/>
        <v>6.1325230599248715E-3</v>
      </c>
      <c r="F207">
        <f t="shared" si="14"/>
        <v>3.7607839080510308E-5</v>
      </c>
    </row>
    <row r="208" spans="1:6" x14ac:dyDescent="0.25">
      <c r="A208">
        <v>200</v>
      </c>
      <c r="B208">
        <v>20</v>
      </c>
      <c r="C208">
        <f t="shared" si="15"/>
        <v>0.19960964248049462</v>
      </c>
      <c r="D208">
        <f t="shared" si="12"/>
        <v>0.20458524005706924</v>
      </c>
      <c r="E208">
        <f t="shared" si="13"/>
        <v>4.9755975765746197E-3</v>
      </c>
      <c r="F208">
        <f t="shared" si="14"/>
        <v>2.4756571244015227E-5</v>
      </c>
    </row>
    <row r="209" spans="1:6" x14ac:dyDescent="0.25">
      <c r="A209">
        <v>201</v>
      </c>
      <c r="B209">
        <v>20</v>
      </c>
      <c r="C209">
        <f t="shared" si="15"/>
        <v>0.20060927761367101</v>
      </c>
      <c r="D209">
        <f t="shared" si="12"/>
        <v>0.20458524005706924</v>
      </c>
      <c r="E209">
        <f t="shared" si="13"/>
        <v>3.9759624433982343E-3</v>
      </c>
      <c r="F209">
        <f t="shared" si="14"/>
        <v>1.5808277351313257E-5</v>
      </c>
    </row>
    <row r="210" spans="1:6" x14ac:dyDescent="0.25">
      <c r="A210">
        <v>202</v>
      </c>
      <c r="B210">
        <v>20</v>
      </c>
      <c r="C210">
        <f t="shared" si="15"/>
        <v>0.20160891274684739</v>
      </c>
      <c r="D210">
        <f t="shared" si="12"/>
        <v>0.20458524005706924</v>
      </c>
      <c r="E210">
        <f t="shared" si="13"/>
        <v>2.976327310221849E-3</v>
      </c>
      <c r="F210">
        <f t="shared" si="14"/>
        <v>8.8585242575724268E-6</v>
      </c>
    </row>
    <row r="211" spans="1:6" x14ac:dyDescent="0.25">
      <c r="A211">
        <v>203</v>
      </c>
      <c r="B211">
        <v>20</v>
      </c>
      <c r="C211">
        <f t="shared" si="15"/>
        <v>0.2026085478800238</v>
      </c>
      <c r="D211">
        <f t="shared" si="12"/>
        <v>0.20458524005706924</v>
      </c>
      <c r="E211">
        <f t="shared" si="13"/>
        <v>1.976692177045436E-3</v>
      </c>
      <c r="F211">
        <f t="shared" si="14"/>
        <v>3.9073119627926253E-6</v>
      </c>
    </row>
    <row r="212" spans="1:6" x14ac:dyDescent="0.25">
      <c r="A212">
        <v>204</v>
      </c>
      <c r="B212">
        <v>20</v>
      </c>
      <c r="C212">
        <f t="shared" si="15"/>
        <v>0.20360818301320019</v>
      </c>
      <c r="D212">
        <f t="shared" si="12"/>
        <v>0.20458524005706924</v>
      </c>
      <c r="E212">
        <f t="shared" si="13"/>
        <v>9.7705704386905068E-4</v>
      </c>
      <c r="F212">
        <f t="shared" si="14"/>
        <v>9.546404669741281E-7</v>
      </c>
    </row>
    <row r="213" spans="1:6" x14ac:dyDescent="0.25">
      <c r="A213">
        <v>205</v>
      </c>
      <c r="B213">
        <v>20</v>
      </c>
      <c r="C213">
        <f t="shared" si="15"/>
        <v>0.20460781814637657</v>
      </c>
      <c r="D213">
        <f t="shared" si="12"/>
        <v>0.20458524005706924</v>
      </c>
      <c r="E213">
        <f t="shared" si="13"/>
        <v>2.2578089307334626E-5</v>
      </c>
      <c r="F213">
        <f t="shared" si="14"/>
        <v>5.097701167699781E-10</v>
      </c>
    </row>
    <row r="214" spans="1:6" x14ac:dyDescent="0.25">
      <c r="A214">
        <v>206</v>
      </c>
      <c r="B214">
        <v>20</v>
      </c>
      <c r="C214">
        <f t="shared" si="15"/>
        <v>0.20560745327955296</v>
      </c>
      <c r="D214">
        <f t="shared" si="12"/>
        <v>0.20458524005706924</v>
      </c>
      <c r="E214">
        <f t="shared" si="13"/>
        <v>1.0222132224837199E-3</v>
      </c>
      <c r="F214">
        <f t="shared" si="14"/>
        <v>1.0449198722205511E-6</v>
      </c>
    </row>
    <row r="215" spans="1:6" x14ac:dyDescent="0.25">
      <c r="A215">
        <v>207</v>
      </c>
      <c r="B215">
        <v>20</v>
      </c>
      <c r="C215">
        <f t="shared" si="15"/>
        <v>0.20660708841272934</v>
      </c>
      <c r="D215">
        <f t="shared" si="12"/>
        <v>0.20458524005706924</v>
      </c>
      <c r="E215">
        <f t="shared" si="13"/>
        <v>2.0218483556601052E-3</v>
      </c>
      <c r="F215">
        <f t="shared" si="14"/>
        <v>4.0878707732854713E-6</v>
      </c>
    </row>
    <row r="216" spans="1:6" x14ac:dyDescent="0.25">
      <c r="A216">
        <v>208</v>
      </c>
      <c r="B216">
        <v>20</v>
      </c>
      <c r="C216">
        <f t="shared" si="15"/>
        <v>0.20760672354590576</v>
      </c>
      <c r="D216">
        <f t="shared" si="12"/>
        <v>0.20458524005706924</v>
      </c>
      <c r="E216">
        <f t="shared" si="13"/>
        <v>3.0214834888365183E-3</v>
      </c>
      <c r="F216">
        <f t="shared" si="14"/>
        <v>9.1293624733116979E-6</v>
      </c>
    </row>
    <row r="217" spans="1:6" x14ac:dyDescent="0.25">
      <c r="A217">
        <v>209</v>
      </c>
      <c r="B217">
        <v>20</v>
      </c>
      <c r="C217">
        <f t="shared" si="15"/>
        <v>0.20860635867908214</v>
      </c>
      <c r="D217">
        <f t="shared" si="12"/>
        <v>0.20458524005706924</v>
      </c>
      <c r="E217">
        <f t="shared" si="13"/>
        <v>4.0211186220129036E-3</v>
      </c>
      <c r="F217">
        <f t="shared" si="14"/>
        <v>1.6169394972298954E-5</v>
      </c>
    </row>
    <row r="218" spans="1:6" x14ac:dyDescent="0.25">
      <c r="A218">
        <v>210</v>
      </c>
      <c r="B218">
        <v>20</v>
      </c>
      <c r="C218">
        <f t="shared" si="15"/>
        <v>0.20960599381225853</v>
      </c>
      <c r="D218">
        <f t="shared" si="12"/>
        <v>0.20458524005706924</v>
      </c>
      <c r="E218">
        <f t="shared" si="13"/>
        <v>5.0207537551892889E-3</v>
      </c>
      <c r="F218">
        <f t="shared" si="14"/>
        <v>2.5207968270247345E-5</v>
      </c>
    </row>
    <row r="219" spans="1:6" x14ac:dyDescent="0.25">
      <c r="A219">
        <v>211</v>
      </c>
      <c r="B219">
        <v>20</v>
      </c>
      <c r="C219">
        <f t="shared" si="15"/>
        <v>0.21060562894543491</v>
      </c>
      <c r="D219">
        <f t="shared" si="12"/>
        <v>0.20458524005706924</v>
      </c>
      <c r="E219">
        <f t="shared" si="13"/>
        <v>6.0203888883656742E-3</v>
      </c>
      <c r="F219">
        <f t="shared" si="14"/>
        <v>3.624508236715688E-5</v>
      </c>
    </row>
    <row r="220" spans="1:6" x14ac:dyDescent="0.25">
      <c r="A220">
        <v>212</v>
      </c>
      <c r="B220">
        <v>20</v>
      </c>
      <c r="C220">
        <f t="shared" si="15"/>
        <v>0.2116052640786113</v>
      </c>
      <c r="D220">
        <f t="shared" si="12"/>
        <v>0.20458524005706924</v>
      </c>
      <c r="E220">
        <f t="shared" si="13"/>
        <v>7.0200240215420595E-3</v>
      </c>
      <c r="F220">
        <f t="shared" si="14"/>
        <v>4.9280737263027547E-5</v>
      </c>
    </row>
    <row r="221" spans="1:6" x14ac:dyDescent="0.25">
      <c r="A221">
        <v>213</v>
      </c>
      <c r="B221">
        <v>20</v>
      </c>
      <c r="C221">
        <f t="shared" si="15"/>
        <v>0.21260489921178771</v>
      </c>
      <c r="D221">
        <f t="shared" si="12"/>
        <v>0.20458524005706924</v>
      </c>
      <c r="E221">
        <f t="shared" si="13"/>
        <v>8.0196591547184726E-3</v>
      </c>
      <c r="F221">
        <f t="shared" si="14"/>
        <v>6.4314932957859806E-5</v>
      </c>
    </row>
    <row r="222" spans="1:6" x14ac:dyDescent="0.25">
      <c r="A222">
        <v>214</v>
      </c>
      <c r="B222">
        <v>20</v>
      </c>
      <c r="C222">
        <f t="shared" si="15"/>
        <v>0.2136045343449641</v>
      </c>
      <c r="D222">
        <f t="shared" si="12"/>
        <v>0.20458524005706924</v>
      </c>
      <c r="E222">
        <f t="shared" si="13"/>
        <v>9.0192942878948579E-3</v>
      </c>
      <c r="F222">
        <f t="shared" si="14"/>
        <v>8.134766945165281E-5</v>
      </c>
    </row>
    <row r="223" spans="1:6" x14ac:dyDescent="0.25">
      <c r="A223">
        <v>215</v>
      </c>
      <c r="B223">
        <v>21</v>
      </c>
      <c r="C223">
        <f t="shared" si="15"/>
        <v>0.21460416947814048</v>
      </c>
      <c r="D223">
        <f t="shared" si="12"/>
        <v>0.21667464550964857</v>
      </c>
      <c r="E223">
        <f t="shared" si="13"/>
        <v>2.0704760315080895E-3</v>
      </c>
      <c r="F223">
        <f t="shared" si="14"/>
        <v>4.2868709970494872E-6</v>
      </c>
    </row>
    <row r="224" spans="1:6" x14ac:dyDescent="0.25">
      <c r="A224">
        <v>216</v>
      </c>
      <c r="B224">
        <v>21</v>
      </c>
      <c r="C224">
        <f t="shared" si="15"/>
        <v>0.21560380461131687</v>
      </c>
      <c r="D224">
        <f t="shared" si="12"/>
        <v>0.21667464550964857</v>
      </c>
      <c r="E224">
        <f t="shared" si="13"/>
        <v>1.0708408983317041E-3</v>
      </c>
      <c r="F224">
        <f t="shared" si="14"/>
        <v>1.1467002295398512E-6</v>
      </c>
    </row>
    <row r="225" spans="1:6" x14ac:dyDescent="0.25">
      <c r="A225">
        <v>217</v>
      </c>
      <c r="B225">
        <v>21</v>
      </c>
      <c r="C225">
        <f t="shared" si="15"/>
        <v>0.21660343974449325</v>
      </c>
      <c r="D225">
        <f t="shared" si="12"/>
        <v>0.21667464550964857</v>
      </c>
      <c r="E225">
        <f t="shared" si="13"/>
        <v>7.1205765155318845E-5</v>
      </c>
      <c r="F225">
        <f t="shared" si="14"/>
        <v>5.0702609913544196E-9</v>
      </c>
    </row>
    <row r="226" spans="1:6" x14ac:dyDescent="0.25">
      <c r="A226">
        <v>218</v>
      </c>
      <c r="B226">
        <v>21</v>
      </c>
      <c r="C226">
        <f t="shared" si="15"/>
        <v>0.21760307487766967</v>
      </c>
      <c r="D226">
        <f t="shared" si="12"/>
        <v>0.21667464550964857</v>
      </c>
      <c r="E226">
        <f t="shared" si="13"/>
        <v>9.2842936802109421E-4</v>
      </c>
      <c r="F226">
        <f t="shared" si="14"/>
        <v>8.6198109140404835E-7</v>
      </c>
    </row>
    <row r="227" spans="1:6" x14ac:dyDescent="0.25">
      <c r="A227">
        <v>219</v>
      </c>
      <c r="B227">
        <v>21</v>
      </c>
      <c r="C227">
        <f t="shared" si="15"/>
        <v>0.21860271001084605</v>
      </c>
      <c r="D227">
        <f t="shared" si="12"/>
        <v>0.21667464550964857</v>
      </c>
      <c r="E227">
        <f t="shared" si="13"/>
        <v>1.9280645011974795E-3</v>
      </c>
      <c r="F227">
        <f t="shared" si="14"/>
        <v>3.7174327207778857E-6</v>
      </c>
    </row>
    <row r="228" spans="1:6" x14ac:dyDescent="0.25">
      <c r="A228">
        <v>220</v>
      </c>
      <c r="B228">
        <v>21</v>
      </c>
      <c r="C228">
        <f t="shared" si="15"/>
        <v>0.21960234514402244</v>
      </c>
      <c r="D228">
        <f t="shared" si="12"/>
        <v>0.21667464550964857</v>
      </c>
      <c r="E228">
        <f t="shared" si="13"/>
        <v>2.9276996343738648E-3</v>
      </c>
      <c r="F228">
        <f t="shared" si="14"/>
        <v>8.5714251491128615E-6</v>
      </c>
    </row>
    <row r="229" spans="1:6" x14ac:dyDescent="0.25">
      <c r="A229">
        <v>221</v>
      </c>
      <c r="B229">
        <v>21</v>
      </c>
      <c r="C229">
        <f t="shared" si="15"/>
        <v>0.22060198027719882</v>
      </c>
      <c r="D229">
        <f t="shared" si="12"/>
        <v>0.21667464550964857</v>
      </c>
      <c r="E229">
        <f t="shared" si="13"/>
        <v>3.9273347675502501E-3</v>
      </c>
      <c r="F229">
        <f t="shared" si="14"/>
        <v>1.5423958376408979E-5</v>
      </c>
    </row>
    <row r="230" spans="1:6" x14ac:dyDescent="0.25">
      <c r="A230">
        <v>222</v>
      </c>
      <c r="B230">
        <v>21</v>
      </c>
      <c r="C230">
        <f t="shared" si="15"/>
        <v>0.22160161541037521</v>
      </c>
      <c r="D230">
        <f t="shared" si="12"/>
        <v>0.21667464550964857</v>
      </c>
      <c r="E230">
        <f t="shared" si="13"/>
        <v>4.9269699007266354E-3</v>
      </c>
      <c r="F230">
        <f t="shared" si="14"/>
        <v>2.427503240266623E-5</v>
      </c>
    </row>
    <row r="231" spans="1:6" x14ac:dyDescent="0.25">
      <c r="A231">
        <v>223</v>
      </c>
      <c r="B231">
        <v>21</v>
      </c>
      <c r="C231">
        <f t="shared" si="15"/>
        <v>0.22260125054355159</v>
      </c>
      <c r="D231">
        <f t="shared" si="12"/>
        <v>0.21667464550964857</v>
      </c>
      <c r="E231">
        <f t="shared" si="13"/>
        <v>5.9266050339030207E-3</v>
      </c>
      <c r="F231">
        <f t="shared" si="14"/>
        <v>3.5124647227884627E-5</v>
      </c>
    </row>
    <row r="232" spans="1:6" x14ac:dyDescent="0.25">
      <c r="A232">
        <v>224</v>
      </c>
      <c r="B232">
        <v>21</v>
      </c>
      <c r="C232">
        <f t="shared" si="15"/>
        <v>0.22360088567672801</v>
      </c>
      <c r="D232">
        <f t="shared" si="12"/>
        <v>0.21667464550964857</v>
      </c>
      <c r="E232">
        <f t="shared" si="13"/>
        <v>6.9262401670794338E-3</v>
      </c>
      <c r="F232">
        <f t="shared" si="14"/>
        <v>4.7972802852064541E-5</v>
      </c>
    </row>
    <row r="233" spans="1:6" x14ac:dyDescent="0.25">
      <c r="A233">
        <v>225</v>
      </c>
      <c r="B233">
        <v>21</v>
      </c>
      <c r="C233">
        <f t="shared" si="15"/>
        <v>0.22460052080990439</v>
      </c>
      <c r="D233">
        <f t="shared" si="12"/>
        <v>0.21667464550964857</v>
      </c>
      <c r="E233">
        <f t="shared" si="13"/>
        <v>7.9258753002558191E-3</v>
      </c>
      <c r="F233">
        <f t="shared" si="14"/>
        <v>6.2819499275205268E-5</v>
      </c>
    </row>
    <row r="234" spans="1:6" x14ac:dyDescent="0.25">
      <c r="A234">
        <v>226</v>
      </c>
      <c r="B234">
        <v>21</v>
      </c>
      <c r="C234">
        <f t="shared" si="15"/>
        <v>0.22560015594308078</v>
      </c>
      <c r="D234">
        <f t="shared" si="12"/>
        <v>0.21667464550964857</v>
      </c>
      <c r="E234">
        <f t="shared" si="13"/>
        <v>8.9255104334322044E-3</v>
      </c>
      <c r="F234">
        <f t="shared" si="14"/>
        <v>7.966473649730714E-5</v>
      </c>
    </row>
    <row r="235" spans="1:6" x14ac:dyDescent="0.25">
      <c r="A235">
        <v>227</v>
      </c>
      <c r="B235">
        <v>21</v>
      </c>
      <c r="C235">
        <f t="shared" si="15"/>
        <v>0.22659979107625716</v>
      </c>
      <c r="D235">
        <f t="shared" si="12"/>
        <v>0.21667464550964857</v>
      </c>
      <c r="E235">
        <f t="shared" si="13"/>
        <v>9.9251455666085897E-3</v>
      </c>
      <c r="F235">
        <f t="shared" si="14"/>
        <v>9.8508514518370142E-5</v>
      </c>
    </row>
    <row r="236" spans="1:6" x14ac:dyDescent="0.25">
      <c r="A236">
        <v>228</v>
      </c>
      <c r="B236">
        <v>21</v>
      </c>
      <c r="C236">
        <f t="shared" si="15"/>
        <v>0.22759942620943355</v>
      </c>
      <c r="D236">
        <f t="shared" si="12"/>
        <v>0.21667464550964857</v>
      </c>
      <c r="E236">
        <f t="shared" si="13"/>
        <v>1.0924780699784975E-2</v>
      </c>
      <c r="F236">
        <f t="shared" si="14"/>
        <v>1.1935083333839429E-4</v>
      </c>
    </row>
    <row r="237" spans="1:6" x14ac:dyDescent="0.25">
      <c r="A237">
        <v>229</v>
      </c>
      <c r="B237">
        <v>21</v>
      </c>
      <c r="C237">
        <f t="shared" si="15"/>
        <v>0.22859906134260996</v>
      </c>
      <c r="D237">
        <f t="shared" ref="D237:D300" si="16">_xlfn.GAMMA.DIST(B237,$D$5,$D$6,TRUE)</f>
        <v>0.21667464550964857</v>
      </c>
      <c r="E237">
        <f t="shared" ref="E237:E300" si="17">ABS(C237-D237)</f>
        <v>1.1924415832961388E-2</v>
      </c>
      <c r="F237">
        <f t="shared" ref="F237:F300" si="18">E237^2</f>
        <v>1.4219169295738023E-4</v>
      </c>
    </row>
    <row r="238" spans="1:6" x14ac:dyDescent="0.25">
      <c r="A238">
        <v>230</v>
      </c>
      <c r="B238">
        <v>22</v>
      </c>
      <c r="C238">
        <f t="shared" si="15"/>
        <v>0.22959869647578635</v>
      </c>
      <c r="D238">
        <f t="shared" si="16"/>
        <v>0.22873272032195377</v>
      </c>
      <c r="E238">
        <f t="shared" si="17"/>
        <v>8.6597615383257609E-4</v>
      </c>
      <c r="F238">
        <f t="shared" si="18"/>
        <v>7.4991469900666146E-7</v>
      </c>
    </row>
    <row r="239" spans="1:6" x14ac:dyDescent="0.25">
      <c r="A239">
        <v>231</v>
      </c>
      <c r="B239">
        <v>22</v>
      </c>
      <c r="C239">
        <f t="shared" si="15"/>
        <v>0.23059833160896273</v>
      </c>
      <c r="D239">
        <f t="shared" si="16"/>
        <v>0.22873272032195377</v>
      </c>
      <c r="E239">
        <f t="shared" si="17"/>
        <v>1.8656112870089614E-3</v>
      </c>
      <c r="F239">
        <f t="shared" si="18"/>
        <v>3.4805054742152333E-6</v>
      </c>
    </row>
    <row r="240" spans="1:6" x14ac:dyDescent="0.25">
      <c r="A240">
        <v>232</v>
      </c>
      <c r="B240">
        <v>22</v>
      </c>
      <c r="C240">
        <f t="shared" si="15"/>
        <v>0.23159796674213912</v>
      </c>
      <c r="D240">
        <f t="shared" si="16"/>
        <v>0.22873272032195377</v>
      </c>
      <c r="E240">
        <f t="shared" si="17"/>
        <v>2.8652464201853467E-3</v>
      </c>
      <c r="F240">
        <f t="shared" si="18"/>
        <v>8.2096370483849441E-6</v>
      </c>
    </row>
    <row r="241" spans="1:6" x14ac:dyDescent="0.25">
      <c r="A241">
        <v>233</v>
      </c>
      <c r="B241">
        <v>22</v>
      </c>
      <c r="C241">
        <f t="shared" si="15"/>
        <v>0.2325976018753155</v>
      </c>
      <c r="D241">
        <f t="shared" si="16"/>
        <v>0.22873272032195377</v>
      </c>
      <c r="E241">
        <f t="shared" si="17"/>
        <v>3.864881553361732E-3</v>
      </c>
      <c r="F241">
        <f t="shared" si="18"/>
        <v>1.4937309421515795E-5</v>
      </c>
    </row>
    <row r="242" spans="1:6" x14ac:dyDescent="0.25">
      <c r="A242">
        <v>234</v>
      </c>
      <c r="B242">
        <v>22</v>
      </c>
      <c r="C242">
        <f t="shared" si="15"/>
        <v>0.23359723700849191</v>
      </c>
      <c r="D242">
        <f t="shared" si="16"/>
        <v>0.22873272032195377</v>
      </c>
      <c r="E242">
        <f t="shared" si="17"/>
        <v>4.8645166865381451E-3</v>
      </c>
      <c r="F242">
        <f t="shared" si="18"/>
        <v>2.3663522593608053E-5</v>
      </c>
    </row>
    <row r="243" spans="1:6" x14ac:dyDescent="0.25">
      <c r="A243">
        <v>235</v>
      </c>
      <c r="B243">
        <v>22</v>
      </c>
      <c r="C243">
        <f t="shared" si="15"/>
        <v>0.2345968721416683</v>
      </c>
      <c r="D243">
        <f t="shared" si="16"/>
        <v>0.22873272032195377</v>
      </c>
      <c r="E243">
        <f t="shared" si="17"/>
        <v>5.8641518197145304E-3</v>
      </c>
      <c r="F243">
        <f t="shared" si="18"/>
        <v>3.4388276564661238E-5</v>
      </c>
    </row>
    <row r="244" spans="1:6" x14ac:dyDescent="0.25">
      <c r="A244">
        <v>236</v>
      </c>
      <c r="B244">
        <v>22</v>
      </c>
      <c r="C244">
        <f t="shared" si="15"/>
        <v>0.23559650727484469</v>
      </c>
      <c r="D244">
        <f t="shared" si="16"/>
        <v>0.22873272032195377</v>
      </c>
      <c r="E244">
        <f t="shared" si="17"/>
        <v>6.8637869528909157E-3</v>
      </c>
      <c r="F244">
        <f t="shared" si="18"/>
        <v>4.7111571334675564E-5</v>
      </c>
    </row>
    <row r="245" spans="1:6" x14ac:dyDescent="0.25">
      <c r="A245">
        <v>237</v>
      </c>
      <c r="B245">
        <v>22</v>
      </c>
      <c r="C245">
        <f t="shared" si="15"/>
        <v>0.23659614240802107</v>
      </c>
      <c r="D245">
        <f t="shared" si="16"/>
        <v>0.22873272032195377</v>
      </c>
      <c r="E245">
        <f t="shared" si="17"/>
        <v>7.863422086067301E-3</v>
      </c>
      <c r="F245">
        <f t="shared" si="18"/>
        <v>6.1833406903651021E-5</v>
      </c>
    </row>
    <row r="246" spans="1:6" x14ac:dyDescent="0.25">
      <c r="A246">
        <v>238</v>
      </c>
      <c r="B246">
        <v>22</v>
      </c>
      <c r="C246">
        <f t="shared" si="15"/>
        <v>0.23759577754119746</v>
      </c>
      <c r="D246">
        <f t="shared" si="16"/>
        <v>0.22873272032195377</v>
      </c>
      <c r="E246">
        <f t="shared" si="17"/>
        <v>8.8630572192436863E-3</v>
      </c>
      <c r="F246">
        <f t="shared" si="18"/>
        <v>7.8553783271587623E-5</v>
      </c>
    </row>
    <row r="247" spans="1:6" x14ac:dyDescent="0.25">
      <c r="A247">
        <v>239</v>
      </c>
      <c r="B247">
        <v>22</v>
      </c>
      <c r="C247">
        <f t="shared" si="15"/>
        <v>0.23859541267437387</v>
      </c>
      <c r="D247">
        <f t="shared" si="16"/>
        <v>0.22873272032195377</v>
      </c>
      <c r="E247">
        <f t="shared" si="17"/>
        <v>9.8626923524200993E-3</v>
      </c>
      <c r="F247">
        <f t="shared" si="18"/>
        <v>9.7272700438485912E-5</v>
      </c>
    </row>
    <row r="248" spans="1:6" x14ac:dyDescent="0.25">
      <c r="A248">
        <v>240</v>
      </c>
      <c r="B248">
        <v>22</v>
      </c>
      <c r="C248">
        <f t="shared" si="15"/>
        <v>0.23959504780755025</v>
      </c>
      <c r="D248">
        <f t="shared" si="16"/>
        <v>0.22873272032195377</v>
      </c>
      <c r="E248">
        <f t="shared" si="17"/>
        <v>1.0862327485596485E-2</v>
      </c>
      <c r="F248">
        <f t="shared" si="18"/>
        <v>1.1799015840434484E-4</v>
      </c>
    </row>
    <row r="249" spans="1:6" x14ac:dyDescent="0.25">
      <c r="A249">
        <v>241</v>
      </c>
      <c r="B249">
        <v>22</v>
      </c>
      <c r="C249">
        <f t="shared" si="15"/>
        <v>0.24059468294072664</v>
      </c>
      <c r="D249">
        <f t="shared" si="16"/>
        <v>0.22873272032195377</v>
      </c>
      <c r="E249">
        <f t="shared" si="17"/>
        <v>1.186196261877287E-2</v>
      </c>
      <c r="F249">
        <f t="shared" si="18"/>
        <v>1.4070615716916493E-4</v>
      </c>
    </row>
    <row r="250" spans="1:6" x14ac:dyDescent="0.25">
      <c r="A250">
        <v>242</v>
      </c>
      <c r="B250">
        <v>22</v>
      </c>
      <c r="C250">
        <f t="shared" si="15"/>
        <v>0.24159431807390302</v>
      </c>
      <c r="D250">
        <f t="shared" si="16"/>
        <v>0.22873272032195377</v>
      </c>
      <c r="E250">
        <f t="shared" si="17"/>
        <v>1.2861597751949255E-2</v>
      </c>
      <c r="F250">
        <f t="shared" si="18"/>
        <v>1.6542069673294613E-4</v>
      </c>
    </row>
    <row r="251" spans="1:6" x14ac:dyDescent="0.25">
      <c r="A251">
        <v>243</v>
      </c>
      <c r="B251">
        <v>22</v>
      </c>
      <c r="C251">
        <f t="shared" si="15"/>
        <v>0.24259395320707941</v>
      </c>
      <c r="D251">
        <f t="shared" si="16"/>
        <v>0.22873272032195377</v>
      </c>
      <c r="E251">
        <f t="shared" si="17"/>
        <v>1.3861232885125641E-2</v>
      </c>
      <c r="F251">
        <f t="shared" si="18"/>
        <v>1.9213377709568848E-4</v>
      </c>
    </row>
    <row r="252" spans="1:6" x14ac:dyDescent="0.25">
      <c r="A252">
        <v>244</v>
      </c>
      <c r="B252">
        <v>23</v>
      </c>
      <c r="C252">
        <f t="shared" si="15"/>
        <v>0.2435935883402558</v>
      </c>
      <c r="D252">
        <f t="shared" si="16"/>
        <v>0.240747763990105</v>
      </c>
      <c r="E252">
        <f t="shared" si="17"/>
        <v>2.845824350150794E-3</v>
      </c>
      <c r="F252">
        <f t="shared" si="18"/>
        <v>8.0987162319111899E-6</v>
      </c>
    </row>
    <row r="253" spans="1:6" x14ac:dyDescent="0.25">
      <c r="A253">
        <v>245</v>
      </c>
      <c r="B253">
        <v>23</v>
      </c>
      <c r="C253">
        <f t="shared" si="15"/>
        <v>0.24459322347343221</v>
      </c>
      <c r="D253">
        <f t="shared" si="16"/>
        <v>0.240747763990105</v>
      </c>
      <c r="E253">
        <f t="shared" si="17"/>
        <v>3.8454594833272071E-3</v>
      </c>
      <c r="F253">
        <f t="shared" si="18"/>
        <v>1.478755863791115E-5</v>
      </c>
    </row>
    <row r="254" spans="1:6" x14ac:dyDescent="0.25">
      <c r="A254">
        <v>246</v>
      </c>
      <c r="B254">
        <v>23</v>
      </c>
      <c r="C254">
        <f t="shared" si="15"/>
        <v>0.24559285860660859</v>
      </c>
      <c r="D254">
        <f t="shared" si="16"/>
        <v>0.240747763990105</v>
      </c>
      <c r="E254">
        <f t="shared" si="17"/>
        <v>4.8450946165035924E-3</v>
      </c>
      <c r="F254">
        <f t="shared" si="18"/>
        <v>2.3474941842872094E-5</v>
      </c>
    </row>
    <row r="255" spans="1:6" x14ac:dyDescent="0.25">
      <c r="A255">
        <v>247</v>
      </c>
      <c r="B255">
        <v>23</v>
      </c>
      <c r="C255">
        <f t="shared" si="15"/>
        <v>0.24659249373978498</v>
      </c>
      <c r="D255">
        <f t="shared" si="16"/>
        <v>0.240747763990105</v>
      </c>
      <c r="E255">
        <f t="shared" si="17"/>
        <v>5.8447297496799777E-3</v>
      </c>
      <c r="F255">
        <f t="shared" si="18"/>
        <v>3.4160865846794177E-5</v>
      </c>
    </row>
    <row r="256" spans="1:6" x14ac:dyDescent="0.25">
      <c r="A256">
        <v>248</v>
      </c>
      <c r="B256">
        <v>23</v>
      </c>
      <c r="C256">
        <f t="shared" si="15"/>
        <v>0.24759212887296136</v>
      </c>
      <c r="D256">
        <f t="shared" si="16"/>
        <v>0.240747763990105</v>
      </c>
      <c r="E256">
        <f t="shared" si="17"/>
        <v>6.844364882856363E-3</v>
      </c>
      <c r="F256">
        <f t="shared" si="18"/>
        <v>4.6845330649677393E-5</v>
      </c>
    </row>
    <row r="257" spans="1:6" x14ac:dyDescent="0.25">
      <c r="A257">
        <v>249</v>
      </c>
      <c r="B257">
        <v>23</v>
      </c>
      <c r="C257">
        <f t="shared" si="15"/>
        <v>0.24859176400613775</v>
      </c>
      <c r="D257">
        <f t="shared" si="16"/>
        <v>0.240747763990105</v>
      </c>
      <c r="E257">
        <f t="shared" si="17"/>
        <v>7.8440000160327483E-3</v>
      </c>
      <c r="F257">
        <f t="shared" si="18"/>
        <v>6.1528336251521755E-5</v>
      </c>
    </row>
    <row r="258" spans="1:6" x14ac:dyDescent="0.25">
      <c r="A258">
        <v>250</v>
      </c>
      <c r="B258">
        <v>23</v>
      </c>
      <c r="C258">
        <f t="shared" si="15"/>
        <v>0.24959139913931416</v>
      </c>
      <c r="D258">
        <f t="shared" si="16"/>
        <v>0.240747763990105</v>
      </c>
      <c r="E258">
        <f t="shared" si="17"/>
        <v>8.8436351492091614E-3</v>
      </c>
      <c r="F258">
        <f t="shared" si="18"/>
        <v>7.8209882652327742E-5</v>
      </c>
    </row>
    <row r="259" spans="1:6" x14ac:dyDescent="0.25">
      <c r="A259">
        <v>251</v>
      </c>
      <c r="B259">
        <v>23</v>
      </c>
      <c r="C259">
        <f t="shared" si="15"/>
        <v>0.25059103427249052</v>
      </c>
      <c r="D259">
        <f t="shared" si="16"/>
        <v>0.240747763990105</v>
      </c>
      <c r="E259">
        <f t="shared" si="17"/>
        <v>9.8432702823855189E-3</v>
      </c>
      <c r="F259">
        <f t="shared" si="18"/>
        <v>9.6889969852093899E-5</v>
      </c>
    </row>
    <row r="260" spans="1:6" x14ac:dyDescent="0.25">
      <c r="A260">
        <v>252</v>
      </c>
      <c r="B260">
        <v>23</v>
      </c>
      <c r="C260">
        <f t="shared" si="15"/>
        <v>0.25159066940566693</v>
      </c>
      <c r="D260">
        <f t="shared" si="16"/>
        <v>0.240747763990105</v>
      </c>
      <c r="E260">
        <f t="shared" si="17"/>
        <v>1.0842905415561932E-2</v>
      </c>
      <c r="F260">
        <f t="shared" si="18"/>
        <v>1.1756859785082227E-4</v>
      </c>
    </row>
    <row r="261" spans="1:6" x14ac:dyDescent="0.25">
      <c r="A261">
        <v>253</v>
      </c>
      <c r="B261">
        <v>23</v>
      </c>
      <c r="C261">
        <f t="shared" si="15"/>
        <v>0.25259030453884335</v>
      </c>
      <c r="D261">
        <f t="shared" si="16"/>
        <v>0.240747763990105</v>
      </c>
      <c r="E261">
        <f t="shared" si="17"/>
        <v>1.1842540548738345E-2</v>
      </c>
      <c r="F261">
        <f t="shared" si="18"/>
        <v>1.402457666485119E-4</v>
      </c>
    </row>
    <row r="262" spans="1:6" x14ac:dyDescent="0.25">
      <c r="A262">
        <v>254</v>
      </c>
      <c r="B262">
        <v>23</v>
      </c>
      <c r="C262">
        <f t="shared" si="15"/>
        <v>0.2535899396720197</v>
      </c>
      <c r="D262">
        <f t="shared" si="16"/>
        <v>0.240747763990105</v>
      </c>
      <c r="E262">
        <f t="shared" si="17"/>
        <v>1.2842175681914703E-2</v>
      </c>
      <c r="F262">
        <f t="shared" si="18"/>
        <v>1.6492147624516136E-4</v>
      </c>
    </row>
    <row r="263" spans="1:6" x14ac:dyDescent="0.25">
      <c r="A263">
        <v>255</v>
      </c>
      <c r="B263">
        <v>23</v>
      </c>
      <c r="C263">
        <f t="shared" si="15"/>
        <v>0.25458957480519612</v>
      </c>
      <c r="D263">
        <f t="shared" si="16"/>
        <v>0.240747763990105</v>
      </c>
      <c r="E263">
        <f t="shared" si="17"/>
        <v>1.3841810815091116E-2</v>
      </c>
      <c r="F263">
        <f t="shared" si="18"/>
        <v>1.9159572664077337E-4</v>
      </c>
    </row>
    <row r="264" spans="1:6" x14ac:dyDescent="0.25">
      <c r="A264">
        <v>256</v>
      </c>
      <c r="B264">
        <v>23</v>
      </c>
      <c r="C264">
        <f t="shared" si="15"/>
        <v>0.25558920993837247</v>
      </c>
      <c r="D264">
        <f t="shared" si="16"/>
        <v>0.240747763990105</v>
      </c>
      <c r="E264">
        <f t="shared" si="17"/>
        <v>1.4841445948267473E-2</v>
      </c>
      <c r="F264">
        <f t="shared" si="18"/>
        <v>2.20268517835345E-4</v>
      </c>
    </row>
    <row r="265" spans="1:6" x14ac:dyDescent="0.25">
      <c r="A265">
        <v>257</v>
      </c>
      <c r="B265">
        <v>23</v>
      </c>
      <c r="C265">
        <f t="shared" si="15"/>
        <v>0.25658884507154889</v>
      </c>
      <c r="D265">
        <f t="shared" si="16"/>
        <v>0.240747763990105</v>
      </c>
      <c r="E265">
        <f t="shared" si="17"/>
        <v>1.5841081081443886E-2</v>
      </c>
      <c r="F265">
        <f t="shared" si="18"/>
        <v>2.509398498288794E-4</v>
      </c>
    </row>
    <row r="266" spans="1:6" x14ac:dyDescent="0.25">
      <c r="A266">
        <v>258</v>
      </c>
      <c r="B266">
        <v>24</v>
      </c>
      <c r="C266">
        <f t="shared" si="15"/>
        <v>0.2575884802047253</v>
      </c>
      <c r="D266">
        <f t="shared" si="16"/>
        <v>0.25270922217730657</v>
      </c>
      <c r="E266">
        <f t="shared" si="17"/>
        <v>4.8792580274187314E-3</v>
      </c>
      <c r="F266">
        <f t="shared" si="18"/>
        <v>2.3807158898130128E-5</v>
      </c>
    </row>
    <row r="267" spans="1:6" x14ac:dyDescent="0.25">
      <c r="A267">
        <v>259</v>
      </c>
      <c r="B267">
        <v>24</v>
      </c>
      <c r="C267">
        <f t="shared" ref="C267:C330" si="19">(A267-0.3175)/($B$4+0.365)</f>
        <v>0.25858811533790166</v>
      </c>
      <c r="D267">
        <f t="shared" si="16"/>
        <v>0.25270922217730657</v>
      </c>
      <c r="E267">
        <f t="shared" si="17"/>
        <v>5.8788931605950889E-3</v>
      </c>
      <c r="F267">
        <f t="shared" si="18"/>
        <v>3.4561384793691712E-5</v>
      </c>
    </row>
    <row r="268" spans="1:6" x14ac:dyDescent="0.25">
      <c r="A268">
        <v>260</v>
      </c>
      <c r="B268">
        <v>24</v>
      </c>
      <c r="C268">
        <f t="shared" si="19"/>
        <v>0.25958775047107807</v>
      </c>
      <c r="D268">
        <f t="shared" si="16"/>
        <v>0.25270922217730657</v>
      </c>
      <c r="E268">
        <f t="shared" si="17"/>
        <v>6.878528293771502E-3</v>
      </c>
      <c r="F268">
        <f t="shared" si="18"/>
        <v>4.7314151488215087E-5</v>
      </c>
    </row>
    <row r="269" spans="1:6" x14ac:dyDescent="0.25">
      <c r="A269">
        <v>261</v>
      </c>
      <c r="B269">
        <v>24</v>
      </c>
      <c r="C269">
        <f t="shared" si="19"/>
        <v>0.26058738560425443</v>
      </c>
      <c r="D269">
        <f t="shared" si="16"/>
        <v>0.25270922217730657</v>
      </c>
      <c r="E269">
        <f t="shared" si="17"/>
        <v>7.8781634269478595E-3</v>
      </c>
      <c r="F269">
        <f t="shared" si="18"/>
        <v>6.2065458981698849E-5</v>
      </c>
    </row>
    <row r="270" spans="1:6" x14ac:dyDescent="0.25">
      <c r="A270">
        <v>262</v>
      </c>
      <c r="B270">
        <v>24</v>
      </c>
      <c r="C270">
        <f t="shared" si="19"/>
        <v>0.26158702073743084</v>
      </c>
      <c r="D270">
        <f t="shared" si="16"/>
        <v>0.25270922217730657</v>
      </c>
      <c r="E270">
        <f t="shared" si="17"/>
        <v>8.8777985601242726E-3</v>
      </c>
      <c r="F270">
        <f t="shared" si="18"/>
        <v>7.8815307274144602E-5</v>
      </c>
    </row>
    <row r="271" spans="1:6" x14ac:dyDescent="0.25">
      <c r="A271">
        <v>263</v>
      </c>
      <c r="B271">
        <v>24</v>
      </c>
      <c r="C271">
        <f t="shared" si="19"/>
        <v>0.26258665587060726</v>
      </c>
      <c r="D271">
        <f t="shared" si="16"/>
        <v>0.25270922217730657</v>
      </c>
      <c r="E271">
        <f t="shared" si="17"/>
        <v>9.8774336933006857E-3</v>
      </c>
      <c r="F271">
        <f t="shared" si="18"/>
        <v>9.7563696365551622E-5</v>
      </c>
    </row>
    <row r="272" spans="1:6" x14ac:dyDescent="0.25">
      <c r="A272">
        <v>264</v>
      </c>
      <c r="B272">
        <v>24</v>
      </c>
      <c r="C272">
        <f t="shared" si="19"/>
        <v>0.26358629100378361</v>
      </c>
      <c r="D272">
        <f t="shared" si="16"/>
        <v>0.25270922217730657</v>
      </c>
      <c r="E272">
        <f t="shared" si="17"/>
        <v>1.0877068826477043E-2</v>
      </c>
      <c r="F272">
        <f t="shared" si="18"/>
        <v>1.1831062625591868E-4</v>
      </c>
    </row>
    <row r="273" spans="1:6" x14ac:dyDescent="0.25">
      <c r="A273">
        <v>265</v>
      </c>
      <c r="B273">
        <v>24</v>
      </c>
      <c r="C273">
        <f t="shared" si="19"/>
        <v>0.26458592613696003</v>
      </c>
      <c r="D273">
        <f t="shared" si="16"/>
        <v>0.25270922217730657</v>
      </c>
      <c r="E273">
        <f t="shared" si="17"/>
        <v>1.1876703959653456E-2</v>
      </c>
      <c r="F273">
        <f t="shared" si="18"/>
        <v>1.4105609694524808E-4</v>
      </c>
    </row>
    <row r="274" spans="1:6" x14ac:dyDescent="0.25">
      <c r="A274">
        <v>266</v>
      </c>
      <c r="B274">
        <v>24</v>
      </c>
      <c r="C274">
        <f t="shared" si="19"/>
        <v>0.26558556127013638</v>
      </c>
      <c r="D274">
        <f t="shared" si="16"/>
        <v>0.25270922217730657</v>
      </c>
      <c r="E274">
        <f t="shared" si="17"/>
        <v>1.2876339092829814E-2</v>
      </c>
      <c r="F274">
        <f t="shared" si="18"/>
        <v>1.6580010843353731E-4</v>
      </c>
    </row>
    <row r="275" spans="1:6" x14ac:dyDescent="0.25">
      <c r="A275">
        <v>267</v>
      </c>
      <c r="B275">
        <v>24</v>
      </c>
      <c r="C275">
        <f t="shared" si="19"/>
        <v>0.2665851964033128</v>
      </c>
      <c r="D275">
        <f t="shared" si="16"/>
        <v>0.25270922217730657</v>
      </c>
      <c r="E275">
        <f t="shared" si="17"/>
        <v>1.3875974226006227E-2</v>
      </c>
      <c r="F275">
        <f t="shared" si="18"/>
        <v>1.9254266072078912E-4</v>
      </c>
    </row>
    <row r="276" spans="1:6" x14ac:dyDescent="0.25">
      <c r="A276">
        <v>268</v>
      </c>
      <c r="B276">
        <v>24</v>
      </c>
      <c r="C276">
        <f t="shared" si="19"/>
        <v>0.26758483153648921</v>
      </c>
      <c r="D276">
        <f t="shared" si="16"/>
        <v>0.25270922217730657</v>
      </c>
      <c r="E276">
        <f t="shared" si="17"/>
        <v>1.487560935918264E-2</v>
      </c>
      <c r="F276">
        <f t="shared" si="18"/>
        <v>2.2128375380700216E-4</v>
      </c>
    </row>
    <row r="277" spans="1:6" x14ac:dyDescent="0.25">
      <c r="A277">
        <v>269</v>
      </c>
      <c r="B277">
        <v>24</v>
      </c>
      <c r="C277">
        <f t="shared" si="19"/>
        <v>0.26858446666966557</v>
      </c>
      <c r="D277">
        <f t="shared" si="16"/>
        <v>0.25270922217730657</v>
      </c>
      <c r="E277">
        <f t="shared" si="17"/>
        <v>1.5875244492358997E-2</v>
      </c>
      <c r="F277">
        <f t="shared" si="18"/>
        <v>2.5202338769217468E-4</v>
      </c>
    </row>
    <row r="278" spans="1:6" x14ac:dyDescent="0.25">
      <c r="A278">
        <v>270</v>
      </c>
      <c r="B278">
        <v>25</v>
      </c>
      <c r="C278">
        <f t="shared" si="19"/>
        <v>0.26958410180284198</v>
      </c>
      <c r="D278">
        <f t="shared" si="16"/>
        <v>0.26460757114240224</v>
      </c>
      <c r="E278">
        <f t="shared" si="17"/>
        <v>4.9765306604397375E-3</v>
      </c>
      <c r="F278">
        <f t="shared" si="18"/>
        <v>2.4765857414296769E-5</v>
      </c>
    </row>
    <row r="279" spans="1:6" x14ac:dyDescent="0.25">
      <c r="A279">
        <v>271</v>
      </c>
      <c r="B279">
        <v>25</v>
      </c>
      <c r="C279">
        <f t="shared" si="19"/>
        <v>0.27058373693601834</v>
      </c>
      <c r="D279">
        <f t="shared" si="16"/>
        <v>0.26460757114240224</v>
      </c>
      <c r="E279">
        <f t="shared" si="17"/>
        <v>5.976165793616095E-3</v>
      </c>
      <c r="F279">
        <f t="shared" si="18"/>
        <v>3.5714557592787092E-5</v>
      </c>
    </row>
    <row r="280" spans="1:6" x14ac:dyDescent="0.25">
      <c r="A280">
        <v>272</v>
      </c>
      <c r="B280">
        <v>25</v>
      </c>
      <c r="C280">
        <f t="shared" si="19"/>
        <v>0.27158337206919475</v>
      </c>
      <c r="D280">
        <f t="shared" si="16"/>
        <v>0.26460757114240224</v>
      </c>
      <c r="E280">
        <f t="shared" si="17"/>
        <v>6.9758009267925081E-3</v>
      </c>
      <c r="F280">
        <f t="shared" si="18"/>
        <v>4.8661798570239212E-5</v>
      </c>
    </row>
    <row r="281" spans="1:6" x14ac:dyDescent="0.25">
      <c r="A281">
        <v>273</v>
      </c>
      <c r="B281">
        <v>25</v>
      </c>
      <c r="C281">
        <f t="shared" si="19"/>
        <v>0.27258300720237116</v>
      </c>
      <c r="D281">
        <f t="shared" si="16"/>
        <v>0.26460757114240224</v>
      </c>
      <c r="E281">
        <f t="shared" si="17"/>
        <v>7.9754360599689211E-3</v>
      </c>
      <c r="F281">
        <f t="shared" si="18"/>
        <v>6.3607580346652587E-5</v>
      </c>
    </row>
    <row r="282" spans="1:6" x14ac:dyDescent="0.25">
      <c r="A282">
        <v>274</v>
      </c>
      <c r="B282">
        <v>25</v>
      </c>
      <c r="C282">
        <f t="shared" si="19"/>
        <v>0.27358264233554752</v>
      </c>
      <c r="D282">
        <f t="shared" si="16"/>
        <v>0.26460757114240224</v>
      </c>
      <c r="E282">
        <f t="shared" si="17"/>
        <v>8.9750711931452787E-3</v>
      </c>
      <c r="F282">
        <f t="shared" si="18"/>
        <v>8.0551902922026218E-5</v>
      </c>
    </row>
    <row r="283" spans="1:6" x14ac:dyDescent="0.25">
      <c r="A283">
        <v>275</v>
      </c>
      <c r="B283">
        <v>25</v>
      </c>
      <c r="C283">
        <f t="shared" si="19"/>
        <v>0.27458227746872393</v>
      </c>
      <c r="D283">
        <f t="shared" si="16"/>
        <v>0.26460757114240224</v>
      </c>
      <c r="E283">
        <f t="shared" si="17"/>
        <v>9.9747063263216917E-3</v>
      </c>
      <c r="F283">
        <f t="shared" si="18"/>
        <v>9.9494766296361983E-5</v>
      </c>
    </row>
    <row r="284" spans="1:6" x14ac:dyDescent="0.25">
      <c r="A284">
        <v>276</v>
      </c>
      <c r="B284">
        <v>25</v>
      </c>
      <c r="C284">
        <f t="shared" si="19"/>
        <v>0.27558191260190029</v>
      </c>
      <c r="D284">
        <f t="shared" si="16"/>
        <v>0.26460757114240224</v>
      </c>
      <c r="E284">
        <f t="shared" si="17"/>
        <v>1.0974341459498049E-2</v>
      </c>
      <c r="F284">
        <f t="shared" si="18"/>
        <v>1.2043617046965777E-4</v>
      </c>
    </row>
    <row r="285" spans="1:6" x14ac:dyDescent="0.25">
      <c r="A285">
        <v>277</v>
      </c>
      <c r="B285">
        <v>25</v>
      </c>
      <c r="C285">
        <f t="shared" si="19"/>
        <v>0.2765815477350767</v>
      </c>
      <c r="D285">
        <f t="shared" si="16"/>
        <v>0.26460757114240224</v>
      </c>
      <c r="E285">
        <f t="shared" si="17"/>
        <v>1.1973976592674462E-2</v>
      </c>
      <c r="F285">
        <f t="shared" si="18"/>
        <v>1.4337611544191592E-4</v>
      </c>
    </row>
    <row r="286" spans="1:6" x14ac:dyDescent="0.25">
      <c r="A286">
        <v>278</v>
      </c>
      <c r="B286">
        <v>25</v>
      </c>
      <c r="C286">
        <f t="shared" si="19"/>
        <v>0.27758118286825306</v>
      </c>
      <c r="D286">
        <f t="shared" si="16"/>
        <v>0.26460757114240224</v>
      </c>
      <c r="E286">
        <f t="shared" si="17"/>
        <v>1.297361172585082E-2</v>
      </c>
      <c r="F286">
        <f t="shared" si="18"/>
        <v>1.6831460121313388E-4</v>
      </c>
    </row>
    <row r="287" spans="1:6" x14ac:dyDescent="0.25">
      <c r="A287">
        <v>279</v>
      </c>
      <c r="B287">
        <v>26</v>
      </c>
      <c r="C287">
        <f t="shared" si="19"/>
        <v>0.27858081800142948</v>
      </c>
      <c r="D287">
        <f t="shared" si="16"/>
        <v>0.27643421712932503</v>
      </c>
      <c r="E287">
        <f t="shared" si="17"/>
        <v>2.1466008721044427E-3</v>
      </c>
      <c r="F287">
        <f t="shared" si="18"/>
        <v>4.6078953041195539E-6</v>
      </c>
    </row>
    <row r="288" spans="1:6" x14ac:dyDescent="0.25">
      <c r="A288">
        <v>280</v>
      </c>
      <c r="B288">
        <v>26</v>
      </c>
      <c r="C288">
        <f t="shared" si="19"/>
        <v>0.27958045313460589</v>
      </c>
      <c r="D288">
        <f t="shared" si="16"/>
        <v>0.27643421712932503</v>
      </c>
      <c r="E288">
        <f t="shared" si="17"/>
        <v>3.1462360052808558E-3</v>
      </c>
      <c r="F288">
        <f t="shared" si="18"/>
        <v>9.8988010009256378E-6</v>
      </c>
    </row>
    <row r="289" spans="1:6" x14ac:dyDescent="0.25">
      <c r="A289">
        <v>281</v>
      </c>
      <c r="B289">
        <v>26</v>
      </c>
      <c r="C289">
        <f t="shared" si="19"/>
        <v>0.28058008826778225</v>
      </c>
      <c r="D289">
        <f t="shared" si="16"/>
        <v>0.27643421712932503</v>
      </c>
      <c r="E289">
        <f t="shared" si="17"/>
        <v>4.1458711384572133E-3</v>
      </c>
      <c r="F289">
        <f t="shared" si="18"/>
        <v>1.7188247496692512E-5</v>
      </c>
    </row>
    <row r="290" spans="1:6" x14ac:dyDescent="0.25">
      <c r="A290">
        <v>282</v>
      </c>
      <c r="B290">
        <v>26</v>
      </c>
      <c r="C290">
        <f t="shared" si="19"/>
        <v>0.28157972340095866</v>
      </c>
      <c r="D290">
        <f t="shared" si="16"/>
        <v>0.27643421712932503</v>
      </c>
      <c r="E290">
        <f t="shared" si="17"/>
        <v>5.1455062716336264E-3</v>
      </c>
      <c r="F290">
        <f t="shared" si="18"/>
        <v>2.6476234791420984E-5</v>
      </c>
    </row>
    <row r="291" spans="1:6" x14ac:dyDescent="0.25">
      <c r="A291">
        <v>283</v>
      </c>
      <c r="B291">
        <v>26</v>
      </c>
      <c r="C291">
        <f t="shared" si="19"/>
        <v>0.28257935853413502</v>
      </c>
      <c r="D291">
        <f t="shared" si="16"/>
        <v>0.27643421712932503</v>
      </c>
      <c r="E291">
        <f t="shared" si="17"/>
        <v>6.1451414048099839E-3</v>
      </c>
      <c r="F291">
        <f t="shared" si="18"/>
        <v>3.7762762885110026E-5</v>
      </c>
    </row>
    <row r="292" spans="1:6" x14ac:dyDescent="0.25">
      <c r="A292">
        <v>284</v>
      </c>
      <c r="B292">
        <v>26</v>
      </c>
      <c r="C292">
        <f t="shared" si="19"/>
        <v>0.28357899366731143</v>
      </c>
      <c r="D292">
        <f t="shared" si="16"/>
        <v>0.27643421712932503</v>
      </c>
      <c r="E292">
        <f t="shared" si="17"/>
        <v>7.144776537986397E-3</v>
      </c>
      <c r="F292">
        <f t="shared" si="18"/>
        <v>5.1047831777760886E-5</v>
      </c>
    </row>
    <row r="293" spans="1:6" x14ac:dyDescent="0.25">
      <c r="A293">
        <v>285</v>
      </c>
      <c r="B293">
        <v>26</v>
      </c>
      <c r="C293">
        <f t="shared" si="19"/>
        <v>0.28457862880048784</v>
      </c>
      <c r="D293">
        <f t="shared" si="16"/>
        <v>0.27643421712932503</v>
      </c>
      <c r="E293">
        <f t="shared" si="17"/>
        <v>8.1444116711628101E-3</v>
      </c>
      <c r="F293">
        <f t="shared" si="18"/>
        <v>6.6331441469372993E-5</v>
      </c>
    </row>
    <row r="294" spans="1:6" x14ac:dyDescent="0.25">
      <c r="A294">
        <v>286</v>
      </c>
      <c r="B294">
        <v>26</v>
      </c>
      <c r="C294">
        <f t="shared" si="19"/>
        <v>0.2855782639336642</v>
      </c>
      <c r="D294">
        <f t="shared" si="16"/>
        <v>0.27643421712932503</v>
      </c>
      <c r="E294">
        <f t="shared" si="17"/>
        <v>9.1440468043391676E-3</v>
      </c>
      <c r="F294">
        <f t="shared" si="18"/>
        <v>8.361359195994535E-5</v>
      </c>
    </row>
    <row r="295" spans="1:6" x14ac:dyDescent="0.25">
      <c r="A295">
        <v>287</v>
      </c>
      <c r="B295">
        <v>26</v>
      </c>
      <c r="C295">
        <f t="shared" si="19"/>
        <v>0.28657789906684061</v>
      </c>
      <c r="D295">
        <f t="shared" si="16"/>
        <v>0.27643421712932503</v>
      </c>
      <c r="E295">
        <f t="shared" si="17"/>
        <v>1.0143681937515581E-2</v>
      </c>
      <c r="F295">
        <f t="shared" si="18"/>
        <v>1.0289428324947984E-4</v>
      </c>
    </row>
    <row r="296" spans="1:6" x14ac:dyDescent="0.25">
      <c r="A296">
        <v>288</v>
      </c>
      <c r="B296">
        <v>26</v>
      </c>
      <c r="C296">
        <f t="shared" si="19"/>
        <v>0.28757753420001697</v>
      </c>
      <c r="D296">
        <f t="shared" si="16"/>
        <v>0.27643421712932503</v>
      </c>
      <c r="E296">
        <f t="shared" si="17"/>
        <v>1.1143317070691938E-2</v>
      </c>
      <c r="F296">
        <f t="shared" si="18"/>
        <v>1.2417351533797435E-4</v>
      </c>
    </row>
    <row r="297" spans="1:6" x14ac:dyDescent="0.25">
      <c r="A297">
        <v>289</v>
      </c>
      <c r="B297">
        <v>26</v>
      </c>
      <c r="C297">
        <f t="shared" si="19"/>
        <v>0.28857716933319338</v>
      </c>
      <c r="D297">
        <f t="shared" si="16"/>
        <v>0.27643421712932503</v>
      </c>
      <c r="E297">
        <f t="shared" si="17"/>
        <v>1.2142952203868351E-2</v>
      </c>
      <c r="F297">
        <f t="shared" si="18"/>
        <v>1.4745128822543126E-4</v>
      </c>
    </row>
    <row r="298" spans="1:6" x14ac:dyDescent="0.25">
      <c r="A298">
        <v>290</v>
      </c>
      <c r="B298">
        <v>27</v>
      </c>
      <c r="C298">
        <f t="shared" si="19"/>
        <v>0.2895768044663698</v>
      </c>
      <c r="D298">
        <f t="shared" si="16"/>
        <v>0.2881814082456548</v>
      </c>
      <c r="E298">
        <f t="shared" si="17"/>
        <v>1.395396220714995E-3</v>
      </c>
      <c r="F298">
        <f t="shared" si="18"/>
        <v>1.9471306127856913E-6</v>
      </c>
    </row>
    <row r="299" spans="1:6" x14ac:dyDescent="0.25">
      <c r="A299">
        <v>291</v>
      </c>
      <c r="B299">
        <v>27</v>
      </c>
      <c r="C299">
        <f t="shared" si="19"/>
        <v>0.29057643959954615</v>
      </c>
      <c r="D299">
        <f t="shared" si="16"/>
        <v>0.2881814082456548</v>
      </c>
      <c r="E299">
        <f t="shared" si="17"/>
        <v>2.3950313538913526E-3</v>
      </c>
      <c r="F299">
        <f t="shared" si="18"/>
        <v>5.7361751861226451E-6</v>
      </c>
    </row>
    <row r="300" spans="1:6" x14ac:dyDescent="0.25">
      <c r="A300">
        <v>292</v>
      </c>
      <c r="B300">
        <v>27</v>
      </c>
      <c r="C300">
        <f t="shared" si="19"/>
        <v>0.29157607473272257</v>
      </c>
      <c r="D300">
        <f t="shared" si="16"/>
        <v>0.2881814082456548</v>
      </c>
      <c r="E300">
        <f t="shared" si="17"/>
        <v>3.3946664870677656E-3</v>
      </c>
      <c r="F300">
        <f t="shared" si="18"/>
        <v>1.1523760558421004E-5</v>
      </c>
    </row>
    <row r="301" spans="1:6" x14ac:dyDescent="0.25">
      <c r="A301">
        <v>293</v>
      </c>
      <c r="B301">
        <v>27</v>
      </c>
      <c r="C301">
        <f t="shared" si="19"/>
        <v>0.29257570986589893</v>
      </c>
      <c r="D301">
        <f t="shared" ref="D301:D364" si="20">_xlfn.GAMMA.DIST(B301,$D$5,$D$6,TRUE)</f>
        <v>0.2881814082456548</v>
      </c>
      <c r="E301">
        <f t="shared" ref="E301:E364" si="21">ABS(C301-D301)</f>
        <v>4.3943016202441232E-3</v>
      </c>
      <c r="F301">
        <f t="shared" ref="F301:F364" si="22">E301^2</f>
        <v>1.9309886729680125E-5</v>
      </c>
    </row>
    <row r="302" spans="1:6" x14ac:dyDescent="0.25">
      <c r="A302">
        <v>294</v>
      </c>
      <c r="B302">
        <v>27</v>
      </c>
      <c r="C302">
        <f t="shared" si="19"/>
        <v>0.29357534499907534</v>
      </c>
      <c r="D302">
        <f t="shared" si="20"/>
        <v>0.2881814082456548</v>
      </c>
      <c r="E302">
        <f t="shared" si="21"/>
        <v>5.3939367534205362E-3</v>
      </c>
      <c r="F302">
        <f t="shared" si="22"/>
        <v>2.9094553699900874E-5</v>
      </c>
    </row>
    <row r="303" spans="1:6" x14ac:dyDescent="0.25">
      <c r="A303">
        <v>295</v>
      </c>
      <c r="B303">
        <v>27</v>
      </c>
      <c r="C303">
        <f t="shared" si="19"/>
        <v>0.29457498013225175</v>
      </c>
      <c r="D303">
        <f t="shared" si="20"/>
        <v>0.2881814082456548</v>
      </c>
      <c r="E303">
        <f t="shared" si="21"/>
        <v>6.3935718865969493E-3</v>
      </c>
      <c r="F303">
        <f t="shared" si="22"/>
        <v>4.0877761469082872E-5</v>
      </c>
    </row>
    <row r="304" spans="1:6" x14ac:dyDescent="0.25">
      <c r="A304">
        <v>296</v>
      </c>
      <c r="B304">
        <v>27</v>
      </c>
      <c r="C304">
        <f t="shared" si="19"/>
        <v>0.29557461526542811</v>
      </c>
      <c r="D304">
        <f t="shared" si="20"/>
        <v>0.2881814082456548</v>
      </c>
      <c r="E304">
        <f t="shared" si="21"/>
        <v>7.3932070197733069E-3</v>
      </c>
      <c r="F304">
        <f t="shared" si="22"/>
        <v>5.4659510037225304E-5</v>
      </c>
    </row>
    <row r="305" spans="1:6" x14ac:dyDescent="0.25">
      <c r="A305">
        <v>297</v>
      </c>
      <c r="B305">
        <v>27</v>
      </c>
      <c r="C305">
        <f t="shared" si="19"/>
        <v>0.29657425039860452</v>
      </c>
      <c r="D305">
        <f t="shared" si="20"/>
        <v>0.2881814082456548</v>
      </c>
      <c r="E305">
        <f t="shared" si="21"/>
        <v>8.3928421529497199E-3</v>
      </c>
      <c r="F305">
        <f t="shared" si="22"/>
        <v>7.0439799404329687E-5</v>
      </c>
    </row>
    <row r="306" spans="1:6" x14ac:dyDescent="0.25">
      <c r="A306">
        <v>298</v>
      </c>
      <c r="B306">
        <v>27</v>
      </c>
      <c r="C306">
        <f t="shared" si="19"/>
        <v>0.29757388553178088</v>
      </c>
      <c r="D306">
        <f t="shared" si="20"/>
        <v>0.2881814082456548</v>
      </c>
      <c r="E306">
        <f t="shared" si="21"/>
        <v>9.3924772861260775E-3</v>
      </c>
      <c r="F306">
        <f t="shared" si="22"/>
        <v>8.8218629570394286E-5</v>
      </c>
    </row>
    <row r="307" spans="1:6" x14ac:dyDescent="0.25">
      <c r="A307">
        <v>299</v>
      </c>
      <c r="B307">
        <v>27</v>
      </c>
      <c r="C307">
        <f t="shared" si="19"/>
        <v>0.29857352066495729</v>
      </c>
      <c r="D307">
        <f t="shared" si="20"/>
        <v>0.2881814082456548</v>
      </c>
      <c r="E307">
        <f t="shared" si="21"/>
        <v>1.0392112419302491E-2</v>
      </c>
      <c r="F307">
        <f t="shared" si="22"/>
        <v>1.0799600053542106E-4</v>
      </c>
    </row>
    <row r="308" spans="1:6" x14ac:dyDescent="0.25">
      <c r="A308">
        <v>300</v>
      </c>
      <c r="B308">
        <v>27</v>
      </c>
      <c r="C308">
        <f t="shared" si="19"/>
        <v>0.29957315579813371</v>
      </c>
      <c r="D308">
        <f t="shared" si="20"/>
        <v>0.2881814082456548</v>
      </c>
      <c r="E308">
        <f t="shared" si="21"/>
        <v>1.1391747552478904E-2</v>
      </c>
      <c r="F308">
        <f t="shared" si="22"/>
        <v>1.297719122994091E-4</v>
      </c>
    </row>
    <row r="309" spans="1:6" x14ac:dyDescent="0.25">
      <c r="A309">
        <v>301</v>
      </c>
      <c r="B309">
        <v>27</v>
      </c>
      <c r="C309">
        <f t="shared" si="19"/>
        <v>0.30057279093131006</v>
      </c>
      <c r="D309">
        <f t="shared" si="20"/>
        <v>0.2881814082456548</v>
      </c>
      <c r="E309">
        <f t="shared" si="21"/>
        <v>1.2391382685655261E-2</v>
      </c>
      <c r="F309">
        <f t="shared" si="22"/>
        <v>1.53546364862357E-4</v>
      </c>
    </row>
    <row r="310" spans="1:6" x14ac:dyDescent="0.25">
      <c r="A310">
        <v>302</v>
      </c>
      <c r="B310">
        <v>27</v>
      </c>
      <c r="C310">
        <f t="shared" si="19"/>
        <v>0.30157242606448648</v>
      </c>
      <c r="D310">
        <f t="shared" si="20"/>
        <v>0.2881814082456548</v>
      </c>
      <c r="E310">
        <f t="shared" si="21"/>
        <v>1.3391017818831674E-2</v>
      </c>
      <c r="F310">
        <f t="shared" si="22"/>
        <v>1.7931935822426741E-4</v>
      </c>
    </row>
    <row r="311" spans="1:6" x14ac:dyDescent="0.25">
      <c r="A311">
        <v>303</v>
      </c>
      <c r="B311">
        <v>28</v>
      </c>
      <c r="C311">
        <f t="shared" si="19"/>
        <v>0.30257206119766283</v>
      </c>
      <c r="D311">
        <f t="shared" si="20"/>
        <v>0.29984215685149623</v>
      </c>
      <c r="E311">
        <f t="shared" si="21"/>
        <v>2.7299043461666006E-3</v>
      </c>
      <c r="F311">
        <f t="shared" si="22"/>
        <v>7.452377739219295E-6</v>
      </c>
    </row>
    <row r="312" spans="1:6" x14ac:dyDescent="0.25">
      <c r="A312">
        <v>304</v>
      </c>
      <c r="B312">
        <v>28</v>
      </c>
      <c r="C312">
        <f t="shared" si="19"/>
        <v>0.30357169633083925</v>
      </c>
      <c r="D312">
        <f t="shared" si="20"/>
        <v>0.29984215685149623</v>
      </c>
      <c r="E312">
        <f t="shared" si="21"/>
        <v>3.7295394793430137E-3</v>
      </c>
      <c r="F312">
        <f t="shared" si="22"/>
        <v>1.3909464727978158E-5</v>
      </c>
    </row>
    <row r="313" spans="1:6" x14ac:dyDescent="0.25">
      <c r="A313">
        <v>305</v>
      </c>
      <c r="B313">
        <v>28</v>
      </c>
      <c r="C313">
        <f t="shared" si="19"/>
        <v>0.30457133146401566</v>
      </c>
      <c r="D313">
        <f t="shared" si="20"/>
        <v>0.29984215685149623</v>
      </c>
      <c r="E313">
        <f t="shared" si="21"/>
        <v>4.7291746125194267E-3</v>
      </c>
      <c r="F313">
        <f t="shared" si="22"/>
        <v>2.2365092515698272E-5</v>
      </c>
    </row>
    <row r="314" spans="1:6" x14ac:dyDescent="0.25">
      <c r="A314">
        <v>306</v>
      </c>
      <c r="B314">
        <v>28</v>
      </c>
      <c r="C314">
        <f t="shared" si="19"/>
        <v>0.30557096659719202</v>
      </c>
      <c r="D314">
        <f t="shared" si="20"/>
        <v>0.29984215685149623</v>
      </c>
      <c r="E314">
        <f t="shared" si="21"/>
        <v>5.7288097456957843E-3</v>
      </c>
      <c r="F314">
        <f t="shared" si="22"/>
        <v>3.2819261102378995E-5</v>
      </c>
    </row>
    <row r="315" spans="1:6" x14ac:dyDescent="0.25">
      <c r="A315">
        <v>307</v>
      </c>
      <c r="B315">
        <v>28</v>
      </c>
      <c r="C315">
        <f t="shared" si="19"/>
        <v>0.30657060173036843</v>
      </c>
      <c r="D315">
        <f t="shared" si="20"/>
        <v>0.29984215685149623</v>
      </c>
      <c r="E315">
        <f t="shared" si="21"/>
        <v>6.7284448788721973E-3</v>
      </c>
      <c r="F315">
        <f t="shared" si="22"/>
        <v>4.5271970488021496E-5</v>
      </c>
    </row>
    <row r="316" spans="1:6" x14ac:dyDescent="0.25">
      <c r="A316">
        <v>308</v>
      </c>
      <c r="B316">
        <v>28</v>
      </c>
      <c r="C316">
        <f t="shared" si="19"/>
        <v>0.30757023686354479</v>
      </c>
      <c r="D316">
        <f t="shared" si="20"/>
        <v>0.29984215685149623</v>
      </c>
      <c r="E316">
        <f t="shared" si="21"/>
        <v>7.7280800120485549E-3</v>
      </c>
      <c r="F316">
        <f t="shared" si="22"/>
        <v>5.972322067262439E-5</v>
      </c>
    </row>
    <row r="317" spans="1:6" x14ac:dyDescent="0.25">
      <c r="A317">
        <v>309</v>
      </c>
      <c r="B317">
        <v>28</v>
      </c>
      <c r="C317">
        <f t="shared" si="19"/>
        <v>0.3085698719967212</v>
      </c>
      <c r="D317">
        <f t="shared" si="20"/>
        <v>0.29984215685149623</v>
      </c>
      <c r="E317">
        <f t="shared" si="21"/>
        <v>8.7277151452249679E-3</v>
      </c>
      <c r="F317">
        <f t="shared" si="22"/>
        <v>7.6173011656189283E-5</v>
      </c>
    </row>
    <row r="318" spans="1:6" x14ac:dyDescent="0.25">
      <c r="A318">
        <v>310</v>
      </c>
      <c r="B318">
        <v>28</v>
      </c>
      <c r="C318">
        <f t="shared" si="19"/>
        <v>0.30956950712989761</v>
      </c>
      <c r="D318">
        <f t="shared" si="20"/>
        <v>0.29984215685149623</v>
      </c>
      <c r="E318">
        <f t="shared" si="21"/>
        <v>9.727350278401381E-3</v>
      </c>
      <c r="F318">
        <f t="shared" si="22"/>
        <v>9.4621343438715429E-5</v>
      </c>
    </row>
    <row r="319" spans="1:6" x14ac:dyDescent="0.25">
      <c r="A319">
        <v>311</v>
      </c>
      <c r="B319">
        <v>28</v>
      </c>
      <c r="C319">
        <f t="shared" si="19"/>
        <v>0.31056914226307397</v>
      </c>
      <c r="D319">
        <f t="shared" si="20"/>
        <v>0.29984215685149623</v>
      </c>
      <c r="E319">
        <f t="shared" si="21"/>
        <v>1.0726985411577739E-2</v>
      </c>
      <c r="F319">
        <f t="shared" si="22"/>
        <v>1.1506821602020162E-4</v>
      </c>
    </row>
    <row r="320" spans="1:6" x14ac:dyDescent="0.25">
      <c r="A320">
        <v>312</v>
      </c>
      <c r="B320">
        <v>28</v>
      </c>
      <c r="C320">
        <f t="shared" si="19"/>
        <v>0.31156877739625038</v>
      </c>
      <c r="D320">
        <f t="shared" si="20"/>
        <v>0.29984215685149623</v>
      </c>
      <c r="E320">
        <f t="shared" si="21"/>
        <v>1.1726620544754152E-2</v>
      </c>
      <c r="F320">
        <f t="shared" si="22"/>
        <v>1.3751362940065017E-4</v>
      </c>
    </row>
    <row r="321" spans="1:6" x14ac:dyDescent="0.25">
      <c r="A321">
        <v>313</v>
      </c>
      <c r="B321">
        <v>28</v>
      </c>
      <c r="C321">
        <f t="shared" si="19"/>
        <v>0.31256841252942674</v>
      </c>
      <c r="D321">
        <f t="shared" si="20"/>
        <v>0.29984215685149623</v>
      </c>
      <c r="E321">
        <f t="shared" si="21"/>
        <v>1.2726255677930509E-2</v>
      </c>
      <c r="F321">
        <f t="shared" si="22"/>
        <v>1.6195758358005853E-4</v>
      </c>
    </row>
    <row r="322" spans="1:6" x14ac:dyDescent="0.25">
      <c r="A322">
        <v>314</v>
      </c>
      <c r="B322">
        <v>28</v>
      </c>
      <c r="C322">
        <f t="shared" si="19"/>
        <v>0.31356804766260316</v>
      </c>
      <c r="D322">
        <f t="shared" si="20"/>
        <v>0.29984215685149623</v>
      </c>
      <c r="E322">
        <f t="shared" si="21"/>
        <v>1.3725890811106922E-2</v>
      </c>
      <c r="F322">
        <f t="shared" si="22"/>
        <v>1.8840007855842945E-4</v>
      </c>
    </row>
    <row r="323" spans="1:6" x14ac:dyDescent="0.25">
      <c r="A323">
        <v>315</v>
      </c>
      <c r="B323">
        <v>28</v>
      </c>
      <c r="C323">
        <f t="shared" si="19"/>
        <v>0.31456768279577957</v>
      </c>
      <c r="D323">
        <f t="shared" si="20"/>
        <v>0.29984215685149623</v>
      </c>
      <c r="E323">
        <f t="shared" si="21"/>
        <v>1.4725525944283335E-2</v>
      </c>
      <c r="F323">
        <f t="shared" si="22"/>
        <v>2.1684111433576162E-4</v>
      </c>
    </row>
    <row r="324" spans="1:6" x14ac:dyDescent="0.25">
      <c r="A324">
        <v>316</v>
      </c>
      <c r="B324">
        <v>28</v>
      </c>
      <c r="C324">
        <f t="shared" si="19"/>
        <v>0.31556731792895593</v>
      </c>
      <c r="D324">
        <f t="shared" si="20"/>
        <v>0.29984215685149623</v>
      </c>
      <c r="E324">
        <f t="shared" si="21"/>
        <v>1.5725161077459693E-2</v>
      </c>
      <c r="F324">
        <f t="shared" si="22"/>
        <v>2.4728069091205327E-4</v>
      </c>
    </row>
    <row r="325" spans="1:6" x14ac:dyDescent="0.25">
      <c r="A325">
        <v>317</v>
      </c>
      <c r="B325">
        <v>28</v>
      </c>
      <c r="C325">
        <f t="shared" si="19"/>
        <v>0.31656695306213234</v>
      </c>
      <c r="D325">
        <f t="shared" si="20"/>
        <v>0.29984215685149623</v>
      </c>
      <c r="E325">
        <f t="shared" si="21"/>
        <v>1.6724796210636106E-2</v>
      </c>
      <c r="F325">
        <f t="shared" si="22"/>
        <v>2.7971880828730783E-4</v>
      </c>
    </row>
    <row r="326" spans="1:6" x14ac:dyDescent="0.25">
      <c r="A326">
        <v>318</v>
      </c>
      <c r="B326">
        <v>28</v>
      </c>
      <c r="C326">
        <f t="shared" si="19"/>
        <v>0.3175665881953087</v>
      </c>
      <c r="D326">
        <f t="shared" si="20"/>
        <v>0.29984215685149623</v>
      </c>
      <c r="E326">
        <f t="shared" si="21"/>
        <v>1.7724431343812463E-2</v>
      </c>
      <c r="F326">
        <f t="shared" si="22"/>
        <v>3.1415546646152169E-4</v>
      </c>
    </row>
    <row r="327" spans="1:6" x14ac:dyDescent="0.25">
      <c r="A327">
        <v>319</v>
      </c>
      <c r="B327">
        <v>28</v>
      </c>
      <c r="C327">
        <f t="shared" si="19"/>
        <v>0.31856622332848511</v>
      </c>
      <c r="D327">
        <f t="shared" si="20"/>
        <v>0.29984215685149623</v>
      </c>
      <c r="E327">
        <f t="shared" si="21"/>
        <v>1.8724066476988876E-2</v>
      </c>
      <c r="F327">
        <f t="shared" si="22"/>
        <v>3.5059066543469862E-4</v>
      </c>
    </row>
    <row r="328" spans="1:6" x14ac:dyDescent="0.25">
      <c r="A328">
        <v>320</v>
      </c>
      <c r="B328">
        <v>28</v>
      </c>
      <c r="C328">
        <f t="shared" si="19"/>
        <v>0.31956585846166152</v>
      </c>
      <c r="D328">
        <f t="shared" si="20"/>
        <v>0.29984215685149623</v>
      </c>
      <c r="E328">
        <f t="shared" si="21"/>
        <v>1.972370161016529E-2</v>
      </c>
      <c r="F328">
        <f t="shared" si="22"/>
        <v>3.8902440520683686E-4</v>
      </c>
    </row>
    <row r="329" spans="1:6" x14ac:dyDescent="0.25">
      <c r="A329">
        <v>321</v>
      </c>
      <c r="B329">
        <v>29</v>
      </c>
      <c r="C329">
        <f t="shared" si="19"/>
        <v>0.32056549359483788</v>
      </c>
      <c r="D329">
        <f t="shared" si="20"/>
        <v>0.31141017085936101</v>
      </c>
      <c r="E329">
        <f t="shared" si="21"/>
        <v>9.1553227354768674E-3</v>
      </c>
      <c r="F329">
        <f t="shared" si="22"/>
        <v>8.3819934390739632E-5</v>
      </c>
    </row>
    <row r="330" spans="1:6" x14ac:dyDescent="0.25">
      <c r="A330">
        <v>322</v>
      </c>
      <c r="B330">
        <v>29</v>
      </c>
      <c r="C330">
        <f t="shared" si="19"/>
        <v>0.32156512872801429</v>
      </c>
      <c r="D330">
        <f t="shared" si="20"/>
        <v>0.31141017085936101</v>
      </c>
      <c r="E330">
        <f t="shared" si="21"/>
        <v>1.015495786865328E-2</v>
      </c>
      <c r="F330">
        <f t="shared" si="22"/>
        <v>1.0312316931412318E-4</v>
      </c>
    </row>
    <row r="331" spans="1:6" x14ac:dyDescent="0.25">
      <c r="A331">
        <v>323</v>
      </c>
      <c r="B331">
        <v>29</v>
      </c>
      <c r="C331">
        <f t="shared" ref="C331:C394" si="23">(A331-0.3175)/($B$4+0.365)</f>
        <v>0.32256476386119065</v>
      </c>
      <c r="D331">
        <f t="shared" si="20"/>
        <v>0.31141017085936101</v>
      </c>
      <c r="E331">
        <f t="shared" si="21"/>
        <v>1.1154593001829638E-2</v>
      </c>
      <c r="F331">
        <f t="shared" si="22"/>
        <v>1.2442494503646674E-4</v>
      </c>
    </row>
    <row r="332" spans="1:6" x14ac:dyDescent="0.25">
      <c r="A332">
        <v>324</v>
      </c>
      <c r="B332">
        <v>29</v>
      </c>
      <c r="C332">
        <f t="shared" si="23"/>
        <v>0.32356439899436706</v>
      </c>
      <c r="D332">
        <f t="shared" si="20"/>
        <v>0.31141017085936101</v>
      </c>
      <c r="E332">
        <f t="shared" si="21"/>
        <v>1.2154228135006051E-2</v>
      </c>
      <c r="F332">
        <f t="shared" si="22"/>
        <v>1.4772526155777267E-4</v>
      </c>
    </row>
    <row r="333" spans="1:6" x14ac:dyDescent="0.25">
      <c r="A333">
        <v>325</v>
      </c>
      <c r="B333">
        <v>29</v>
      </c>
      <c r="C333">
        <f t="shared" si="23"/>
        <v>0.32456403412754342</v>
      </c>
      <c r="D333">
        <f t="shared" si="20"/>
        <v>0.31141017085936101</v>
      </c>
      <c r="E333">
        <f t="shared" si="21"/>
        <v>1.3153863268182409E-2</v>
      </c>
      <c r="F333">
        <f t="shared" si="22"/>
        <v>1.7302411887803838E-4</v>
      </c>
    </row>
    <row r="334" spans="1:6" x14ac:dyDescent="0.25">
      <c r="A334">
        <v>326</v>
      </c>
      <c r="B334">
        <v>29</v>
      </c>
      <c r="C334">
        <f t="shared" si="23"/>
        <v>0.32556366926071983</v>
      </c>
      <c r="D334">
        <f t="shared" si="20"/>
        <v>0.31141017085936101</v>
      </c>
      <c r="E334">
        <f t="shared" si="21"/>
        <v>1.4153498401358822E-2</v>
      </c>
      <c r="F334">
        <f t="shared" si="22"/>
        <v>2.0032151699726672E-4</v>
      </c>
    </row>
    <row r="335" spans="1:6" x14ac:dyDescent="0.25">
      <c r="A335">
        <v>327</v>
      </c>
      <c r="B335">
        <v>29</v>
      </c>
      <c r="C335">
        <f t="shared" si="23"/>
        <v>0.32656330439389625</v>
      </c>
      <c r="D335">
        <f t="shared" si="20"/>
        <v>0.31141017085936101</v>
      </c>
      <c r="E335">
        <f t="shared" si="21"/>
        <v>1.5153133534535235E-2</v>
      </c>
      <c r="F335">
        <f t="shared" si="22"/>
        <v>2.2961745591545629E-4</v>
      </c>
    </row>
    <row r="336" spans="1:6" x14ac:dyDescent="0.25">
      <c r="A336">
        <v>328</v>
      </c>
      <c r="B336">
        <v>29</v>
      </c>
      <c r="C336">
        <f t="shared" si="23"/>
        <v>0.32756293952707261</v>
      </c>
      <c r="D336">
        <f t="shared" si="20"/>
        <v>0.31141017085936101</v>
      </c>
      <c r="E336">
        <f t="shared" si="21"/>
        <v>1.6152768667711592E-2</v>
      </c>
      <c r="F336">
        <f t="shared" si="22"/>
        <v>2.6091193563260531E-4</v>
      </c>
    </row>
    <row r="337" spans="1:6" x14ac:dyDescent="0.25">
      <c r="A337">
        <v>329</v>
      </c>
      <c r="B337">
        <v>29</v>
      </c>
      <c r="C337">
        <f t="shared" si="23"/>
        <v>0.32856257466024902</v>
      </c>
      <c r="D337">
        <f t="shared" si="20"/>
        <v>0.31141017085936101</v>
      </c>
      <c r="E337">
        <f t="shared" si="21"/>
        <v>1.7152403800888005E-2</v>
      </c>
      <c r="F337">
        <f t="shared" si="22"/>
        <v>2.9420495614871728E-4</v>
      </c>
    </row>
    <row r="338" spans="1:6" x14ac:dyDescent="0.25">
      <c r="A338">
        <v>330</v>
      </c>
      <c r="B338">
        <v>29</v>
      </c>
      <c r="C338">
        <f t="shared" si="23"/>
        <v>0.32956220979342538</v>
      </c>
      <c r="D338">
        <f t="shared" si="20"/>
        <v>0.31141017085936101</v>
      </c>
      <c r="E338">
        <f t="shared" si="21"/>
        <v>1.8152038934064363E-2</v>
      </c>
      <c r="F338">
        <f t="shared" si="22"/>
        <v>3.2949651746378848E-4</v>
      </c>
    </row>
    <row r="339" spans="1:6" x14ac:dyDescent="0.25">
      <c r="A339">
        <v>331</v>
      </c>
      <c r="B339">
        <v>30</v>
      </c>
      <c r="C339">
        <f t="shared" si="23"/>
        <v>0.33056184492660179</v>
      </c>
      <c r="D339">
        <f t="shared" si="20"/>
        <v>0.32287979264098543</v>
      </c>
      <c r="E339">
        <f t="shared" si="21"/>
        <v>7.6820522856163587E-3</v>
      </c>
      <c r="F339">
        <f t="shared" si="22"/>
        <v>5.9013927318943522E-5</v>
      </c>
    </row>
    <row r="340" spans="1:6" x14ac:dyDescent="0.25">
      <c r="A340">
        <v>332</v>
      </c>
      <c r="B340">
        <v>30</v>
      </c>
      <c r="C340">
        <f t="shared" si="23"/>
        <v>0.3315614800597782</v>
      </c>
      <c r="D340">
        <f t="shared" si="20"/>
        <v>0.32287979264098543</v>
      </c>
      <c r="E340">
        <f t="shared" si="21"/>
        <v>8.6816874187927717E-3</v>
      </c>
      <c r="F340">
        <f t="shared" si="22"/>
        <v>7.53716964376247E-5</v>
      </c>
    </row>
    <row r="341" spans="1:6" x14ac:dyDescent="0.25">
      <c r="A341">
        <v>333</v>
      </c>
      <c r="B341">
        <v>30</v>
      </c>
      <c r="C341">
        <f t="shared" si="23"/>
        <v>0.33256111519295456</v>
      </c>
      <c r="D341">
        <f t="shared" si="20"/>
        <v>0.32287979264098543</v>
      </c>
      <c r="E341">
        <f t="shared" si="21"/>
        <v>9.6813225519691293E-3</v>
      </c>
      <c r="F341">
        <f t="shared" si="22"/>
        <v>9.3728006355266053E-5</v>
      </c>
    </row>
    <row r="342" spans="1:6" x14ac:dyDescent="0.25">
      <c r="A342">
        <v>334</v>
      </c>
      <c r="B342">
        <v>30</v>
      </c>
      <c r="C342">
        <f t="shared" si="23"/>
        <v>0.33356075032613097</v>
      </c>
      <c r="D342">
        <f t="shared" si="20"/>
        <v>0.32287979264098543</v>
      </c>
      <c r="E342">
        <f t="shared" si="21"/>
        <v>1.0680957685145542E-2</v>
      </c>
      <c r="F342">
        <f t="shared" si="22"/>
        <v>1.1408285707186962E-4</v>
      </c>
    </row>
    <row r="343" spans="1:6" x14ac:dyDescent="0.25">
      <c r="A343">
        <v>335</v>
      </c>
      <c r="B343">
        <v>30</v>
      </c>
      <c r="C343">
        <f t="shared" si="23"/>
        <v>0.33456038545930733</v>
      </c>
      <c r="D343">
        <f t="shared" si="20"/>
        <v>0.32287979264098543</v>
      </c>
      <c r="E343">
        <f t="shared" si="21"/>
        <v>1.16805928183219E-2</v>
      </c>
      <c r="F343">
        <f t="shared" si="22"/>
        <v>1.3643624858743314E-4</v>
      </c>
    </row>
    <row r="344" spans="1:6" x14ac:dyDescent="0.25">
      <c r="A344">
        <v>336</v>
      </c>
      <c r="B344">
        <v>30</v>
      </c>
      <c r="C344">
        <f t="shared" si="23"/>
        <v>0.33556002059248374</v>
      </c>
      <c r="D344">
        <f t="shared" si="20"/>
        <v>0.32287979264098543</v>
      </c>
      <c r="E344">
        <f t="shared" si="21"/>
        <v>1.2680227951498313E-2</v>
      </c>
      <c r="F344">
        <f t="shared" si="22"/>
        <v>1.6078818090195911E-4</v>
      </c>
    </row>
    <row r="345" spans="1:6" x14ac:dyDescent="0.25">
      <c r="A345">
        <v>337</v>
      </c>
      <c r="B345">
        <v>30</v>
      </c>
      <c r="C345">
        <f t="shared" si="23"/>
        <v>0.33655965572566016</v>
      </c>
      <c r="D345">
        <f t="shared" si="20"/>
        <v>0.32287979264098543</v>
      </c>
      <c r="E345">
        <f t="shared" si="21"/>
        <v>1.3679863084674726E-2</v>
      </c>
      <c r="F345">
        <f t="shared" si="22"/>
        <v>1.8713865401544632E-4</v>
      </c>
    </row>
    <row r="346" spans="1:6" x14ac:dyDescent="0.25">
      <c r="A346">
        <v>338</v>
      </c>
      <c r="B346">
        <v>30</v>
      </c>
      <c r="C346">
        <f t="shared" si="23"/>
        <v>0.33755929085883651</v>
      </c>
      <c r="D346">
        <f t="shared" si="20"/>
        <v>0.32287979264098543</v>
      </c>
      <c r="E346">
        <f t="shared" si="21"/>
        <v>1.4679498217851084E-2</v>
      </c>
      <c r="F346">
        <f t="shared" si="22"/>
        <v>2.1548766792789313E-4</v>
      </c>
    </row>
    <row r="347" spans="1:6" x14ac:dyDescent="0.25">
      <c r="A347">
        <v>339</v>
      </c>
      <c r="B347">
        <v>30</v>
      </c>
      <c r="C347">
        <f t="shared" si="23"/>
        <v>0.33855892599201293</v>
      </c>
      <c r="D347">
        <f t="shared" si="20"/>
        <v>0.32287979264098543</v>
      </c>
      <c r="E347">
        <f t="shared" si="21"/>
        <v>1.5679133351027497E-2</v>
      </c>
      <c r="F347">
        <f t="shared" si="22"/>
        <v>2.4583522263930274E-4</v>
      </c>
    </row>
    <row r="348" spans="1:6" x14ac:dyDescent="0.25">
      <c r="A348">
        <v>340</v>
      </c>
      <c r="B348">
        <v>30</v>
      </c>
      <c r="C348">
        <f t="shared" si="23"/>
        <v>0.33955856112518928</v>
      </c>
      <c r="D348">
        <f t="shared" si="20"/>
        <v>0.32287979264098543</v>
      </c>
      <c r="E348">
        <f t="shared" si="21"/>
        <v>1.6678768484203854E-2</v>
      </c>
      <c r="F348">
        <f t="shared" si="22"/>
        <v>2.7818131814967171E-4</v>
      </c>
    </row>
    <row r="349" spans="1:6" x14ac:dyDescent="0.25">
      <c r="A349">
        <v>341</v>
      </c>
      <c r="B349">
        <v>30</v>
      </c>
      <c r="C349">
        <f t="shared" si="23"/>
        <v>0.3405581962583657</v>
      </c>
      <c r="D349">
        <f t="shared" si="20"/>
        <v>0.32287979264098543</v>
      </c>
      <c r="E349">
        <f t="shared" si="21"/>
        <v>1.7678403617380267E-2</v>
      </c>
      <c r="F349">
        <f t="shared" si="22"/>
        <v>3.1252595445900372E-4</v>
      </c>
    </row>
    <row r="350" spans="1:6" x14ac:dyDescent="0.25">
      <c r="A350">
        <v>342</v>
      </c>
      <c r="B350">
        <v>30</v>
      </c>
      <c r="C350">
        <f t="shared" si="23"/>
        <v>0.34155783139154211</v>
      </c>
      <c r="D350">
        <f t="shared" si="20"/>
        <v>0.32287979264098543</v>
      </c>
      <c r="E350">
        <f t="shared" si="21"/>
        <v>1.867803875055668E-2</v>
      </c>
      <c r="F350">
        <f t="shared" si="22"/>
        <v>3.4886913156729696E-4</v>
      </c>
    </row>
    <row r="351" spans="1:6" x14ac:dyDescent="0.25">
      <c r="A351">
        <v>343</v>
      </c>
      <c r="B351">
        <v>30</v>
      </c>
      <c r="C351">
        <f t="shared" si="23"/>
        <v>0.34255746652471847</v>
      </c>
      <c r="D351">
        <f t="shared" si="20"/>
        <v>0.32287979264098543</v>
      </c>
      <c r="E351">
        <f t="shared" si="21"/>
        <v>1.9677673883733038E-2</v>
      </c>
      <c r="F351">
        <f t="shared" si="22"/>
        <v>3.8721084947454927E-4</v>
      </c>
    </row>
    <row r="352" spans="1:6" x14ac:dyDescent="0.25">
      <c r="A352">
        <v>344</v>
      </c>
      <c r="B352">
        <v>30</v>
      </c>
      <c r="C352">
        <f t="shared" si="23"/>
        <v>0.34355710165789488</v>
      </c>
      <c r="D352">
        <f t="shared" si="20"/>
        <v>0.32287979264098543</v>
      </c>
      <c r="E352">
        <f t="shared" si="21"/>
        <v>2.0677309016909451E-2</v>
      </c>
      <c r="F352">
        <f t="shared" si="22"/>
        <v>4.2755110818076488E-4</v>
      </c>
    </row>
    <row r="353" spans="1:6" x14ac:dyDescent="0.25">
      <c r="A353">
        <v>345</v>
      </c>
      <c r="B353">
        <v>30</v>
      </c>
      <c r="C353">
        <f t="shared" si="23"/>
        <v>0.34455673679107124</v>
      </c>
      <c r="D353">
        <f t="shared" si="20"/>
        <v>0.32287979264098543</v>
      </c>
      <c r="E353">
        <f t="shared" si="21"/>
        <v>2.1676944150085808E-2</v>
      </c>
      <c r="F353">
        <f t="shared" si="22"/>
        <v>4.6988990768593935E-4</v>
      </c>
    </row>
    <row r="354" spans="1:6" x14ac:dyDescent="0.25">
      <c r="A354">
        <v>346</v>
      </c>
      <c r="B354">
        <v>30</v>
      </c>
      <c r="C354">
        <f t="shared" si="23"/>
        <v>0.34555637192424765</v>
      </c>
      <c r="D354">
        <f t="shared" si="20"/>
        <v>0.32287979264098543</v>
      </c>
      <c r="E354">
        <f t="shared" si="21"/>
        <v>2.2676579283262221E-2</v>
      </c>
      <c r="F354">
        <f t="shared" si="22"/>
        <v>5.1422724799007739E-4</v>
      </c>
    </row>
    <row r="355" spans="1:6" x14ac:dyDescent="0.25">
      <c r="A355">
        <v>347</v>
      </c>
      <c r="B355">
        <v>30</v>
      </c>
      <c r="C355">
        <f t="shared" si="23"/>
        <v>0.34655600705742406</v>
      </c>
      <c r="D355">
        <f t="shared" si="20"/>
        <v>0.32287979264098543</v>
      </c>
      <c r="E355">
        <f t="shared" si="21"/>
        <v>2.3676214416438635E-2</v>
      </c>
      <c r="F355">
        <f t="shared" si="22"/>
        <v>5.6056312909317661E-4</v>
      </c>
    </row>
    <row r="356" spans="1:6" x14ac:dyDescent="0.25">
      <c r="A356">
        <v>348</v>
      </c>
      <c r="B356">
        <v>31</v>
      </c>
      <c r="C356">
        <f t="shared" si="23"/>
        <v>0.34755564219060042</v>
      </c>
      <c r="D356">
        <f t="shared" si="20"/>
        <v>0.33424594446906636</v>
      </c>
      <c r="E356">
        <f t="shared" si="21"/>
        <v>1.3309697721534064E-2</v>
      </c>
      <c r="F356">
        <f t="shared" si="22"/>
        <v>1.7714805343860905E-4</v>
      </c>
    </row>
    <row r="357" spans="1:6" x14ac:dyDescent="0.25">
      <c r="A357">
        <v>349</v>
      </c>
      <c r="B357">
        <v>31</v>
      </c>
      <c r="C357">
        <f t="shared" si="23"/>
        <v>0.34855527732377684</v>
      </c>
      <c r="D357">
        <f t="shared" si="20"/>
        <v>0.33424594446906636</v>
      </c>
      <c r="E357">
        <f t="shared" si="21"/>
        <v>1.4309332854710477E-2</v>
      </c>
      <c r="F357">
        <f t="shared" si="22"/>
        <v>2.0475700674689668E-4</v>
      </c>
    </row>
    <row r="358" spans="1:6" x14ac:dyDescent="0.25">
      <c r="A358">
        <v>350</v>
      </c>
      <c r="B358">
        <v>31</v>
      </c>
      <c r="C358">
        <f t="shared" si="23"/>
        <v>0.34955491245695319</v>
      </c>
      <c r="D358">
        <f t="shared" si="20"/>
        <v>0.33424594446906636</v>
      </c>
      <c r="E358">
        <f t="shared" si="21"/>
        <v>1.5308967987886835E-2</v>
      </c>
      <c r="F358">
        <f t="shared" si="22"/>
        <v>2.3436450085414387E-4</v>
      </c>
    </row>
    <row r="359" spans="1:6" x14ac:dyDescent="0.25">
      <c r="A359">
        <v>351</v>
      </c>
      <c r="B359">
        <v>31</v>
      </c>
      <c r="C359">
        <f t="shared" si="23"/>
        <v>0.35055454759012961</v>
      </c>
      <c r="D359">
        <f t="shared" si="20"/>
        <v>0.33424594446906636</v>
      </c>
      <c r="E359">
        <f t="shared" si="21"/>
        <v>1.6308603121063248E-2</v>
      </c>
      <c r="F359">
        <f t="shared" si="22"/>
        <v>2.6597053576035392E-4</v>
      </c>
    </row>
    <row r="360" spans="1:6" x14ac:dyDescent="0.25">
      <c r="A360">
        <v>352</v>
      </c>
      <c r="B360">
        <v>31</v>
      </c>
      <c r="C360">
        <f t="shared" si="23"/>
        <v>0.35155418272330602</v>
      </c>
      <c r="D360">
        <f t="shared" si="20"/>
        <v>0.33424594446906636</v>
      </c>
      <c r="E360">
        <f t="shared" si="21"/>
        <v>1.7308238254239661E-2</v>
      </c>
      <c r="F360">
        <f t="shared" si="22"/>
        <v>2.9957511146552518E-4</v>
      </c>
    </row>
    <row r="361" spans="1:6" x14ac:dyDescent="0.25">
      <c r="A361">
        <v>353</v>
      </c>
      <c r="B361">
        <v>31</v>
      </c>
      <c r="C361">
        <f t="shared" si="23"/>
        <v>0.35255381785648238</v>
      </c>
      <c r="D361">
        <f t="shared" si="20"/>
        <v>0.33424594446906636</v>
      </c>
      <c r="E361">
        <f t="shared" si="21"/>
        <v>1.8307873387416018E-2</v>
      </c>
      <c r="F361">
        <f t="shared" si="22"/>
        <v>3.3517822796965568E-4</v>
      </c>
    </row>
    <row r="362" spans="1:6" x14ac:dyDescent="0.25">
      <c r="A362">
        <v>354</v>
      </c>
      <c r="B362">
        <v>31</v>
      </c>
      <c r="C362">
        <f t="shared" si="23"/>
        <v>0.35355345298965879</v>
      </c>
      <c r="D362">
        <f t="shared" si="20"/>
        <v>0.33424594446906636</v>
      </c>
      <c r="E362">
        <f t="shared" si="21"/>
        <v>1.9307508520592431E-2</v>
      </c>
      <c r="F362">
        <f t="shared" si="22"/>
        <v>3.7277988527274932E-4</v>
      </c>
    </row>
    <row r="363" spans="1:6" x14ac:dyDescent="0.25">
      <c r="A363">
        <v>355</v>
      </c>
      <c r="B363">
        <v>32</v>
      </c>
      <c r="C363">
        <f t="shared" si="23"/>
        <v>0.35455308812283515</v>
      </c>
      <c r="D363">
        <f t="shared" si="20"/>
        <v>0.34550407960593837</v>
      </c>
      <c r="E363">
        <f t="shared" si="21"/>
        <v>9.0490085168967727E-3</v>
      </c>
      <c r="F363">
        <f t="shared" si="22"/>
        <v>8.1884555138870329E-5</v>
      </c>
    </row>
    <row r="364" spans="1:6" x14ac:dyDescent="0.25">
      <c r="A364">
        <v>356</v>
      </c>
      <c r="B364">
        <v>32</v>
      </c>
      <c r="C364">
        <f t="shared" si="23"/>
        <v>0.35555272325601156</v>
      </c>
      <c r="D364">
        <f t="shared" si="20"/>
        <v>0.34550407960593837</v>
      </c>
      <c r="E364">
        <f t="shared" si="21"/>
        <v>1.0048643650073186E-2</v>
      </c>
      <c r="F364">
        <f t="shared" si="22"/>
        <v>1.0097523920615616E-4</v>
      </c>
    </row>
    <row r="365" spans="1:6" x14ac:dyDescent="0.25">
      <c r="A365">
        <v>357</v>
      </c>
      <c r="B365">
        <v>32</v>
      </c>
      <c r="C365">
        <f t="shared" si="23"/>
        <v>0.35655235838918797</v>
      </c>
      <c r="D365">
        <f t="shared" ref="D365:D428" si="24">_xlfn.GAMMA.DIST(B365,$D$5,$D$6,TRUE)</f>
        <v>0.34550407960593837</v>
      </c>
      <c r="E365">
        <f t="shared" ref="E365:E428" si="25">ABS(C365-D365)</f>
        <v>1.1048278783249599E-2</v>
      </c>
      <c r="F365">
        <f t="shared" ref="F365:F428" si="26">E365^2</f>
        <v>1.2206446407240323E-4</v>
      </c>
    </row>
    <row r="366" spans="1:6" x14ac:dyDescent="0.25">
      <c r="A366">
        <v>358</v>
      </c>
      <c r="B366">
        <v>32</v>
      </c>
      <c r="C366">
        <f t="shared" si="23"/>
        <v>0.35755199352236433</v>
      </c>
      <c r="D366">
        <f t="shared" si="24"/>
        <v>0.34550407960593837</v>
      </c>
      <c r="E366">
        <f t="shared" si="25"/>
        <v>1.2047913916425956E-2</v>
      </c>
      <c r="F366">
        <f t="shared" si="26"/>
        <v>1.4515222973761024E-4</v>
      </c>
    </row>
    <row r="367" spans="1:6" x14ac:dyDescent="0.25">
      <c r="A367">
        <v>359</v>
      </c>
      <c r="B367">
        <v>32</v>
      </c>
      <c r="C367">
        <f t="shared" si="23"/>
        <v>0.35855162865554074</v>
      </c>
      <c r="D367">
        <f t="shared" si="24"/>
        <v>0.34550407960593837</v>
      </c>
      <c r="E367">
        <f t="shared" si="25"/>
        <v>1.3047549049602369E-2</v>
      </c>
      <c r="F367">
        <f t="shared" si="26"/>
        <v>1.7023853620177969E-4</v>
      </c>
    </row>
    <row r="368" spans="1:6" x14ac:dyDescent="0.25">
      <c r="A368">
        <v>360</v>
      </c>
      <c r="B368">
        <v>32</v>
      </c>
      <c r="C368">
        <f t="shared" si="23"/>
        <v>0.3595512637887171</v>
      </c>
      <c r="D368">
        <f t="shared" si="24"/>
        <v>0.34550407960593837</v>
      </c>
      <c r="E368">
        <f t="shared" si="25"/>
        <v>1.4047184182778727E-2</v>
      </c>
      <c r="F368">
        <f t="shared" si="26"/>
        <v>1.9732338346490884E-4</v>
      </c>
    </row>
    <row r="369" spans="1:6" x14ac:dyDescent="0.25">
      <c r="A369">
        <v>361</v>
      </c>
      <c r="B369">
        <v>32</v>
      </c>
      <c r="C369">
        <f t="shared" si="23"/>
        <v>0.36055089892189351</v>
      </c>
      <c r="D369">
        <f t="shared" si="24"/>
        <v>0.34550407960593837</v>
      </c>
      <c r="E369">
        <f t="shared" si="25"/>
        <v>1.504681931595514E-2</v>
      </c>
      <c r="F369">
        <f t="shared" si="26"/>
        <v>2.2640677152700069E-4</v>
      </c>
    </row>
    <row r="370" spans="1:6" x14ac:dyDescent="0.25">
      <c r="A370">
        <v>362</v>
      </c>
      <c r="B370">
        <v>32</v>
      </c>
      <c r="C370">
        <f t="shared" si="23"/>
        <v>0.36155053405506993</v>
      </c>
      <c r="D370">
        <f t="shared" si="24"/>
        <v>0.34550407960593837</v>
      </c>
      <c r="E370">
        <f t="shared" si="25"/>
        <v>1.6046454449131553E-2</v>
      </c>
      <c r="F370">
        <f t="shared" si="26"/>
        <v>2.5748870038805381E-4</v>
      </c>
    </row>
    <row r="371" spans="1:6" x14ac:dyDescent="0.25">
      <c r="A371">
        <v>363</v>
      </c>
      <c r="B371">
        <v>32</v>
      </c>
      <c r="C371">
        <f t="shared" si="23"/>
        <v>0.36255016918824629</v>
      </c>
      <c r="D371">
        <f t="shared" si="24"/>
        <v>0.34550407960593837</v>
      </c>
      <c r="E371">
        <f t="shared" si="25"/>
        <v>1.7046089582307911E-2</v>
      </c>
      <c r="F371">
        <f t="shared" si="26"/>
        <v>2.905691700480663E-4</v>
      </c>
    </row>
    <row r="372" spans="1:6" x14ac:dyDescent="0.25">
      <c r="A372">
        <v>364</v>
      </c>
      <c r="B372">
        <v>32</v>
      </c>
      <c r="C372">
        <f t="shared" si="23"/>
        <v>0.3635498043214227</v>
      </c>
      <c r="D372">
        <f t="shared" si="24"/>
        <v>0.34550407960593837</v>
      </c>
      <c r="E372">
        <f t="shared" si="25"/>
        <v>1.8045724715484324E-2</v>
      </c>
      <c r="F372">
        <f t="shared" si="26"/>
        <v>3.2564818050704176E-4</v>
      </c>
    </row>
    <row r="373" spans="1:6" x14ac:dyDescent="0.25">
      <c r="A373">
        <v>365</v>
      </c>
      <c r="B373">
        <v>32</v>
      </c>
      <c r="C373">
        <f t="shared" si="23"/>
        <v>0.36454943945459906</v>
      </c>
      <c r="D373">
        <f t="shared" si="24"/>
        <v>0.34550407960593837</v>
      </c>
      <c r="E373">
        <f t="shared" si="25"/>
        <v>1.9045359848660681E-2</v>
      </c>
      <c r="F373">
        <f t="shared" si="26"/>
        <v>3.6272573176497641E-4</v>
      </c>
    </row>
    <row r="374" spans="1:6" x14ac:dyDescent="0.25">
      <c r="A374">
        <v>366</v>
      </c>
      <c r="B374">
        <v>32</v>
      </c>
      <c r="C374">
        <f t="shared" si="23"/>
        <v>0.36554907458777547</v>
      </c>
      <c r="D374">
        <f t="shared" si="24"/>
        <v>0.34550407960593837</v>
      </c>
      <c r="E374">
        <f t="shared" si="25"/>
        <v>2.0044994981837094E-2</v>
      </c>
      <c r="F374">
        <f t="shared" si="26"/>
        <v>4.018018238218743E-4</v>
      </c>
    </row>
    <row r="375" spans="1:6" x14ac:dyDescent="0.25">
      <c r="A375">
        <v>367</v>
      </c>
      <c r="B375">
        <v>32</v>
      </c>
      <c r="C375">
        <f t="shared" si="23"/>
        <v>0.36654870972095183</v>
      </c>
      <c r="D375">
        <f t="shared" si="24"/>
        <v>0.34550407960593837</v>
      </c>
      <c r="E375">
        <f t="shared" si="25"/>
        <v>2.1044630115013452E-2</v>
      </c>
      <c r="F375">
        <f t="shared" si="26"/>
        <v>4.4287645667773109E-4</v>
      </c>
    </row>
    <row r="376" spans="1:6" x14ac:dyDescent="0.25">
      <c r="A376">
        <v>368</v>
      </c>
      <c r="B376">
        <v>32</v>
      </c>
      <c r="C376">
        <f t="shared" si="23"/>
        <v>0.36754834485412824</v>
      </c>
      <c r="D376">
        <f t="shared" si="24"/>
        <v>0.34550407960593837</v>
      </c>
      <c r="E376">
        <f t="shared" si="25"/>
        <v>2.2044265248189865E-2</v>
      </c>
      <c r="F376">
        <f t="shared" si="26"/>
        <v>4.8594963033255135E-4</v>
      </c>
    </row>
    <row r="377" spans="1:6" x14ac:dyDescent="0.25">
      <c r="A377">
        <v>369</v>
      </c>
      <c r="B377">
        <v>33</v>
      </c>
      <c r="C377">
        <f t="shared" si="23"/>
        <v>0.36854797998730465</v>
      </c>
      <c r="D377">
        <f t="shared" si="24"/>
        <v>0.35665013829848152</v>
      </c>
      <c r="E377">
        <f t="shared" si="25"/>
        <v>1.189784168882313E-2</v>
      </c>
      <c r="F377">
        <f t="shared" si="26"/>
        <v>1.4155863685229761E-4</v>
      </c>
    </row>
    <row r="378" spans="1:6" x14ac:dyDescent="0.25">
      <c r="A378">
        <v>370</v>
      </c>
      <c r="B378">
        <v>33</v>
      </c>
      <c r="C378">
        <f t="shared" si="23"/>
        <v>0.36954761512048101</v>
      </c>
      <c r="D378">
        <f t="shared" si="24"/>
        <v>0.35665013829848152</v>
      </c>
      <c r="E378">
        <f t="shared" si="25"/>
        <v>1.2897476821999487E-2</v>
      </c>
      <c r="F378">
        <f t="shared" si="26"/>
        <v>1.6634490837401399E-4</v>
      </c>
    </row>
    <row r="379" spans="1:6" x14ac:dyDescent="0.25">
      <c r="A379">
        <v>371</v>
      </c>
      <c r="B379">
        <v>33</v>
      </c>
      <c r="C379">
        <f t="shared" si="23"/>
        <v>0.37054725025365742</v>
      </c>
      <c r="D379">
        <f t="shared" si="24"/>
        <v>0.35665013829848152</v>
      </c>
      <c r="E379">
        <f t="shared" si="25"/>
        <v>1.38971119551759E-2</v>
      </c>
      <c r="F379">
        <f t="shared" si="26"/>
        <v>1.9312972069469294E-4</v>
      </c>
    </row>
    <row r="380" spans="1:6" x14ac:dyDescent="0.25">
      <c r="A380">
        <v>372</v>
      </c>
      <c r="B380">
        <v>33</v>
      </c>
      <c r="C380">
        <f t="shared" si="23"/>
        <v>0.37154688538683378</v>
      </c>
      <c r="D380">
        <f t="shared" si="24"/>
        <v>0.35665013829848152</v>
      </c>
      <c r="E380">
        <f t="shared" si="25"/>
        <v>1.4896747088352258E-2</v>
      </c>
      <c r="F380">
        <f t="shared" si="26"/>
        <v>2.2191307381433148E-4</v>
      </c>
    </row>
    <row r="381" spans="1:6" x14ac:dyDescent="0.25">
      <c r="A381">
        <v>373</v>
      </c>
      <c r="B381">
        <v>33</v>
      </c>
      <c r="C381">
        <f t="shared" si="23"/>
        <v>0.37254652052001019</v>
      </c>
      <c r="D381">
        <f t="shared" si="24"/>
        <v>0.35665013829848152</v>
      </c>
      <c r="E381">
        <f t="shared" si="25"/>
        <v>1.5896382221528671E-2</v>
      </c>
      <c r="F381">
        <f t="shared" si="26"/>
        <v>2.5269496773293283E-4</v>
      </c>
    </row>
    <row r="382" spans="1:6" x14ac:dyDescent="0.25">
      <c r="A382">
        <v>374</v>
      </c>
      <c r="B382">
        <v>33</v>
      </c>
      <c r="C382">
        <f t="shared" si="23"/>
        <v>0.37354615565318661</v>
      </c>
      <c r="D382">
        <f t="shared" si="24"/>
        <v>0.35665013829848152</v>
      </c>
      <c r="E382">
        <f t="shared" si="25"/>
        <v>1.6896017354705084E-2</v>
      </c>
      <c r="F382">
        <f t="shared" si="26"/>
        <v>2.8547540245049539E-4</v>
      </c>
    </row>
    <row r="383" spans="1:6" x14ac:dyDescent="0.25">
      <c r="A383">
        <v>375</v>
      </c>
      <c r="B383">
        <v>33</v>
      </c>
      <c r="C383">
        <f t="shared" si="23"/>
        <v>0.37454579078636296</v>
      </c>
      <c r="D383">
        <f t="shared" si="24"/>
        <v>0.35665013829848152</v>
      </c>
      <c r="E383">
        <f t="shared" si="25"/>
        <v>1.7895652487881442E-2</v>
      </c>
      <c r="F383">
        <f t="shared" si="26"/>
        <v>3.2025437796701724E-4</v>
      </c>
    </row>
    <row r="384" spans="1:6" x14ac:dyDescent="0.25">
      <c r="A384">
        <v>376</v>
      </c>
      <c r="B384">
        <v>33</v>
      </c>
      <c r="C384">
        <f t="shared" si="23"/>
        <v>0.37554542591953938</v>
      </c>
      <c r="D384">
        <f t="shared" si="24"/>
        <v>0.35665013829848152</v>
      </c>
      <c r="E384">
        <f t="shared" si="25"/>
        <v>1.8895287621057855E-2</v>
      </c>
      <c r="F384">
        <f t="shared" si="26"/>
        <v>3.5703189428250222E-4</v>
      </c>
    </row>
    <row r="385" spans="1:6" x14ac:dyDescent="0.25">
      <c r="A385">
        <v>377</v>
      </c>
      <c r="B385">
        <v>33</v>
      </c>
      <c r="C385">
        <f t="shared" si="23"/>
        <v>0.37654506105271573</v>
      </c>
      <c r="D385">
        <f t="shared" si="24"/>
        <v>0.35665013829848152</v>
      </c>
      <c r="E385">
        <f t="shared" si="25"/>
        <v>1.9894922754234212E-2</v>
      </c>
      <c r="F385">
        <f t="shared" si="26"/>
        <v>3.9580795139694622E-4</v>
      </c>
    </row>
    <row r="386" spans="1:6" x14ac:dyDescent="0.25">
      <c r="A386">
        <v>378</v>
      </c>
      <c r="B386">
        <v>33</v>
      </c>
      <c r="C386">
        <f t="shared" si="23"/>
        <v>0.37754469618589215</v>
      </c>
      <c r="D386">
        <f t="shared" si="24"/>
        <v>0.35665013829848152</v>
      </c>
      <c r="E386">
        <f t="shared" si="25"/>
        <v>2.0894557887410625E-2</v>
      </c>
      <c r="F386">
        <f t="shared" si="26"/>
        <v>4.3658254931035358E-4</v>
      </c>
    </row>
    <row r="387" spans="1:6" x14ac:dyDescent="0.25">
      <c r="A387">
        <v>379</v>
      </c>
      <c r="B387">
        <v>33</v>
      </c>
      <c r="C387">
        <f t="shared" si="23"/>
        <v>0.37854433131906856</v>
      </c>
      <c r="D387">
        <f t="shared" si="24"/>
        <v>0.35665013829848152</v>
      </c>
      <c r="E387">
        <f t="shared" si="25"/>
        <v>2.1894193020587038E-2</v>
      </c>
      <c r="F387">
        <f t="shared" si="26"/>
        <v>4.7935568802272218E-4</v>
      </c>
    </row>
    <row r="388" spans="1:6" x14ac:dyDescent="0.25">
      <c r="A388">
        <v>380</v>
      </c>
      <c r="B388">
        <v>34</v>
      </c>
      <c r="C388">
        <f t="shared" si="23"/>
        <v>0.37954396645224492</v>
      </c>
      <c r="D388">
        <f t="shared" si="24"/>
        <v>0.36768050805730712</v>
      </c>
      <c r="E388">
        <f t="shared" si="25"/>
        <v>1.1863458394937798E-2</v>
      </c>
      <c r="F388">
        <f t="shared" si="26"/>
        <v>1.4074164508842013E-4</v>
      </c>
    </row>
    <row r="389" spans="1:6" x14ac:dyDescent="0.25">
      <c r="A389">
        <v>381</v>
      </c>
      <c r="B389">
        <v>34</v>
      </c>
      <c r="C389">
        <f t="shared" si="23"/>
        <v>0.38054360158542133</v>
      </c>
      <c r="D389">
        <f t="shared" si="24"/>
        <v>0.36768050805730712</v>
      </c>
      <c r="E389">
        <f t="shared" si="25"/>
        <v>1.2863093528114211E-2</v>
      </c>
      <c r="F389">
        <f t="shared" si="26"/>
        <v>1.6545917511301371E-4</v>
      </c>
    </row>
    <row r="390" spans="1:6" x14ac:dyDescent="0.25">
      <c r="A390">
        <v>382</v>
      </c>
      <c r="B390">
        <v>34</v>
      </c>
      <c r="C390">
        <f t="shared" si="23"/>
        <v>0.38154323671859769</v>
      </c>
      <c r="D390">
        <f t="shared" si="24"/>
        <v>0.36768050805730712</v>
      </c>
      <c r="E390">
        <f t="shared" si="25"/>
        <v>1.3862728661290569E-2</v>
      </c>
      <c r="F390">
        <f t="shared" si="26"/>
        <v>1.9217524593656701E-4</v>
      </c>
    </row>
    <row r="391" spans="1:6" x14ac:dyDescent="0.25">
      <c r="A391">
        <v>383</v>
      </c>
      <c r="B391">
        <v>34</v>
      </c>
      <c r="C391">
        <f t="shared" si="23"/>
        <v>0.3825428718517741</v>
      </c>
      <c r="D391">
        <f t="shared" si="24"/>
        <v>0.36768050805730712</v>
      </c>
      <c r="E391">
        <f t="shared" si="25"/>
        <v>1.4862363794466982E-2</v>
      </c>
      <c r="F391">
        <f t="shared" si="26"/>
        <v>2.2088985755908298E-4</v>
      </c>
    </row>
    <row r="392" spans="1:6" x14ac:dyDescent="0.25">
      <c r="A392">
        <v>384</v>
      </c>
      <c r="B392">
        <v>34</v>
      </c>
      <c r="C392">
        <f t="shared" si="23"/>
        <v>0.38354250698495052</v>
      </c>
      <c r="D392">
        <f t="shared" si="24"/>
        <v>0.36768050805730712</v>
      </c>
      <c r="E392">
        <f t="shared" si="25"/>
        <v>1.5861998927643395E-2</v>
      </c>
      <c r="F392">
        <f t="shared" si="26"/>
        <v>2.516030099805602E-4</v>
      </c>
    </row>
    <row r="393" spans="1:6" x14ac:dyDescent="0.25">
      <c r="A393">
        <v>385</v>
      </c>
      <c r="B393">
        <v>34</v>
      </c>
      <c r="C393">
        <f t="shared" si="23"/>
        <v>0.38454214211812687</v>
      </c>
      <c r="D393">
        <f t="shared" si="24"/>
        <v>0.36768050805730712</v>
      </c>
      <c r="E393">
        <f t="shared" si="25"/>
        <v>1.6861634060819752E-2</v>
      </c>
      <c r="F393">
        <f t="shared" si="26"/>
        <v>2.8431470320099681E-4</v>
      </c>
    </row>
    <row r="394" spans="1:6" x14ac:dyDescent="0.25">
      <c r="A394">
        <v>386</v>
      </c>
      <c r="B394">
        <v>34</v>
      </c>
      <c r="C394">
        <f t="shared" si="23"/>
        <v>0.38554177725130329</v>
      </c>
      <c r="D394">
        <f t="shared" si="24"/>
        <v>0.36768050805730712</v>
      </c>
      <c r="E394">
        <f t="shared" si="25"/>
        <v>1.7861269193996165E-2</v>
      </c>
      <c r="F394">
        <f t="shared" si="26"/>
        <v>3.1902493722039645E-4</v>
      </c>
    </row>
    <row r="395" spans="1:6" x14ac:dyDescent="0.25">
      <c r="A395">
        <v>387</v>
      </c>
      <c r="B395">
        <v>34</v>
      </c>
      <c r="C395">
        <f t="shared" ref="C395:C458" si="27">(A395-0.3175)/($B$4+0.365)</f>
        <v>0.38654141238447964</v>
      </c>
      <c r="D395">
        <f t="shared" si="24"/>
        <v>0.36768050805730712</v>
      </c>
      <c r="E395">
        <f t="shared" si="25"/>
        <v>1.8860904327172523E-2</v>
      </c>
      <c r="F395">
        <f t="shared" si="26"/>
        <v>3.5573371203875522E-4</v>
      </c>
    </row>
    <row r="396" spans="1:6" x14ac:dyDescent="0.25">
      <c r="A396">
        <v>388</v>
      </c>
      <c r="B396">
        <v>34</v>
      </c>
      <c r="C396">
        <f t="shared" si="27"/>
        <v>0.38754104751765606</v>
      </c>
      <c r="D396">
        <f t="shared" si="24"/>
        <v>0.36768050805730712</v>
      </c>
      <c r="E396">
        <f t="shared" si="25"/>
        <v>1.9860539460348936E-2</v>
      </c>
      <c r="F396">
        <f t="shared" si="26"/>
        <v>3.9444102765607723E-4</v>
      </c>
    </row>
    <row r="397" spans="1:6" x14ac:dyDescent="0.25">
      <c r="A397">
        <v>389</v>
      </c>
      <c r="B397">
        <v>34</v>
      </c>
      <c r="C397">
        <f t="shared" si="27"/>
        <v>0.38854068265083247</v>
      </c>
      <c r="D397">
        <f t="shared" si="24"/>
        <v>0.36768050805730712</v>
      </c>
      <c r="E397">
        <f t="shared" si="25"/>
        <v>2.0860174593525349E-2</v>
      </c>
      <c r="F397">
        <f t="shared" si="26"/>
        <v>4.3514688407236048E-4</v>
      </c>
    </row>
    <row r="398" spans="1:6" x14ac:dyDescent="0.25">
      <c r="A398">
        <v>390</v>
      </c>
      <c r="B398">
        <v>35</v>
      </c>
      <c r="C398">
        <f t="shared" si="27"/>
        <v>0.38954031778400883</v>
      </c>
      <c r="D398">
        <f t="shared" si="24"/>
        <v>0.37859198769476821</v>
      </c>
      <c r="E398">
        <f t="shared" si="25"/>
        <v>1.0948330089240621E-2</v>
      </c>
      <c r="F398">
        <f t="shared" si="26"/>
        <v>1.1986593174297155E-4</v>
      </c>
    </row>
    <row r="399" spans="1:6" x14ac:dyDescent="0.25">
      <c r="A399">
        <v>391</v>
      </c>
      <c r="B399">
        <v>35</v>
      </c>
      <c r="C399">
        <f t="shared" si="27"/>
        <v>0.39053995291718524</v>
      </c>
      <c r="D399">
        <f t="shared" si="24"/>
        <v>0.37859198769476821</v>
      </c>
      <c r="E399">
        <f t="shared" si="25"/>
        <v>1.1947965222417034E-2</v>
      </c>
      <c r="F399">
        <f t="shared" si="26"/>
        <v>1.4275387295608691E-4</v>
      </c>
    </row>
    <row r="400" spans="1:6" x14ac:dyDescent="0.25">
      <c r="A400">
        <v>392</v>
      </c>
      <c r="B400">
        <v>35</v>
      </c>
      <c r="C400">
        <f t="shared" si="27"/>
        <v>0.3915395880503616</v>
      </c>
      <c r="D400">
        <f t="shared" si="24"/>
        <v>0.37859198769476821</v>
      </c>
      <c r="E400">
        <f t="shared" si="25"/>
        <v>1.2947600355593392E-2</v>
      </c>
      <c r="F400">
        <f t="shared" si="26"/>
        <v>1.6764035496816211E-4</v>
      </c>
    </row>
    <row r="401" spans="1:6" x14ac:dyDescent="0.25">
      <c r="A401">
        <v>393</v>
      </c>
      <c r="B401">
        <v>35</v>
      </c>
      <c r="C401">
        <f t="shared" si="27"/>
        <v>0.39253922318353801</v>
      </c>
      <c r="D401">
        <f t="shared" si="24"/>
        <v>0.37859198769476821</v>
      </c>
      <c r="E401">
        <f t="shared" si="25"/>
        <v>1.3947235488769805E-2</v>
      </c>
      <c r="F401">
        <f t="shared" si="26"/>
        <v>1.945253777791999E-4</v>
      </c>
    </row>
    <row r="402" spans="1:6" x14ac:dyDescent="0.25">
      <c r="A402">
        <v>394</v>
      </c>
      <c r="B402">
        <v>35</v>
      </c>
      <c r="C402">
        <f t="shared" si="27"/>
        <v>0.39353885831671442</v>
      </c>
      <c r="D402">
        <f t="shared" si="24"/>
        <v>0.37859198769476821</v>
      </c>
      <c r="E402">
        <f t="shared" si="25"/>
        <v>1.4946870621946218E-2</v>
      </c>
      <c r="F402">
        <f t="shared" si="26"/>
        <v>2.2340894138919891E-4</v>
      </c>
    </row>
    <row r="403" spans="1:6" x14ac:dyDescent="0.25">
      <c r="A403">
        <v>395</v>
      </c>
      <c r="B403">
        <v>35</v>
      </c>
      <c r="C403">
        <f t="shared" si="27"/>
        <v>0.39453849344989078</v>
      </c>
      <c r="D403">
        <f t="shared" si="24"/>
        <v>0.37859198769476821</v>
      </c>
      <c r="E403">
        <f t="shared" si="25"/>
        <v>1.5946505755122575E-2</v>
      </c>
      <c r="F403">
        <f t="shared" si="26"/>
        <v>2.5429104579815739E-4</v>
      </c>
    </row>
    <row r="404" spans="1:6" x14ac:dyDescent="0.25">
      <c r="A404">
        <v>396</v>
      </c>
      <c r="B404">
        <v>35</v>
      </c>
      <c r="C404">
        <f t="shared" si="27"/>
        <v>0.39553812858306719</v>
      </c>
      <c r="D404">
        <f t="shared" si="24"/>
        <v>0.37859198769476821</v>
      </c>
      <c r="E404">
        <f t="shared" si="25"/>
        <v>1.6946140888298988E-2</v>
      </c>
      <c r="F404">
        <f t="shared" si="26"/>
        <v>2.8717169100607882E-4</v>
      </c>
    </row>
    <row r="405" spans="1:6" x14ac:dyDescent="0.25">
      <c r="A405">
        <v>397</v>
      </c>
      <c r="B405">
        <v>35</v>
      </c>
      <c r="C405">
        <f t="shared" si="27"/>
        <v>0.39653776371624355</v>
      </c>
      <c r="D405">
        <f t="shared" si="24"/>
        <v>0.37859198769476821</v>
      </c>
      <c r="E405">
        <f t="shared" si="25"/>
        <v>1.7945776021475346E-2</v>
      </c>
      <c r="F405">
        <f t="shared" si="26"/>
        <v>3.2205087701295948E-4</v>
      </c>
    </row>
    <row r="406" spans="1:6" x14ac:dyDescent="0.25">
      <c r="A406">
        <v>398</v>
      </c>
      <c r="B406">
        <v>36</v>
      </c>
      <c r="C406">
        <f t="shared" si="27"/>
        <v>0.39753739884941997</v>
      </c>
      <c r="D406">
        <f t="shared" si="24"/>
        <v>0.38938175467531022</v>
      </c>
      <c r="E406">
        <f t="shared" si="25"/>
        <v>8.1556441741097441E-3</v>
      </c>
      <c r="F406">
        <f t="shared" si="26"/>
        <v>6.6514531894690205E-5</v>
      </c>
    </row>
    <row r="407" spans="1:6" x14ac:dyDescent="0.25">
      <c r="A407">
        <v>399</v>
      </c>
      <c r="B407">
        <v>36</v>
      </c>
      <c r="C407">
        <f t="shared" si="27"/>
        <v>0.39853703398259638</v>
      </c>
      <c r="D407">
        <f t="shared" si="24"/>
        <v>0.38938175467531022</v>
      </c>
      <c r="E407">
        <f t="shared" si="25"/>
        <v>9.1552793072861571E-3</v>
      </c>
      <c r="F407">
        <f t="shared" si="26"/>
        <v>8.3819139194422093E-5</v>
      </c>
    </row>
    <row r="408" spans="1:6" x14ac:dyDescent="0.25">
      <c r="A408">
        <v>400</v>
      </c>
      <c r="B408">
        <v>36</v>
      </c>
      <c r="C408">
        <f t="shared" si="27"/>
        <v>0.39953666911577274</v>
      </c>
      <c r="D408">
        <f t="shared" si="24"/>
        <v>0.38938175467531022</v>
      </c>
      <c r="E408">
        <f t="shared" si="25"/>
        <v>1.0154914440462515E-2</v>
      </c>
      <c r="F408">
        <f t="shared" si="26"/>
        <v>1.0312228729311411E-4</v>
      </c>
    </row>
    <row r="409" spans="1:6" x14ac:dyDescent="0.25">
      <c r="A409">
        <v>401</v>
      </c>
      <c r="B409">
        <v>36</v>
      </c>
      <c r="C409">
        <f t="shared" si="27"/>
        <v>0.40053630424894915</v>
      </c>
      <c r="D409">
        <f t="shared" si="24"/>
        <v>0.38938175467531022</v>
      </c>
      <c r="E409">
        <f t="shared" si="25"/>
        <v>1.1154549573638928E-2</v>
      </c>
      <c r="F409">
        <f t="shared" si="26"/>
        <v>1.2442397619076838E-4</v>
      </c>
    </row>
    <row r="410" spans="1:6" x14ac:dyDescent="0.25">
      <c r="A410">
        <v>402</v>
      </c>
      <c r="B410">
        <v>36</v>
      </c>
      <c r="C410">
        <f t="shared" si="27"/>
        <v>0.40153593938212551</v>
      </c>
      <c r="D410">
        <f t="shared" si="24"/>
        <v>0.38938175467531022</v>
      </c>
      <c r="E410">
        <f t="shared" si="25"/>
        <v>1.2154184706815285E-2</v>
      </c>
      <c r="F410">
        <f t="shared" si="26"/>
        <v>1.4772420588738257E-4</v>
      </c>
    </row>
    <row r="411" spans="1:6" x14ac:dyDescent="0.25">
      <c r="A411">
        <v>403</v>
      </c>
      <c r="B411">
        <v>36</v>
      </c>
      <c r="C411">
        <f t="shared" si="27"/>
        <v>0.40253557451530192</v>
      </c>
      <c r="D411">
        <f t="shared" si="24"/>
        <v>0.38938175467531022</v>
      </c>
      <c r="E411">
        <f t="shared" si="25"/>
        <v>1.3153819839991698E-2</v>
      </c>
      <c r="F411">
        <f t="shared" si="26"/>
        <v>1.7302297638295924E-4</v>
      </c>
    </row>
    <row r="412" spans="1:6" x14ac:dyDescent="0.25">
      <c r="A412">
        <v>404</v>
      </c>
      <c r="B412">
        <v>36</v>
      </c>
      <c r="C412">
        <f t="shared" si="27"/>
        <v>0.40353520964847833</v>
      </c>
      <c r="D412">
        <f t="shared" si="24"/>
        <v>0.38938175467531022</v>
      </c>
      <c r="E412">
        <f t="shared" si="25"/>
        <v>1.4153454973168111E-2</v>
      </c>
      <c r="F412">
        <f t="shared" si="26"/>
        <v>2.0032028767749715E-4</v>
      </c>
    </row>
    <row r="413" spans="1:6" x14ac:dyDescent="0.25">
      <c r="A413">
        <v>405</v>
      </c>
      <c r="B413">
        <v>36</v>
      </c>
      <c r="C413">
        <f t="shared" si="27"/>
        <v>0.40453484478165469</v>
      </c>
      <c r="D413">
        <f t="shared" si="24"/>
        <v>0.38938175467531022</v>
      </c>
      <c r="E413">
        <f t="shared" si="25"/>
        <v>1.5153090106344469E-2</v>
      </c>
      <c r="F413">
        <f t="shared" si="26"/>
        <v>2.2961613977099464E-4</v>
      </c>
    </row>
    <row r="414" spans="1:6" x14ac:dyDescent="0.25">
      <c r="A414">
        <v>406</v>
      </c>
      <c r="B414">
        <v>36</v>
      </c>
      <c r="C414">
        <f t="shared" si="27"/>
        <v>0.4055344799148311</v>
      </c>
      <c r="D414">
        <f t="shared" si="24"/>
        <v>0.38938175467531022</v>
      </c>
      <c r="E414">
        <f t="shared" si="25"/>
        <v>1.6152725239520882E-2</v>
      </c>
      <c r="F414">
        <f t="shared" si="26"/>
        <v>2.6091053266345495E-4</v>
      </c>
    </row>
    <row r="415" spans="1:6" x14ac:dyDescent="0.25">
      <c r="A415">
        <v>407</v>
      </c>
      <c r="B415">
        <v>37</v>
      </c>
      <c r="C415">
        <f t="shared" si="27"/>
        <v>0.40653411504800746</v>
      </c>
      <c r="D415">
        <f t="shared" si="24"/>
        <v>0.40004733539671894</v>
      </c>
      <c r="E415">
        <f t="shared" si="25"/>
        <v>6.4867796512885212E-3</v>
      </c>
      <c r="F415">
        <f t="shared" si="26"/>
        <v>4.2078310244370829E-5</v>
      </c>
    </row>
    <row r="416" spans="1:6" x14ac:dyDescent="0.25">
      <c r="A416">
        <v>408</v>
      </c>
      <c r="B416">
        <v>37</v>
      </c>
      <c r="C416">
        <f t="shared" si="27"/>
        <v>0.40753375018118387</v>
      </c>
      <c r="D416">
        <f t="shared" si="24"/>
        <v>0.40004733539671894</v>
      </c>
      <c r="E416">
        <f t="shared" si="25"/>
        <v>7.4864147844649342E-3</v>
      </c>
      <c r="F416">
        <f t="shared" si="26"/>
        <v>5.604640632505515E-5</v>
      </c>
    </row>
    <row r="417" spans="1:6" x14ac:dyDescent="0.25">
      <c r="A417">
        <v>409</v>
      </c>
      <c r="B417">
        <v>37</v>
      </c>
      <c r="C417">
        <f t="shared" si="27"/>
        <v>0.40853338531436029</v>
      </c>
      <c r="D417">
        <f t="shared" si="24"/>
        <v>0.40004733539671894</v>
      </c>
      <c r="E417">
        <f t="shared" si="25"/>
        <v>8.4860499176413473E-3</v>
      </c>
      <c r="F417">
        <f t="shared" si="26"/>
        <v>7.2013043204700712E-5</v>
      </c>
    </row>
    <row r="418" spans="1:6" x14ac:dyDescent="0.25">
      <c r="A418">
        <v>410</v>
      </c>
      <c r="B418">
        <v>37</v>
      </c>
      <c r="C418">
        <f t="shared" si="27"/>
        <v>0.40953302044753664</v>
      </c>
      <c r="D418">
        <f t="shared" si="24"/>
        <v>0.40004733539671894</v>
      </c>
      <c r="E418">
        <f t="shared" si="25"/>
        <v>9.4856850508177049E-3</v>
      </c>
      <c r="F418">
        <f t="shared" si="26"/>
        <v>8.9978220883306489E-5</v>
      </c>
    </row>
    <row r="419" spans="1:6" x14ac:dyDescent="0.25">
      <c r="A419">
        <v>411</v>
      </c>
      <c r="B419">
        <v>37</v>
      </c>
      <c r="C419">
        <f t="shared" si="27"/>
        <v>0.41053265558071306</v>
      </c>
      <c r="D419">
        <f t="shared" si="24"/>
        <v>0.40004733539671894</v>
      </c>
      <c r="E419">
        <f t="shared" si="25"/>
        <v>1.0485320183994118E-2</v>
      </c>
      <c r="F419">
        <f t="shared" si="26"/>
        <v>1.0994193936087444E-4</v>
      </c>
    </row>
    <row r="420" spans="1:6" x14ac:dyDescent="0.25">
      <c r="A420">
        <v>412</v>
      </c>
      <c r="B420">
        <v>37</v>
      </c>
      <c r="C420">
        <f t="shared" si="27"/>
        <v>0.41153229071388941</v>
      </c>
      <c r="D420">
        <f t="shared" si="24"/>
        <v>0.40004733539671894</v>
      </c>
      <c r="E420">
        <f t="shared" si="25"/>
        <v>1.1484955317170475E-2</v>
      </c>
      <c r="F420">
        <f t="shared" si="26"/>
        <v>1.3190419863740239E-4</v>
      </c>
    </row>
    <row r="421" spans="1:6" x14ac:dyDescent="0.25">
      <c r="A421">
        <v>413</v>
      </c>
      <c r="B421">
        <v>37</v>
      </c>
      <c r="C421">
        <f t="shared" si="27"/>
        <v>0.41253192584706583</v>
      </c>
      <c r="D421">
        <f t="shared" si="24"/>
        <v>0.40004733539671894</v>
      </c>
      <c r="E421">
        <f t="shared" si="25"/>
        <v>1.2484590450346889E-2</v>
      </c>
      <c r="F421">
        <f t="shared" si="26"/>
        <v>1.5586499871289274E-4</v>
      </c>
    </row>
    <row r="422" spans="1:6" x14ac:dyDescent="0.25">
      <c r="A422">
        <v>414</v>
      </c>
      <c r="B422">
        <v>37</v>
      </c>
      <c r="C422">
        <f t="shared" si="27"/>
        <v>0.41353156098024219</v>
      </c>
      <c r="D422">
        <f t="shared" si="24"/>
        <v>0.40004733539671894</v>
      </c>
      <c r="E422">
        <f t="shared" si="25"/>
        <v>1.3484225583523246E-2</v>
      </c>
      <c r="F422">
        <f t="shared" si="26"/>
        <v>1.8182433958734284E-4</v>
      </c>
    </row>
    <row r="423" spans="1:6" x14ac:dyDescent="0.25">
      <c r="A423">
        <v>415</v>
      </c>
      <c r="B423">
        <v>38</v>
      </c>
      <c r="C423">
        <f t="shared" si="27"/>
        <v>0.4145311961134186</v>
      </c>
      <c r="D423">
        <f t="shared" si="24"/>
        <v>0.4105865780747287</v>
      </c>
      <c r="E423">
        <f t="shared" si="25"/>
        <v>3.9446180386898955E-3</v>
      </c>
      <c r="F423">
        <f t="shared" si="26"/>
        <v>1.5560011471157717E-5</v>
      </c>
    </row>
    <row r="424" spans="1:6" x14ac:dyDescent="0.25">
      <c r="A424">
        <v>416</v>
      </c>
      <c r="B424">
        <v>38</v>
      </c>
      <c r="C424">
        <f t="shared" si="27"/>
        <v>0.41553083124659501</v>
      </c>
      <c r="D424">
        <f t="shared" si="24"/>
        <v>0.4105865780747287</v>
      </c>
      <c r="E424">
        <f t="shared" si="25"/>
        <v>4.9442531718663085E-3</v>
      </c>
      <c r="F424">
        <f t="shared" si="26"/>
        <v>2.4445639427510053E-5</v>
      </c>
    </row>
    <row r="425" spans="1:6" x14ac:dyDescent="0.25">
      <c r="A425">
        <v>417</v>
      </c>
      <c r="B425">
        <v>38</v>
      </c>
      <c r="C425">
        <f t="shared" si="27"/>
        <v>0.41653046637977137</v>
      </c>
      <c r="D425">
        <f t="shared" si="24"/>
        <v>0.4105865780747287</v>
      </c>
      <c r="E425">
        <f t="shared" si="25"/>
        <v>5.9438883050426661E-3</v>
      </c>
      <c r="F425">
        <f t="shared" si="26"/>
        <v>3.5329808182822978E-5</v>
      </c>
    </row>
    <row r="426" spans="1:6" x14ac:dyDescent="0.25">
      <c r="A426">
        <v>418</v>
      </c>
      <c r="B426">
        <v>38</v>
      </c>
      <c r="C426">
        <f t="shared" si="27"/>
        <v>0.41753010151294778</v>
      </c>
      <c r="D426">
        <f t="shared" si="24"/>
        <v>0.4105865780747287</v>
      </c>
      <c r="E426">
        <f t="shared" si="25"/>
        <v>6.9435234382190791E-3</v>
      </c>
      <c r="F426">
        <f t="shared" si="26"/>
        <v>4.8212517737097699E-5</v>
      </c>
    </row>
    <row r="427" spans="1:6" x14ac:dyDescent="0.25">
      <c r="A427">
        <v>419</v>
      </c>
      <c r="B427">
        <v>38</v>
      </c>
      <c r="C427">
        <f t="shared" si="27"/>
        <v>0.41852973664612414</v>
      </c>
      <c r="D427">
        <f t="shared" si="24"/>
        <v>0.4105865780747287</v>
      </c>
      <c r="E427">
        <f t="shared" si="25"/>
        <v>7.9431585713954367E-3</v>
      </c>
      <c r="F427">
        <f t="shared" si="26"/>
        <v>6.3093768090332792E-5</v>
      </c>
    </row>
    <row r="428" spans="1:6" x14ac:dyDescent="0.25">
      <c r="A428">
        <v>420</v>
      </c>
      <c r="B428">
        <v>38</v>
      </c>
      <c r="C428">
        <f t="shared" si="27"/>
        <v>0.41952937177930055</v>
      </c>
      <c r="D428">
        <f t="shared" si="24"/>
        <v>0.4105865780747287</v>
      </c>
      <c r="E428">
        <f t="shared" si="25"/>
        <v>8.9427937045718497E-3</v>
      </c>
      <c r="F428">
        <f t="shared" si="26"/>
        <v>7.9973559242529904E-5</v>
      </c>
    </row>
    <row r="429" spans="1:6" x14ac:dyDescent="0.25">
      <c r="A429">
        <v>421</v>
      </c>
      <c r="B429">
        <v>38</v>
      </c>
      <c r="C429">
        <f t="shared" si="27"/>
        <v>0.42052900691247697</v>
      </c>
      <c r="D429">
        <f t="shared" ref="D429:D492" si="28">_xlfn.GAMMA.DIST(B429,$D$5,$D$6,TRUE)</f>
        <v>0.4105865780747287</v>
      </c>
      <c r="E429">
        <f t="shared" ref="E429:E492" si="29">ABS(C429-D429)</f>
        <v>9.9424288377482628E-3</v>
      </c>
      <c r="F429">
        <f t="shared" ref="F429:F492" si="30">E429^2</f>
        <v>9.885189119368827E-5</v>
      </c>
    </row>
    <row r="430" spans="1:6" x14ac:dyDescent="0.25">
      <c r="A430">
        <v>422</v>
      </c>
      <c r="B430">
        <v>39</v>
      </c>
      <c r="C430">
        <f t="shared" si="27"/>
        <v>0.42152864204565332</v>
      </c>
      <c r="D430">
        <f t="shared" si="28"/>
        <v>0.4209976279483939</v>
      </c>
      <c r="E430">
        <f t="shared" si="29"/>
        <v>5.3101409725941906E-4</v>
      </c>
      <c r="F430">
        <f t="shared" si="30"/>
        <v>2.8197597148823576E-7</v>
      </c>
    </row>
    <row r="431" spans="1:6" x14ac:dyDescent="0.25">
      <c r="A431">
        <v>423</v>
      </c>
      <c r="B431">
        <v>39</v>
      </c>
      <c r="C431">
        <f t="shared" si="27"/>
        <v>0.42252827717882974</v>
      </c>
      <c r="D431">
        <f t="shared" si="28"/>
        <v>0.4209976279483939</v>
      </c>
      <c r="E431">
        <f t="shared" si="29"/>
        <v>1.5306492304358321E-3</v>
      </c>
      <c r="F431">
        <f t="shared" si="30"/>
        <v>2.342887066633805E-6</v>
      </c>
    </row>
    <row r="432" spans="1:6" x14ac:dyDescent="0.25">
      <c r="A432">
        <v>424</v>
      </c>
      <c r="B432">
        <v>39</v>
      </c>
      <c r="C432">
        <f t="shared" si="27"/>
        <v>0.42352791231200609</v>
      </c>
      <c r="D432">
        <f t="shared" si="28"/>
        <v>0.4209976279483939</v>
      </c>
      <c r="E432">
        <f t="shared" si="29"/>
        <v>2.5302843636121897E-3</v>
      </c>
      <c r="F432">
        <f t="shared" si="30"/>
        <v>6.4023389607403436E-6</v>
      </c>
    </row>
    <row r="433" spans="1:6" x14ac:dyDescent="0.25">
      <c r="A433">
        <v>425</v>
      </c>
      <c r="B433">
        <v>39</v>
      </c>
      <c r="C433">
        <f t="shared" si="27"/>
        <v>0.42452754744518251</v>
      </c>
      <c r="D433">
        <f t="shared" si="28"/>
        <v>0.4209976279483939</v>
      </c>
      <c r="E433">
        <f t="shared" si="29"/>
        <v>3.5299194967886027E-3</v>
      </c>
      <c r="F433">
        <f t="shared" si="30"/>
        <v>1.2460331653808303E-5</v>
      </c>
    </row>
    <row r="434" spans="1:6" x14ac:dyDescent="0.25">
      <c r="A434">
        <v>426</v>
      </c>
      <c r="B434">
        <v>39</v>
      </c>
      <c r="C434">
        <f t="shared" si="27"/>
        <v>0.42552718257835892</v>
      </c>
      <c r="D434">
        <f t="shared" si="28"/>
        <v>0.4209976279483939</v>
      </c>
      <c r="E434">
        <f t="shared" si="29"/>
        <v>4.5295546299650158E-3</v>
      </c>
      <c r="F434">
        <f t="shared" si="30"/>
        <v>2.0516865145837512E-5</v>
      </c>
    </row>
    <row r="435" spans="1:6" x14ac:dyDescent="0.25">
      <c r="A435">
        <v>427</v>
      </c>
      <c r="B435">
        <v>39</v>
      </c>
      <c r="C435">
        <f t="shared" si="27"/>
        <v>0.42652681771153528</v>
      </c>
      <c r="D435">
        <f t="shared" si="28"/>
        <v>0.4209976279483939</v>
      </c>
      <c r="E435">
        <f t="shared" si="29"/>
        <v>5.5291897631413733E-3</v>
      </c>
      <c r="F435">
        <f t="shared" si="30"/>
        <v>3.0571939436827357E-5</v>
      </c>
    </row>
    <row r="436" spans="1:6" x14ac:dyDescent="0.25">
      <c r="A436">
        <v>428</v>
      </c>
      <c r="B436">
        <v>40</v>
      </c>
      <c r="C436">
        <f t="shared" si="27"/>
        <v>0.42752645284471169</v>
      </c>
      <c r="D436">
        <f t="shared" si="28"/>
        <v>0.43127890456129891</v>
      </c>
      <c r="E436">
        <f t="shared" si="29"/>
        <v>3.752451716587224E-3</v>
      </c>
      <c r="F436">
        <f t="shared" si="30"/>
        <v>1.4080893885318405E-5</v>
      </c>
    </row>
    <row r="437" spans="1:6" x14ac:dyDescent="0.25">
      <c r="A437">
        <v>429</v>
      </c>
      <c r="B437">
        <v>40</v>
      </c>
      <c r="C437">
        <f t="shared" si="27"/>
        <v>0.42852608797788805</v>
      </c>
      <c r="D437">
        <f t="shared" si="28"/>
        <v>0.43127890456129891</v>
      </c>
      <c r="E437">
        <f t="shared" si="29"/>
        <v>2.7528165834108664E-3</v>
      </c>
      <c r="F437">
        <f t="shared" si="30"/>
        <v>7.5779991419018761E-6</v>
      </c>
    </row>
    <row r="438" spans="1:6" x14ac:dyDescent="0.25">
      <c r="A438">
        <v>430</v>
      </c>
      <c r="B438">
        <v>40</v>
      </c>
      <c r="C438">
        <f t="shared" si="27"/>
        <v>0.42952572311106446</v>
      </c>
      <c r="D438">
        <f t="shared" si="28"/>
        <v>0.43127890456129891</v>
      </c>
      <c r="E438">
        <f t="shared" si="29"/>
        <v>1.7531814502344534E-3</v>
      </c>
      <c r="F438">
        <f t="shared" si="30"/>
        <v>3.073645197446181E-6</v>
      </c>
    </row>
    <row r="439" spans="1:6" x14ac:dyDescent="0.25">
      <c r="A439">
        <v>431</v>
      </c>
      <c r="B439">
        <v>40</v>
      </c>
      <c r="C439">
        <f t="shared" si="27"/>
        <v>0.43052535824424087</v>
      </c>
      <c r="D439">
        <f t="shared" si="28"/>
        <v>0.43127890456129891</v>
      </c>
      <c r="E439">
        <f t="shared" si="29"/>
        <v>7.5354631705804032E-4</v>
      </c>
      <c r="F439">
        <f t="shared" si="30"/>
        <v>5.6783205195173659E-7</v>
      </c>
    </row>
    <row r="440" spans="1:6" x14ac:dyDescent="0.25">
      <c r="A440">
        <v>432</v>
      </c>
      <c r="B440">
        <v>40</v>
      </c>
      <c r="C440">
        <f t="shared" si="27"/>
        <v>0.43152499337741723</v>
      </c>
      <c r="D440">
        <f t="shared" si="28"/>
        <v>0.43127890456129891</v>
      </c>
      <c r="E440">
        <f t="shared" si="29"/>
        <v>2.4608881611831723E-4</v>
      </c>
      <c r="F440">
        <f t="shared" si="30"/>
        <v>6.0559705418514952E-8</v>
      </c>
    </row>
    <row r="441" spans="1:6" x14ac:dyDescent="0.25">
      <c r="A441">
        <v>433</v>
      </c>
      <c r="B441">
        <v>40</v>
      </c>
      <c r="C441">
        <f t="shared" si="27"/>
        <v>0.43252462851059365</v>
      </c>
      <c r="D441">
        <f t="shared" si="28"/>
        <v>0.43127890456129891</v>
      </c>
      <c r="E441">
        <f t="shared" si="29"/>
        <v>1.2457239492947303E-3</v>
      </c>
      <c r="F441">
        <f t="shared" si="30"/>
        <v>1.5518281578464598E-6</v>
      </c>
    </row>
    <row r="442" spans="1:6" x14ac:dyDescent="0.25">
      <c r="A442">
        <v>434</v>
      </c>
      <c r="B442">
        <v>41</v>
      </c>
      <c r="C442">
        <f t="shared" si="27"/>
        <v>0.43352426364377</v>
      </c>
      <c r="D442">
        <f t="shared" si="28"/>
        <v>0.44142908090542043</v>
      </c>
      <c r="E442">
        <f t="shared" si="29"/>
        <v>7.904817261650432E-3</v>
      </c>
      <c r="F442">
        <f t="shared" si="30"/>
        <v>6.2486135940086632E-5</v>
      </c>
    </row>
    <row r="443" spans="1:6" x14ac:dyDescent="0.25">
      <c r="A443">
        <v>435</v>
      </c>
      <c r="B443">
        <v>41</v>
      </c>
      <c r="C443">
        <f t="shared" si="27"/>
        <v>0.43452389877694642</v>
      </c>
      <c r="D443">
        <f t="shared" si="28"/>
        <v>0.44142908090542043</v>
      </c>
      <c r="E443">
        <f t="shared" si="29"/>
        <v>6.9051821284740189E-3</v>
      </c>
      <c r="F443">
        <f t="shared" si="30"/>
        <v>4.7681540227396983E-5</v>
      </c>
    </row>
    <row r="444" spans="1:6" x14ac:dyDescent="0.25">
      <c r="A444">
        <v>436</v>
      </c>
      <c r="B444">
        <v>41</v>
      </c>
      <c r="C444">
        <f t="shared" si="27"/>
        <v>0.43552353391012283</v>
      </c>
      <c r="D444">
        <f t="shared" si="28"/>
        <v>0.44142908090542043</v>
      </c>
      <c r="E444">
        <f t="shared" si="29"/>
        <v>5.9055469952976059E-3</v>
      </c>
      <c r="F444">
        <f t="shared" si="30"/>
        <v>3.487548531366858E-5</v>
      </c>
    </row>
    <row r="445" spans="1:6" x14ac:dyDescent="0.25">
      <c r="A445">
        <v>437</v>
      </c>
      <c r="B445">
        <v>41</v>
      </c>
      <c r="C445">
        <f t="shared" si="27"/>
        <v>0.43652316904329919</v>
      </c>
      <c r="D445">
        <f t="shared" si="28"/>
        <v>0.44142908090542043</v>
      </c>
      <c r="E445">
        <f t="shared" si="29"/>
        <v>4.9059118621212483E-3</v>
      </c>
      <c r="F445">
        <f t="shared" si="30"/>
        <v>2.4067971198901975E-5</v>
      </c>
    </row>
    <row r="446" spans="1:6" x14ac:dyDescent="0.25">
      <c r="A446">
        <v>438</v>
      </c>
      <c r="B446">
        <v>41</v>
      </c>
      <c r="C446">
        <f t="shared" si="27"/>
        <v>0.4375228041764756</v>
      </c>
      <c r="D446">
        <f t="shared" si="28"/>
        <v>0.44142908090542043</v>
      </c>
      <c r="E446">
        <f t="shared" si="29"/>
        <v>3.9062767289448352E-3</v>
      </c>
      <c r="F446">
        <f t="shared" si="30"/>
        <v>1.525899788309596E-5</v>
      </c>
    </row>
    <row r="447" spans="1:6" x14ac:dyDescent="0.25">
      <c r="A447">
        <v>439</v>
      </c>
      <c r="B447">
        <v>41</v>
      </c>
      <c r="C447">
        <f t="shared" si="27"/>
        <v>0.43852243930965196</v>
      </c>
      <c r="D447">
        <f t="shared" si="28"/>
        <v>0.44142908090542043</v>
      </c>
      <c r="E447">
        <f t="shared" si="29"/>
        <v>2.9066415957684777E-3</v>
      </c>
      <c r="F447">
        <f t="shared" si="30"/>
        <v>8.448565366251522E-6</v>
      </c>
    </row>
    <row r="448" spans="1:6" x14ac:dyDescent="0.25">
      <c r="A448">
        <v>440</v>
      </c>
      <c r="B448">
        <v>41</v>
      </c>
      <c r="C448">
        <f t="shared" si="27"/>
        <v>0.43952207444282837</v>
      </c>
      <c r="D448">
        <f t="shared" si="28"/>
        <v>0.44142908090542043</v>
      </c>
      <c r="E448">
        <f t="shared" si="29"/>
        <v>1.9070064625920646E-3</v>
      </c>
      <c r="F448">
        <f t="shared" si="30"/>
        <v>3.6366736483678994E-6</v>
      </c>
    </row>
    <row r="449" spans="1:6" x14ac:dyDescent="0.25">
      <c r="A449">
        <v>441</v>
      </c>
      <c r="B449">
        <v>41</v>
      </c>
      <c r="C449">
        <f t="shared" si="27"/>
        <v>0.44052170957600478</v>
      </c>
      <c r="D449">
        <f t="shared" si="28"/>
        <v>0.44142908090542043</v>
      </c>
      <c r="E449">
        <f t="shared" si="29"/>
        <v>9.0737132941565157E-4</v>
      </c>
      <c r="F449">
        <f t="shared" si="30"/>
        <v>8.2332272944552693E-7</v>
      </c>
    </row>
    <row r="450" spans="1:6" x14ac:dyDescent="0.25">
      <c r="A450">
        <v>442</v>
      </c>
      <c r="B450">
        <v>41</v>
      </c>
      <c r="C450">
        <f t="shared" si="27"/>
        <v>0.44152134470918114</v>
      </c>
      <c r="D450">
        <f t="shared" si="28"/>
        <v>0.44142908090542043</v>
      </c>
      <c r="E450">
        <f t="shared" si="29"/>
        <v>9.2263803760705976E-5</v>
      </c>
      <c r="F450">
        <f t="shared" si="30"/>
        <v>8.5126094843940626E-9</v>
      </c>
    </row>
    <row r="451" spans="1:6" x14ac:dyDescent="0.25">
      <c r="A451">
        <v>443</v>
      </c>
      <c r="B451">
        <v>41</v>
      </c>
      <c r="C451">
        <f t="shared" si="27"/>
        <v>0.44252097984235755</v>
      </c>
      <c r="D451">
        <f t="shared" si="28"/>
        <v>0.44142908090542043</v>
      </c>
      <c r="E451">
        <f t="shared" si="29"/>
        <v>1.091898936937119E-3</v>
      </c>
      <c r="F451">
        <f t="shared" si="30"/>
        <v>1.1922432884844106E-6</v>
      </c>
    </row>
    <row r="452" spans="1:6" x14ac:dyDescent="0.25">
      <c r="A452">
        <v>444</v>
      </c>
      <c r="B452">
        <v>41</v>
      </c>
      <c r="C452">
        <f t="shared" si="27"/>
        <v>0.44352061497553391</v>
      </c>
      <c r="D452">
        <f t="shared" si="28"/>
        <v>0.44142908090542043</v>
      </c>
      <c r="E452">
        <f t="shared" si="29"/>
        <v>2.0915340701134766E-3</v>
      </c>
      <c r="F452">
        <f t="shared" si="30"/>
        <v>4.3745147664454451E-6</v>
      </c>
    </row>
    <row r="453" spans="1:6" x14ac:dyDescent="0.25">
      <c r="A453">
        <v>445</v>
      </c>
      <c r="B453">
        <v>41</v>
      </c>
      <c r="C453">
        <f t="shared" si="27"/>
        <v>0.44452025010871032</v>
      </c>
      <c r="D453">
        <f t="shared" si="28"/>
        <v>0.44142908090542043</v>
      </c>
      <c r="E453">
        <f t="shared" si="29"/>
        <v>3.0911692032898896E-3</v>
      </c>
      <c r="F453">
        <f t="shared" si="30"/>
        <v>9.5553270433678518E-6</v>
      </c>
    </row>
    <row r="454" spans="1:6" x14ac:dyDescent="0.25">
      <c r="A454">
        <v>446</v>
      </c>
      <c r="B454">
        <v>41</v>
      </c>
      <c r="C454">
        <f t="shared" si="27"/>
        <v>0.44551988524188674</v>
      </c>
      <c r="D454">
        <f t="shared" si="28"/>
        <v>0.44142908090542043</v>
      </c>
      <c r="E454">
        <f t="shared" si="29"/>
        <v>4.0908043364663027E-3</v>
      </c>
      <c r="F454">
        <f t="shared" si="30"/>
        <v>1.6734680119251508E-5</v>
      </c>
    </row>
    <row r="455" spans="1:6" x14ac:dyDescent="0.25">
      <c r="A455">
        <v>447</v>
      </c>
      <c r="B455">
        <v>41</v>
      </c>
      <c r="C455">
        <f t="shared" si="27"/>
        <v>0.44651952037506309</v>
      </c>
      <c r="D455">
        <f t="shared" si="28"/>
        <v>0.44142908090542043</v>
      </c>
      <c r="E455">
        <f t="shared" si="29"/>
        <v>5.0904394696426603E-3</v>
      </c>
      <c r="F455">
        <f t="shared" si="30"/>
        <v>2.5912573994095847E-5</v>
      </c>
    </row>
    <row r="456" spans="1:6" x14ac:dyDescent="0.25">
      <c r="A456">
        <v>448</v>
      </c>
      <c r="B456">
        <v>41</v>
      </c>
      <c r="C456">
        <f t="shared" si="27"/>
        <v>0.44751915550823951</v>
      </c>
      <c r="D456">
        <f t="shared" si="28"/>
        <v>0.44142908090542043</v>
      </c>
      <c r="E456">
        <f t="shared" si="29"/>
        <v>6.0900746028190733E-3</v>
      </c>
      <c r="F456">
        <f t="shared" si="30"/>
        <v>3.7089008667901896E-5</v>
      </c>
    </row>
    <row r="457" spans="1:6" x14ac:dyDescent="0.25">
      <c r="A457">
        <v>449</v>
      </c>
      <c r="B457">
        <v>41</v>
      </c>
      <c r="C457">
        <f t="shared" si="27"/>
        <v>0.44851879064141587</v>
      </c>
      <c r="D457">
        <f t="shared" si="28"/>
        <v>0.44142908090542043</v>
      </c>
      <c r="E457">
        <f t="shared" si="29"/>
        <v>7.0897097359954309E-3</v>
      </c>
      <c r="F457">
        <f t="shared" si="30"/>
        <v>5.0263984140668403E-5</v>
      </c>
    </row>
    <row r="458" spans="1:6" x14ac:dyDescent="0.25">
      <c r="A458">
        <v>450</v>
      </c>
      <c r="B458">
        <v>41</v>
      </c>
      <c r="C458">
        <f t="shared" si="27"/>
        <v>0.44951842577459228</v>
      </c>
      <c r="D458">
        <f t="shared" si="28"/>
        <v>0.44142908090542043</v>
      </c>
      <c r="E458">
        <f t="shared" si="29"/>
        <v>8.0893448691718439E-3</v>
      </c>
      <c r="F458">
        <f t="shared" si="30"/>
        <v>6.543750041239684E-5</v>
      </c>
    </row>
    <row r="459" spans="1:6" x14ac:dyDescent="0.25">
      <c r="A459">
        <v>451</v>
      </c>
      <c r="B459">
        <v>41</v>
      </c>
      <c r="C459">
        <f t="shared" ref="C459:C522" si="31">(A459-0.3175)/($B$4+0.365)</f>
        <v>0.45051806090776869</v>
      </c>
      <c r="D459">
        <f t="shared" si="28"/>
        <v>0.44142908090542043</v>
      </c>
      <c r="E459">
        <f t="shared" si="29"/>
        <v>9.088980002348257E-3</v>
      </c>
      <c r="F459">
        <f t="shared" si="30"/>
        <v>8.2609557483086517E-5</v>
      </c>
    </row>
    <row r="460" spans="1:6" x14ac:dyDescent="0.25">
      <c r="A460">
        <v>452</v>
      </c>
      <c r="B460">
        <v>41</v>
      </c>
      <c r="C460">
        <f t="shared" si="31"/>
        <v>0.45151769604094505</v>
      </c>
      <c r="D460">
        <f t="shared" si="28"/>
        <v>0.44142908090542043</v>
      </c>
      <c r="E460">
        <f t="shared" si="29"/>
        <v>1.0088615135524615E-2</v>
      </c>
      <c r="F460">
        <f t="shared" si="30"/>
        <v>1.0178015535273634E-4</v>
      </c>
    </row>
    <row r="461" spans="1:6" x14ac:dyDescent="0.25">
      <c r="A461">
        <v>453</v>
      </c>
      <c r="B461">
        <v>42</v>
      </c>
      <c r="C461">
        <f t="shared" si="31"/>
        <v>0.45251733117412146</v>
      </c>
      <c r="D461">
        <f t="shared" si="28"/>
        <v>0.45144706424133502</v>
      </c>
      <c r="E461">
        <f t="shared" si="29"/>
        <v>1.0702669327864456E-3</v>
      </c>
      <c r="F461">
        <f t="shared" si="30"/>
        <v>1.1454713074161061E-6</v>
      </c>
    </row>
    <row r="462" spans="1:6" x14ac:dyDescent="0.25">
      <c r="A462">
        <v>454</v>
      </c>
      <c r="B462">
        <v>42</v>
      </c>
      <c r="C462">
        <f t="shared" si="31"/>
        <v>0.45351696630729782</v>
      </c>
      <c r="D462">
        <f t="shared" si="28"/>
        <v>0.45144706424133502</v>
      </c>
      <c r="E462">
        <f t="shared" si="29"/>
        <v>2.0699020659628031E-3</v>
      </c>
      <c r="F462">
        <f t="shared" si="30"/>
        <v>4.2844945626770806E-6</v>
      </c>
    </row>
    <row r="463" spans="1:6" x14ac:dyDescent="0.25">
      <c r="A463">
        <v>455</v>
      </c>
      <c r="B463">
        <v>42</v>
      </c>
      <c r="C463">
        <f t="shared" si="31"/>
        <v>0.45451660144047423</v>
      </c>
      <c r="D463">
        <f t="shared" si="28"/>
        <v>0.45144706424133502</v>
      </c>
      <c r="E463">
        <f t="shared" si="29"/>
        <v>3.0695371991392162E-3</v>
      </c>
      <c r="F463">
        <f t="shared" si="30"/>
        <v>9.4220586168994242E-6</v>
      </c>
    </row>
    <row r="464" spans="1:6" x14ac:dyDescent="0.25">
      <c r="A464">
        <v>456</v>
      </c>
      <c r="B464">
        <v>42</v>
      </c>
      <c r="C464">
        <f t="shared" si="31"/>
        <v>0.45551623657365059</v>
      </c>
      <c r="D464">
        <f t="shared" si="28"/>
        <v>0.45144706424133502</v>
      </c>
      <c r="E464">
        <f t="shared" si="29"/>
        <v>4.0691723323155737E-3</v>
      </c>
      <c r="F464">
        <f t="shared" si="30"/>
        <v>1.6558163470082566E-5</v>
      </c>
    </row>
    <row r="465" spans="1:6" x14ac:dyDescent="0.25">
      <c r="A465">
        <v>457</v>
      </c>
      <c r="B465">
        <v>42</v>
      </c>
      <c r="C465">
        <f t="shared" si="31"/>
        <v>0.456515871706827</v>
      </c>
      <c r="D465">
        <f t="shared" si="28"/>
        <v>0.45144706424133502</v>
      </c>
      <c r="E465">
        <f t="shared" si="29"/>
        <v>5.0688074654919868E-3</v>
      </c>
      <c r="F465">
        <f t="shared" si="30"/>
        <v>2.5692809122227298E-5</v>
      </c>
    </row>
    <row r="466" spans="1:6" x14ac:dyDescent="0.25">
      <c r="A466">
        <v>458</v>
      </c>
      <c r="B466">
        <v>42</v>
      </c>
      <c r="C466">
        <f t="shared" si="31"/>
        <v>0.45751550684000342</v>
      </c>
      <c r="D466">
        <f t="shared" si="28"/>
        <v>0.45144706424133502</v>
      </c>
      <c r="E466">
        <f t="shared" si="29"/>
        <v>6.0684425986683999E-3</v>
      </c>
      <c r="F466">
        <f t="shared" si="30"/>
        <v>3.6825995573333281E-5</v>
      </c>
    </row>
    <row r="467" spans="1:6" x14ac:dyDescent="0.25">
      <c r="A467">
        <v>459</v>
      </c>
      <c r="B467">
        <v>43</v>
      </c>
      <c r="C467">
        <f t="shared" si="31"/>
        <v>0.45851514197317977</v>
      </c>
      <c r="D467">
        <f t="shared" si="28"/>
        <v>0.46133197843133245</v>
      </c>
      <c r="E467">
        <f t="shared" si="29"/>
        <v>2.8168364581526717E-3</v>
      </c>
      <c r="F467">
        <f t="shared" si="30"/>
        <v>7.9345676319780887E-6</v>
      </c>
    </row>
    <row r="468" spans="1:6" x14ac:dyDescent="0.25">
      <c r="A468">
        <v>460</v>
      </c>
      <c r="B468">
        <v>43</v>
      </c>
      <c r="C468">
        <f t="shared" si="31"/>
        <v>0.45951477710635619</v>
      </c>
      <c r="D468">
        <f t="shared" si="28"/>
        <v>0.46133197843133245</v>
      </c>
      <c r="E468">
        <f t="shared" si="29"/>
        <v>1.8172013249762586E-3</v>
      </c>
      <c r="F468">
        <f t="shared" si="30"/>
        <v>3.3022206554954698E-6</v>
      </c>
    </row>
    <row r="469" spans="1:6" x14ac:dyDescent="0.25">
      <c r="A469">
        <v>461</v>
      </c>
      <c r="B469">
        <v>43</v>
      </c>
      <c r="C469">
        <f t="shared" si="31"/>
        <v>0.46051441223953254</v>
      </c>
      <c r="D469">
        <f t="shared" si="28"/>
        <v>0.46133197843133245</v>
      </c>
      <c r="E469">
        <f t="shared" si="29"/>
        <v>8.1756619179990109E-4</v>
      </c>
      <c r="F469">
        <f t="shared" si="30"/>
        <v>6.6841447797419263E-7</v>
      </c>
    </row>
    <row r="470" spans="1:6" x14ac:dyDescent="0.25">
      <c r="A470">
        <v>462</v>
      </c>
      <c r="B470">
        <v>43</v>
      </c>
      <c r="C470">
        <f t="shared" si="31"/>
        <v>0.46151404737270896</v>
      </c>
      <c r="D470">
        <f t="shared" si="28"/>
        <v>0.46133197843133245</v>
      </c>
      <c r="E470">
        <f t="shared" si="29"/>
        <v>1.8206894137651197E-4</v>
      </c>
      <c r="F470">
        <f t="shared" si="30"/>
        <v>3.3149099413963752E-8</v>
      </c>
    </row>
    <row r="471" spans="1:6" x14ac:dyDescent="0.25">
      <c r="A471">
        <v>463</v>
      </c>
      <c r="B471">
        <v>43</v>
      </c>
      <c r="C471">
        <f t="shared" si="31"/>
        <v>0.46251368250588537</v>
      </c>
      <c r="D471">
        <f t="shared" si="28"/>
        <v>0.46133197843133245</v>
      </c>
      <c r="E471">
        <f t="shared" si="29"/>
        <v>1.181704074552925E-3</v>
      </c>
      <c r="F471">
        <f t="shared" si="30"/>
        <v>1.396424519814985E-6</v>
      </c>
    </row>
    <row r="472" spans="1:6" x14ac:dyDescent="0.25">
      <c r="A472">
        <v>464</v>
      </c>
      <c r="B472">
        <v>43</v>
      </c>
      <c r="C472">
        <f t="shared" si="31"/>
        <v>0.46351331763906173</v>
      </c>
      <c r="D472">
        <f t="shared" si="28"/>
        <v>0.46133197843133245</v>
      </c>
      <c r="E472">
        <f t="shared" si="29"/>
        <v>2.1813392077292826E-3</v>
      </c>
      <c r="F472">
        <f t="shared" si="30"/>
        <v>4.7582407391770139E-6</v>
      </c>
    </row>
    <row r="473" spans="1:6" x14ac:dyDescent="0.25">
      <c r="A473">
        <v>465</v>
      </c>
      <c r="B473">
        <v>43</v>
      </c>
      <c r="C473">
        <f t="shared" si="31"/>
        <v>0.46451295277223814</v>
      </c>
      <c r="D473">
        <f t="shared" si="28"/>
        <v>0.46133197843133245</v>
      </c>
      <c r="E473">
        <f t="shared" si="29"/>
        <v>3.1809743409056956E-3</v>
      </c>
      <c r="F473">
        <f t="shared" si="30"/>
        <v>1.0118597757500425E-5</v>
      </c>
    </row>
    <row r="474" spans="1:6" x14ac:dyDescent="0.25">
      <c r="A474">
        <v>466</v>
      </c>
      <c r="B474">
        <v>43</v>
      </c>
      <c r="C474">
        <f t="shared" si="31"/>
        <v>0.4655125879054145</v>
      </c>
      <c r="D474">
        <f t="shared" si="28"/>
        <v>0.46133197843133245</v>
      </c>
      <c r="E474">
        <f t="shared" si="29"/>
        <v>4.1806094740820532E-3</v>
      </c>
      <c r="F474">
        <f t="shared" si="30"/>
        <v>1.7477495574784621E-5</v>
      </c>
    </row>
    <row r="475" spans="1:6" x14ac:dyDescent="0.25">
      <c r="A475">
        <v>467</v>
      </c>
      <c r="B475">
        <v>43</v>
      </c>
      <c r="C475">
        <f t="shared" si="31"/>
        <v>0.46651222303859091</v>
      </c>
      <c r="D475">
        <f t="shared" si="28"/>
        <v>0.46133197843133245</v>
      </c>
      <c r="E475">
        <f t="shared" si="29"/>
        <v>5.1802446072584662E-3</v>
      </c>
      <c r="F475">
        <f t="shared" si="30"/>
        <v>2.6834934191030422E-5</v>
      </c>
    </row>
    <row r="476" spans="1:6" x14ac:dyDescent="0.25">
      <c r="A476">
        <v>468</v>
      </c>
      <c r="B476">
        <v>43</v>
      </c>
      <c r="C476">
        <f t="shared" si="31"/>
        <v>0.46751185817176732</v>
      </c>
      <c r="D476">
        <f t="shared" si="28"/>
        <v>0.46133197843133245</v>
      </c>
      <c r="E476">
        <f t="shared" si="29"/>
        <v>6.1798797404348793E-3</v>
      </c>
      <c r="F476">
        <f t="shared" si="30"/>
        <v>3.8190913606237468E-5</v>
      </c>
    </row>
    <row r="477" spans="1:6" x14ac:dyDescent="0.25">
      <c r="A477">
        <v>469</v>
      </c>
      <c r="B477">
        <v>43</v>
      </c>
      <c r="C477">
        <f t="shared" si="31"/>
        <v>0.46851149330494368</v>
      </c>
      <c r="D477">
        <f t="shared" si="28"/>
        <v>0.46133197843133245</v>
      </c>
      <c r="E477">
        <f t="shared" si="29"/>
        <v>7.1795148736112369E-3</v>
      </c>
      <c r="F477">
        <f t="shared" si="30"/>
        <v>5.1545433820404976E-5</v>
      </c>
    </row>
    <row r="478" spans="1:6" x14ac:dyDescent="0.25">
      <c r="A478">
        <v>470</v>
      </c>
      <c r="B478">
        <v>43</v>
      </c>
      <c r="C478">
        <f t="shared" si="31"/>
        <v>0.4695111284381201</v>
      </c>
      <c r="D478">
        <f t="shared" si="28"/>
        <v>0.46133197843133245</v>
      </c>
      <c r="E478">
        <f t="shared" si="29"/>
        <v>8.1791500067876499E-3</v>
      </c>
      <c r="F478">
        <f t="shared" si="30"/>
        <v>6.6898494833534414E-5</v>
      </c>
    </row>
    <row r="479" spans="1:6" x14ac:dyDescent="0.25">
      <c r="A479">
        <v>471</v>
      </c>
      <c r="B479">
        <v>43</v>
      </c>
      <c r="C479">
        <f t="shared" si="31"/>
        <v>0.47051076357129645</v>
      </c>
      <c r="D479">
        <f t="shared" si="28"/>
        <v>0.46133197843133245</v>
      </c>
      <c r="E479">
        <f t="shared" si="29"/>
        <v>9.1787851399640075E-3</v>
      </c>
      <c r="F479">
        <f t="shared" si="30"/>
        <v>8.4250096645624082E-5</v>
      </c>
    </row>
    <row r="480" spans="1:6" x14ac:dyDescent="0.25">
      <c r="A480">
        <v>472</v>
      </c>
      <c r="B480">
        <v>44</v>
      </c>
      <c r="C480">
        <f t="shared" si="31"/>
        <v>0.47151039870447287</v>
      </c>
      <c r="D480">
        <f t="shared" si="28"/>
        <v>0.47108314764153086</v>
      </c>
      <c r="E480">
        <f t="shared" si="29"/>
        <v>4.2725106294200232E-4</v>
      </c>
      <c r="F480">
        <f t="shared" si="30"/>
        <v>1.8254347078507083E-7</v>
      </c>
    </row>
    <row r="481" spans="1:6" x14ac:dyDescent="0.25">
      <c r="A481">
        <v>473</v>
      </c>
      <c r="B481">
        <v>44</v>
      </c>
      <c r="C481">
        <f t="shared" si="31"/>
        <v>0.47251003383764928</v>
      </c>
      <c r="D481">
        <f t="shared" si="28"/>
        <v>0.47108314764153086</v>
      </c>
      <c r="E481">
        <f t="shared" si="29"/>
        <v>1.4268861961184154E-3</v>
      </c>
      <c r="F481">
        <f t="shared" si="30"/>
        <v>2.0360042166732808E-6</v>
      </c>
    </row>
    <row r="482" spans="1:6" x14ac:dyDescent="0.25">
      <c r="A482">
        <v>474</v>
      </c>
      <c r="B482">
        <v>44</v>
      </c>
      <c r="C482">
        <f t="shared" si="31"/>
        <v>0.47350966897082564</v>
      </c>
      <c r="D482">
        <f t="shared" si="28"/>
        <v>0.47108314764153086</v>
      </c>
      <c r="E482">
        <f t="shared" si="29"/>
        <v>2.4265213292947729E-3</v>
      </c>
      <c r="F482">
        <f t="shared" si="30"/>
        <v>5.8880057615224722E-6</v>
      </c>
    </row>
    <row r="483" spans="1:6" x14ac:dyDescent="0.25">
      <c r="A483">
        <v>475</v>
      </c>
      <c r="B483">
        <v>44</v>
      </c>
      <c r="C483">
        <f t="shared" si="31"/>
        <v>0.47450930410400205</v>
      </c>
      <c r="D483">
        <f t="shared" si="28"/>
        <v>0.47108314764153086</v>
      </c>
      <c r="E483">
        <f t="shared" si="29"/>
        <v>3.426156462471186E-3</v>
      </c>
      <c r="F483">
        <f t="shared" si="30"/>
        <v>1.1738548105333071E-5</v>
      </c>
    </row>
    <row r="484" spans="1:6" x14ac:dyDescent="0.25">
      <c r="A484">
        <v>476</v>
      </c>
      <c r="B484">
        <v>44</v>
      </c>
      <c r="C484">
        <f t="shared" si="31"/>
        <v>0.47550893923717841</v>
      </c>
      <c r="D484">
        <f t="shared" si="28"/>
        <v>0.47108314764153086</v>
      </c>
      <c r="E484">
        <f t="shared" si="29"/>
        <v>4.4257915956475435E-3</v>
      </c>
      <c r="F484">
        <f t="shared" si="30"/>
        <v>1.9587631248104431E-5</v>
      </c>
    </row>
    <row r="485" spans="1:6" x14ac:dyDescent="0.25">
      <c r="A485">
        <v>477</v>
      </c>
      <c r="B485">
        <v>45</v>
      </c>
      <c r="C485">
        <f t="shared" si="31"/>
        <v>0.47650857437035482</v>
      </c>
      <c r="D485">
        <f t="shared" si="28"/>
        <v>0.48070008128586478</v>
      </c>
      <c r="E485">
        <f t="shared" si="29"/>
        <v>4.1915069155099571E-3</v>
      </c>
      <c r="F485">
        <f t="shared" si="30"/>
        <v>1.7568730222767794E-5</v>
      </c>
    </row>
    <row r="486" spans="1:6" x14ac:dyDescent="0.25">
      <c r="A486">
        <v>478</v>
      </c>
      <c r="B486">
        <v>45</v>
      </c>
      <c r="C486">
        <f t="shared" si="31"/>
        <v>0.47750820950353123</v>
      </c>
      <c r="D486">
        <f t="shared" si="28"/>
        <v>0.48070008128586478</v>
      </c>
      <c r="E486">
        <f t="shared" si="29"/>
        <v>3.1918717823335441E-3</v>
      </c>
      <c r="F486">
        <f t="shared" si="30"/>
        <v>1.0188045474857115E-5</v>
      </c>
    </row>
    <row r="487" spans="1:6" x14ac:dyDescent="0.25">
      <c r="A487">
        <v>479</v>
      </c>
      <c r="B487">
        <v>45</v>
      </c>
      <c r="C487">
        <f t="shared" si="31"/>
        <v>0.47850784463670759</v>
      </c>
      <c r="D487">
        <f t="shared" si="28"/>
        <v>0.48070008128586478</v>
      </c>
      <c r="E487">
        <f t="shared" si="29"/>
        <v>2.1922366491571865E-3</v>
      </c>
      <c r="F487">
        <f t="shared" si="30"/>
        <v>4.805901525907929E-6</v>
      </c>
    </row>
    <row r="488" spans="1:6" x14ac:dyDescent="0.25">
      <c r="A488">
        <v>480</v>
      </c>
      <c r="B488">
        <v>45</v>
      </c>
      <c r="C488">
        <f t="shared" si="31"/>
        <v>0.479507479769884</v>
      </c>
      <c r="D488">
        <f t="shared" si="28"/>
        <v>0.48070008128586478</v>
      </c>
      <c r="E488">
        <f t="shared" si="29"/>
        <v>1.1926015159807735E-3</v>
      </c>
      <c r="F488">
        <f t="shared" si="30"/>
        <v>1.422298375919639E-6</v>
      </c>
    </row>
    <row r="489" spans="1:6" x14ac:dyDescent="0.25">
      <c r="A489">
        <v>481</v>
      </c>
      <c r="B489">
        <v>45</v>
      </c>
      <c r="C489">
        <f t="shared" si="31"/>
        <v>0.48050711490306036</v>
      </c>
      <c r="D489">
        <f t="shared" si="28"/>
        <v>0.48070008128586478</v>
      </c>
      <c r="E489">
        <f t="shared" si="29"/>
        <v>1.9296638280441591E-4</v>
      </c>
      <c r="F489">
        <f t="shared" si="30"/>
        <v>3.7236024892620384E-8</v>
      </c>
    </row>
    <row r="490" spans="1:6" x14ac:dyDescent="0.25">
      <c r="A490">
        <v>482</v>
      </c>
      <c r="B490">
        <v>45</v>
      </c>
      <c r="C490">
        <f t="shared" si="31"/>
        <v>0.48150675003623677</v>
      </c>
      <c r="D490">
        <f t="shared" si="28"/>
        <v>0.48070008128586478</v>
      </c>
      <c r="E490">
        <f t="shared" si="29"/>
        <v>8.0666875037199715E-4</v>
      </c>
      <c r="F490">
        <f t="shared" si="30"/>
        <v>6.5071447282671946E-7</v>
      </c>
    </row>
    <row r="491" spans="1:6" x14ac:dyDescent="0.25">
      <c r="A491">
        <v>483</v>
      </c>
      <c r="B491">
        <v>45</v>
      </c>
      <c r="C491">
        <f t="shared" si="31"/>
        <v>0.48250638516941319</v>
      </c>
      <c r="D491">
        <f t="shared" si="28"/>
        <v>0.48070008128586478</v>
      </c>
      <c r="E491">
        <f t="shared" si="29"/>
        <v>1.8063038835484102E-3</v>
      </c>
      <c r="F491">
        <f t="shared" si="30"/>
        <v>3.2627337197220686E-6</v>
      </c>
    </row>
    <row r="492" spans="1:6" x14ac:dyDescent="0.25">
      <c r="A492">
        <v>484</v>
      </c>
      <c r="B492">
        <v>45</v>
      </c>
      <c r="C492">
        <f t="shared" si="31"/>
        <v>0.48350602030258955</v>
      </c>
      <c r="D492">
        <f t="shared" si="28"/>
        <v>0.48070008128586478</v>
      </c>
      <c r="E492">
        <f t="shared" si="29"/>
        <v>2.8059390167247678E-3</v>
      </c>
      <c r="F492">
        <f t="shared" si="30"/>
        <v>7.8732937655783564E-6</v>
      </c>
    </row>
    <row r="493" spans="1:6" x14ac:dyDescent="0.25">
      <c r="A493">
        <v>485</v>
      </c>
      <c r="B493">
        <v>45</v>
      </c>
      <c r="C493">
        <f t="shared" si="31"/>
        <v>0.48450565543576596</v>
      </c>
      <c r="D493">
        <f t="shared" ref="D493:D556" si="32">_xlfn.GAMMA.DIST(B493,$D$5,$D$6,TRUE)</f>
        <v>0.48070008128586478</v>
      </c>
      <c r="E493">
        <f t="shared" ref="E493:E556" si="33">ABS(C493-D493)</f>
        <v>3.8055741499011808E-3</v>
      </c>
      <c r="F493">
        <f t="shared" ref="F493:F556" si="34">E493^2</f>
        <v>1.4482394610396095E-5</v>
      </c>
    </row>
    <row r="494" spans="1:6" x14ac:dyDescent="0.25">
      <c r="A494">
        <v>486</v>
      </c>
      <c r="B494">
        <v>46</v>
      </c>
      <c r="C494">
        <f t="shared" si="31"/>
        <v>0.48550529056894232</v>
      </c>
      <c r="D494">
        <f t="shared" si="32"/>
        <v>0.4901824600992532</v>
      </c>
      <c r="E494">
        <f t="shared" si="33"/>
        <v>4.6771695303108873E-3</v>
      </c>
      <c r="F494">
        <f t="shared" si="34"/>
        <v>2.1875914815268568E-5</v>
      </c>
    </row>
    <row r="495" spans="1:6" x14ac:dyDescent="0.25">
      <c r="A495">
        <v>487</v>
      </c>
      <c r="B495">
        <v>46</v>
      </c>
      <c r="C495">
        <f t="shared" si="31"/>
        <v>0.48650492570211873</v>
      </c>
      <c r="D495">
        <f t="shared" si="32"/>
        <v>0.4901824600992532</v>
      </c>
      <c r="E495">
        <f t="shared" si="33"/>
        <v>3.6775343971344743E-3</v>
      </c>
      <c r="F495">
        <f t="shared" si="34"/>
        <v>1.352425924210722E-5</v>
      </c>
    </row>
    <row r="496" spans="1:6" x14ac:dyDescent="0.25">
      <c r="A496">
        <v>488</v>
      </c>
      <c r="B496">
        <v>46</v>
      </c>
      <c r="C496">
        <f t="shared" si="31"/>
        <v>0.48750456083529514</v>
      </c>
      <c r="D496">
        <f t="shared" si="32"/>
        <v>0.4901824600992532</v>
      </c>
      <c r="E496">
        <f t="shared" si="33"/>
        <v>2.6778992639580612E-3</v>
      </c>
      <c r="F496">
        <f t="shared" si="34"/>
        <v>7.171144467907126E-6</v>
      </c>
    </row>
    <row r="497" spans="1:6" x14ac:dyDescent="0.25">
      <c r="A497">
        <v>489</v>
      </c>
      <c r="B497">
        <v>46</v>
      </c>
      <c r="C497">
        <f t="shared" si="31"/>
        <v>0.4885041959684715</v>
      </c>
      <c r="D497">
        <f t="shared" si="32"/>
        <v>0.4901824600992532</v>
      </c>
      <c r="E497">
        <f t="shared" si="33"/>
        <v>1.6782641307817037E-3</v>
      </c>
      <c r="F497">
        <f t="shared" si="34"/>
        <v>2.8165704926684674E-6</v>
      </c>
    </row>
    <row r="498" spans="1:6" x14ac:dyDescent="0.25">
      <c r="A498">
        <v>490</v>
      </c>
      <c r="B498">
        <v>46</v>
      </c>
      <c r="C498">
        <f t="shared" si="31"/>
        <v>0.48950383110164791</v>
      </c>
      <c r="D498">
        <f t="shared" si="32"/>
        <v>0.4901824600992532</v>
      </c>
      <c r="E498">
        <f t="shared" si="33"/>
        <v>6.7862899760529061E-4</v>
      </c>
      <c r="F498">
        <f t="shared" si="34"/>
        <v>4.6053731639076152E-7</v>
      </c>
    </row>
    <row r="499" spans="1:6" x14ac:dyDescent="0.25">
      <c r="A499">
        <v>491</v>
      </c>
      <c r="B499">
        <v>46</v>
      </c>
      <c r="C499">
        <f t="shared" si="31"/>
        <v>0.49050346623482427</v>
      </c>
      <c r="D499">
        <f t="shared" si="32"/>
        <v>0.4901824600992532</v>
      </c>
      <c r="E499">
        <f t="shared" si="33"/>
        <v>3.2100613557106694E-4</v>
      </c>
      <c r="F499">
        <f t="shared" si="34"/>
        <v>1.030449390742702E-7</v>
      </c>
    </row>
    <row r="500" spans="1:6" x14ac:dyDescent="0.25">
      <c r="A500">
        <v>492</v>
      </c>
      <c r="B500">
        <v>46</v>
      </c>
      <c r="C500">
        <f t="shared" si="31"/>
        <v>0.49150310136800068</v>
      </c>
      <c r="D500">
        <f t="shared" si="32"/>
        <v>0.4901824600992532</v>
      </c>
      <c r="E500">
        <f t="shared" si="33"/>
        <v>1.32064126874748E-3</v>
      </c>
      <c r="F500">
        <f t="shared" si="34"/>
        <v>1.7440933607189537E-6</v>
      </c>
    </row>
    <row r="501" spans="1:6" x14ac:dyDescent="0.25">
      <c r="A501">
        <v>493</v>
      </c>
      <c r="B501">
        <v>46</v>
      </c>
      <c r="C501">
        <f t="shared" si="31"/>
        <v>0.4925027365011771</v>
      </c>
      <c r="D501">
        <f t="shared" si="32"/>
        <v>0.4901824600992532</v>
      </c>
      <c r="E501">
        <f t="shared" si="33"/>
        <v>2.3202764019238931E-3</v>
      </c>
      <c r="F501">
        <f t="shared" si="34"/>
        <v>5.3836825813248871E-6</v>
      </c>
    </row>
    <row r="502" spans="1:6" x14ac:dyDescent="0.25">
      <c r="A502">
        <v>494</v>
      </c>
      <c r="B502">
        <v>46</v>
      </c>
      <c r="C502">
        <f t="shared" si="31"/>
        <v>0.49350237163435345</v>
      </c>
      <c r="D502">
        <f t="shared" si="32"/>
        <v>0.4901824600992532</v>
      </c>
      <c r="E502">
        <f t="shared" si="33"/>
        <v>3.3199115351002506E-3</v>
      </c>
      <c r="F502">
        <f t="shared" si="34"/>
        <v>1.1021812600891703E-5</v>
      </c>
    </row>
    <row r="503" spans="1:6" x14ac:dyDescent="0.25">
      <c r="A503">
        <v>495</v>
      </c>
      <c r="B503">
        <v>46</v>
      </c>
      <c r="C503">
        <f t="shared" si="31"/>
        <v>0.49450200676752987</v>
      </c>
      <c r="D503">
        <f t="shared" si="32"/>
        <v>0.4901824600992532</v>
      </c>
      <c r="E503">
        <f t="shared" si="33"/>
        <v>4.3195466682766637E-3</v>
      </c>
      <c r="F503">
        <f t="shared" si="34"/>
        <v>1.8658483419420027E-5</v>
      </c>
    </row>
    <row r="504" spans="1:6" x14ac:dyDescent="0.25">
      <c r="A504">
        <v>496</v>
      </c>
      <c r="B504">
        <v>46</v>
      </c>
      <c r="C504">
        <f t="shared" si="31"/>
        <v>0.49550164190070622</v>
      </c>
      <c r="D504">
        <f t="shared" si="32"/>
        <v>0.4901824600992532</v>
      </c>
      <c r="E504">
        <f t="shared" si="33"/>
        <v>5.3191818014530212E-3</v>
      </c>
      <c r="F504">
        <f t="shared" si="34"/>
        <v>2.829369503690901E-5</v>
      </c>
    </row>
    <row r="505" spans="1:6" x14ac:dyDescent="0.25">
      <c r="A505">
        <v>497</v>
      </c>
      <c r="B505">
        <v>46</v>
      </c>
      <c r="C505">
        <f t="shared" si="31"/>
        <v>0.49650127703388264</v>
      </c>
      <c r="D505">
        <f t="shared" si="32"/>
        <v>0.4901824600992532</v>
      </c>
      <c r="E505">
        <f t="shared" si="33"/>
        <v>6.3188169346294343E-3</v>
      </c>
      <c r="F505">
        <f t="shared" si="34"/>
        <v>3.9927447453359723E-5</v>
      </c>
    </row>
    <row r="506" spans="1:6" x14ac:dyDescent="0.25">
      <c r="A506">
        <v>498</v>
      </c>
      <c r="B506">
        <v>46</v>
      </c>
      <c r="C506">
        <f t="shared" si="31"/>
        <v>0.49750091216705905</v>
      </c>
      <c r="D506">
        <f t="shared" si="32"/>
        <v>0.4901824600992532</v>
      </c>
      <c r="E506">
        <f t="shared" si="33"/>
        <v>7.3184520678058473E-3</v>
      </c>
      <c r="F506">
        <f t="shared" si="34"/>
        <v>5.3559740668771683E-5</v>
      </c>
    </row>
    <row r="507" spans="1:6" x14ac:dyDescent="0.25">
      <c r="A507">
        <v>499</v>
      </c>
      <c r="B507">
        <v>46</v>
      </c>
      <c r="C507">
        <f t="shared" si="31"/>
        <v>0.49850054730023541</v>
      </c>
      <c r="D507">
        <f t="shared" si="32"/>
        <v>0.4901824600992532</v>
      </c>
      <c r="E507">
        <f t="shared" si="33"/>
        <v>8.3180872009822049E-3</v>
      </c>
      <c r="F507">
        <f t="shared" si="34"/>
        <v>6.9190574683143975E-5</v>
      </c>
    </row>
    <row r="508" spans="1:6" x14ac:dyDescent="0.25">
      <c r="A508">
        <v>500</v>
      </c>
      <c r="B508">
        <v>46</v>
      </c>
      <c r="C508">
        <f t="shared" si="31"/>
        <v>0.49950018243341182</v>
      </c>
      <c r="D508">
        <f t="shared" si="32"/>
        <v>0.4901824600992532</v>
      </c>
      <c r="E508">
        <f t="shared" si="33"/>
        <v>9.3177223341586179E-3</v>
      </c>
      <c r="F508">
        <f t="shared" si="34"/>
        <v>8.6819949496478319E-5</v>
      </c>
    </row>
    <row r="509" spans="1:6" x14ac:dyDescent="0.25">
      <c r="A509">
        <v>501</v>
      </c>
      <c r="B509">
        <v>46</v>
      </c>
      <c r="C509">
        <f t="shared" si="31"/>
        <v>0.50049981756658823</v>
      </c>
      <c r="D509">
        <f t="shared" si="32"/>
        <v>0.4901824600992532</v>
      </c>
      <c r="E509">
        <f t="shared" si="33"/>
        <v>1.0317357467335031E-2</v>
      </c>
      <c r="F509">
        <f t="shared" si="34"/>
        <v>1.0644786510877393E-4</v>
      </c>
    </row>
    <row r="510" spans="1:6" x14ac:dyDescent="0.25">
      <c r="A510">
        <v>502</v>
      </c>
      <c r="B510">
        <v>46</v>
      </c>
      <c r="C510">
        <f t="shared" si="31"/>
        <v>0.50149945269976459</v>
      </c>
      <c r="D510">
        <f t="shared" si="32"/>
        <v>0.4901824600992532</v>
      </c>
      <c r="E510">
        <f t="shared" si="33"/>
        <v>1.1316992600511389E-2</v>
      </c>
      <c r="F510">
        <f t="shared" si="34"/>
        <v>1.2807432152002953E-4</v>
      </c>
    </row>
    <row r="511" spans="1:6" x14ac:dyDescent="0.25">
      <c r="A511">
        <v>503</v>
      </c>
      <c r="B511">
        <v>46</v>
      </c>
      <c r="C511">
        <f t="shared" si="31"/>
        <v>0.50249908783294095</v>
      </c>
      <c r="D511">
        <f t="shared" si="32"/>
        <v>0.4901824600992532</v>
      </c>
      <c r="E511">
        <f t="shared" si="33"/>
        <v>1.2316627733687746E-2</v>
      </c>
      <c r="F511">
        <f t="shared" si="34"/>
        <v>1.5169931873024615E-4</v>
      </c>
    </row>
    <row r="512" spans="1:6" x14ac:dyDescent="0.25">
      <c r="A512">
        <v>504</v>
      </c>
      <c r="B512">
        <v>46</v>
      </c>
      <c r="C512">
        <f t="shared" si="31"/>
        <v>0.50349872296611742</v>
      </c>
      <c r="D512">
        <f t="shared" si="32"/>
        <v>0.4901824600992532</v>
      </c>
      <c r="E512">
        <f t="shared" si="33"/>
        <v>1.3316262866864215E-2</v>
      </c>
      <c r="F512">
        <f t="shared" si="34"/>
        <v>1.7732285673942676E-4</v>
      </c>
    </row>
    <row r="513" spans="1:6" x14ac:dyDescent="0.25">
      <c r="A513">
        <v>505</v>
      </c>
      <c r="B513">
        <v>46</v>
      </c>
      <c r="C513">
        <f t="shared" si="31"/>
        <v>0.50449835809929378</v>
      </c>
      <c r="D513">
        <f t="shared" si="32"/>
        <v>0.4901824600992532</v>
      </c>
      <c r="E513">
        <f t="shared" si="33"/>
        <v>1.4315898000040572E-2</v>
      </c>
      <c r="F513">
        <f t="shared" si="34"/>
        <v>2.0494493554756567E-4</v>
      </c>
    </row>
    <row r="514" spans="1:6" x14ac:dyDescent="0.25">
      <c r="A514">
        <v>506</v>
      </c>
      <c r="B514">
        <v>47</v>
      </c>
      <c r="C514">
        <f t="shared" si="31"/>
        <v>0.50549799323247013</v>
      </c>
      <c r="D514">
        <f t="shared" si="32"/>
        <v>0.49953012323976009</v>
      </c>
      <c r="E514">
        <f t="shared" si="33"/>
        <v>5.9678699927100398E-3</v>
      </c>
      <c r="F514">
        <f t="shared" si="34"/>
        <v>3.5615472249888931E-5</v>
      </c>
    </row>
    <row r="515" spans="1:6" x14ac:dyDescent="0.25">
      <c r="A515">
        <v>507</v>
      </c>
      <c r="B515">
        <v>47</v>
      </c>
      <c r="C515">
        <f t="shared" si="31"/>
        <v>0.50649762836564649</v>
      </c>
      <c r="D515">
        <f t="shared" si="32"/>
        <v>0.49953012323976009</v>
      </c>
      <c r="E515">
        <f t="shared" si="33"/>
        <v>6.9675051258863974E-3</v>
      </c>
      <c r="F515">
        <f t="shared" si="34"/>
        <v>4.8546127679253223E-5</v>
      </c>
    </row>
    <row r="516" spans="1:6" x14ac:dyDescent="0.25">
      <c r="A516">
        <v>508</v>
      </c>
      <c r="B516">
        <v>47</v>
      </c>
      <c r="C516">
        <f t="shared" si="31"/>
        <v>0.50749726349882296</v>
      </c>
      <c r="D516">
        <f t="shared" si="32"/>
        <v>0.49953012323976009</v>
      </c>
      <c r="E516">
        <f t="shared" si="33"/>
        <v>7.9671402590628659E-3</v>
      </c>
      <c r="F516">
        <f t="shared" si="34"/>
        <v>6.3475323907580307E-5</v>
      </c>
    </row>
    <row r="517" spans="1:6" x14ac:dyDescent="0.25">
      <c r="A517">
        <v>509</v>
      </c>
      <c r="B517">
        <v>47</v>
      </c>
      <c r="C517">
        <f t="shared" si="31"/>
        <v>0.50849689863199932</v>
      </c>
      <c r="D517">
        <f t="shared" si="32"/>
        <v>0.49953012323976009</v>
      </c>
      <c r="E517">
        <f t="shared" si="33"/>
        <v>8.9667753922392235E-3</v>
      </c>
      <c r="F517">
        <f t="shared" si="34"/>
        <v>8.0403060934866876E-5</v>
      </c>
    </row>
    <row r="518" spans="1:6" x14ac:dyDescent="0.25">
      <c r="A518">
        <v>510</v>
      </c>
      <c r="B518">
        <v>47</v>
      </c>
      <c r="C518">
        <f t="shared" si="31"/>
        <v>0.50949653376517567</v>
      </c>
      <c r="D518">
        <f t="shared" si="32"/>
        <v>0.49953012323976009</v>
      </c>
      <c r="E518">
        <f t="shared" si="33"/>
        <v>9.966410525415581E-3</v>
      </c>
      <c r="F518">
        <f t="shared" si="34"/>
        <v>9.9329338761114481E-5</v>
      </c>
    </row>
    <row r="519" spans="1:6" x14ac:dyDescent="0.25">
      <c r="A519">
        <v>511</v>
      </c>
      <c r="B519">
        <v>47</v>
      </c>
      <c r="C519">
        <f t="shared" si="31"/>
        <v>0.51049616889835214</v>
      </c>
      <c r="D519">
        <f t="shared" si="32"/>
        <v>0.49953012323976009</v>
      </c>
      <c r="E519">
        <f t="shared" si="33"/>
        <v>1.096604565859205E-2</v>
      </c>
      <c r="F519">
        <f t="shared" si="34"/>
        <v>1.2025415738632553E-4</v>
      </c>
    </row>
    <row r="520" spans="1:6" x14ac:dyDescent="0.25">
      <c r="A520">
        <v>512</v>
      </c>
      <c r="B520">
        <v>47</v>
      </c>
      <c r="C520">
        <f t="shared" si="31"/>
        <v>0.5114958040315285</v>
      </c>
      <c r="D520">
        <f t="shared" si="32"/>
        <v>0.49953012323976009</v>
      </c>
      <c r="E520">
        <f t="shared" si="33"/>
        <v>1.1965680791768407E-2</v>
      </c>
      <c r="F520">
        <f t="shared" si="34"/>
        <v>1.4317751681049542E-4</v>
      </c>
    </row>
    <row r="521" spans="1:6" x14ac:dyDescent="0.25">
      <c r="A521">
        <v>513</v>
      </c>
      <c r="B521">
        <v>47</v>
      </c>
      <c r="C521">
        <f t="shared" si="31"/>
        <v>0.51249543916470486</v>
      </c>
      <c r="D521">
        <f t="shared" si="32"/>
        <v>0.49953012323976009</v>
      </c>
      <c r="E521">
        <f t="shared" si="33"/>
        <v>1.2965315924944765E-2</v>
      </c>
      <c r="F521">
        <f t="shared" si="34"/>
        <v>1.6809941703362633E-4</v>
      </c>
    </row>
    <row r="522" spans="1:6" x14ac:dyDescent="0.25">
      <c r="A522">
        <v>514</v>
      </c>
      <c r="B522">
        <v>47</v>
      </c>
      <c r="C522">
        <f t="shared" si="31"/>
        <v>0.51349507429788133</v>
      </c>
      <c r="D522">
        <f t="shared" si="32"/>
        <v>0.49953012323976009</v>
      </c>
      <c r="E522">
        <f t="shared" si="33"/>
        <v>1.3964951058121233E-2</v>
      </c>
      <c r="F522">
        <f t="shared" si="34"/>
        <v>1.9501985805572136E-4</v>
      </c>
    </row>
    <row r="523" spans="1:6" x14ac:dyDescent="0.25">
      <c r="A523">
        <v>515</v>
      </c>
      <c r="B523">
        <v>47</v>
      </c>
      <c r="C523">
        <f t="shared" ref="C523:C586" si="35">(A523-0.3175)/($B$4+0.365)</f>
        <v>0.51449470943105768</v>
      </c>
      <c r="D523">
        <f t="shared" si="32"/>
        <v>0.49953012323976009</v>
      </c>
      <c r="E523">
        <f t="shared" si="33"/>
        <v>1.4964586191297591E-2</v>
      </c>
      <c r="F523">
        <f t="shared" si="34"/>
        <v>2.2393883987677454E-4</v>
      </c>
    </row>
    <row r="524" spans="1:6" x14ac:dyDescent="0.25">
      <c r="A524">
        <v>516</v>
      </c>
      <c r="B524">
        <v>47</v>
      </c>
      <c r="C524">
        <f t="shared" si="35"/>
        <v>0.51549434456423404</v>
      </c>
      <c r="D524">
        <f t="shared" si="32"/>
        <v>0.49953012323976009</v>
      </c>
      <c r="E524">
        <f t="shared" si="33"/>
        <v>1.5964221324473948E-2</v>
      </c>
      <c r="F524">
        <f t="shared" si="34"/>
        <v>2.5485636249678874E-4</v>
      </c>
    </row>
    <row r="525" spans="1:6" x14ac:dyDescent="0.25">
      <c r="A525">
        <v>517</v>
      </c>
      <c r="B525">
        <v>47</v>
      </c>
      <c r="C525">
        <f t="shared" si="35"/>
        <v>0.5164939796974104</v>
      </c>
      <c r="D525">
        <f t="shared" si="32"/>
        <v>0.49953012323976009</v>
      </c>
      <c r="E525">
        <f t="shared" si="33"/>
        <v>1.6963856457650306E-2</v>
      </c>
      <c r="F525">
        <f t="shared" si="34"/>
        <v>2.8777242591576397E-4</v>
      </c>
    </row>
    <row r="526" spans="1:6" x14ac:dyDescent="0.25">
      <c r="A526">
        <v>518</v>
      </c>
      <c r="B526">
        <v>47</v>
      </c>
      <c r="C526">
        <f t="shared" si="35"/>
        <v>0.51749361483058687</v>
      </c>
      <c r="D526">
        <f t="shared" si="32"/>
        <v>0.49953012323976009</v>
      </c>
      <c r="E526">
        <f t="shared" si="33"/>
        <v>1.7963491590826774E-2</v>
      </c>
      <c r="F526">
        <f t="shared" si="34"/>
        <v>3.2268703013370423E-4</v>
      </c>
    </row>
    <row r="527" spans="1:6" x14ac:dyDescent="0.25">
      <c r="A527">
        <v>519</v>
      </c>
      <c r="B527">
        <v>47</v>
      </c>
      <c r="C527">
        <f t="shared" si="35"/>
        <v>0.51849324996376323</v>
      </c>
      <c r="D527">
        <f t="shared" si="32"/>
        <v>0.49953012323976009</v>
      </c>
      <c r="E527">
        <f t="shared" si="33"/>
        <v>1.8963126724003132E-2</v>
      </c>
      <c r="F527">
        <f t="shared" si="34"/>
        <v>3.5960017515060177E-4</v>
      </c>
    </row>
    <row r="528" spans="1:6" x14ac:dyDescent="0.25">
      <c r="A528">
        <v>520</v>
      </c>
      <c r="B528">
        <v>48</v>
      </c>
      <c r="C528">
        <f t="shared" si="35"/>
        <v>0.51949288509693958</v>
      </c>
      <c r="D528">
        <f t="shared" si="32"/>
        <v>0.50874305633040118</v>
      </c>
      <c r="E528">
        <f t="shared" si="33"/>
        <v>1.0749828766538405E-2</v>
      </c>
      <c r="F528">
        <f t="shared" si="34"/>
        <v>1.1555881850989661E-4</v>
      </c>
    </row>
    <row r="529" spans="1:6" x14ac:dyDescent="0.25">
      <c r="A529">
        <v>521</v>
      </c>
      <c r="B529">
        <v>48</v>
      </c>
      <c r="C529">
        <f t="shared" si="35"/>
        <v>0.52049252023011605</v>
      </c>
      <c r="D529">
        <f t="shared" si="32"/>
        <v>0.50874305633040118</v>
      </c>
      <c r="E529">
        <f t="shared" si="33"/>
        <v>1.1749463899714874E-2</v>
      </c>
      <c r="F529">
        <f t="shared" si="34"/>
        <v>1.3804990193070304E-4</v>
      </c>
    </row>
    <row r="530" spans="1:6" x14ac:dyDescent="0.25">
      <c r="A530">
        <v>522</v>
      </c>
      <c r="B530">
        <v>48</v>
      </c>
      <c r="C530">
        <f t="shared" si="35"/>
        <v>0.52149215536329241</v>
      </c>
      <c r="D530">
        <f t="shared" si="32"/>
        <v>0.50874305633040118</v>
      </c>
      <c r="E530">
        <f t="shared" si="33"/>
        <v>1.2749099032891231E-2</v>
      </c>
      <c r="F530">
        <f t="shared" si="34"/>
        <v>1.6253952615046812E-4</v>
      </c>
    </row>
    <row r="531" spans="1:6" x14ac:dyDescent="0.25">
      <c r="A531">
        <v>523</v>
      </c>
      <c r="B531">
        <v>48</v>
      </c>
      <c r="C531">
        <f t="shared" si="35"/>
        <v>0.52249179049646877</v>
      </c>
      <c r="D531">
        <f t="shared" si="32"/>
        <v>0.50874305633040118</v>
      </c>
      <c r="E531">
        <f t="shared" si="33"/>
        <v>1.3748734166067589E-2</v>
      </c>
      <c r="F531">
        <f t="shared" si="34"/>
        <v>1.8902769116919423E-4</v>
      </c>
    </row>
    <row r="532" spans="1:6" x14ac:dyDescent="0.25">
      <c r="A532">
        <v>524</v>
      </c>
      <c r="B532">
        <v>48</v>
      </c>
      <c r="C532">
        <f t="shared" si="35"/>
        <v>0.52349142562964512</v>
      </c>
      <c r="D532">
        <f t="shared" si="32"/>
        <v>0.50874305633040118</v>
      </c>
      <c r="E532">
        <f t="shared" si="33"/>
        <v>1.4748369299243946E-2</v>
      </c>
      <c r="F532">
        <f t="shared" si="34"/>
        <v>2.1751439698688136E-4</v>
      </c>
    </row>
    <row r="533" spans="1:6" x14ac:dyDescent="0.25">
      <c r="A533">
        <v>525</v>
      </c>
      <c r="B533">
        <v>48</v>
      </c>
      <c r="C533">
        <f t="shared" si="35"/>
        <v>0.52449106076282159</v>
      </c>
      <c r="D533">
        <f t="shared" si="32"/>
        <v>0.50874305633040118</v>
      </c>
      <c r="E533">
        <f t="shared" si="33"/>
        <v>1.5748004432420415E-2</v>
      </c>
      <c r="F533">
        <f t="shared" si="34"/>
        <v>2.4799964360353304E-4</v>
      </c>
    </row>
    <row r="534" spans="1:6" x14ac:dyDescent="0.25">
      <c r="A534">
        <v>526</v>
      </c>
      <c r="B534">
        <v>49</v>
      </c>
      <c r="C534">
        <f t="shared" si="35"/>
        <v>0.52549069589599795</v>
      </c>
      <c r="D534">
        <f t="shared" si="32"/>
        <v>0.5178213803606968</v>
      </c>
      <c r="E534">
        <f t="shared" si="33"/>
        <v>7.6693155353011466E-3</v>
      </c>
      <c r="F534">
        <f t="shared" si="34"/>
        <v>5.8818400780011512E-5</v>
      </c>
    </row>
    <row r="535" spans="1:6" x14ac:dyDescent="0.25">
      <c r="A535">
        <v>527</v>
      </c>
      <c r="B535">
        <v>49</v>
      </c>
      <c r="C535">
        <f t="shared" si="35"/>
        <v>0.52649033102917431</v>
      </c>
      <c r="D535">
        <f t="shared" si="32"/>
        <v>0.5178213803606968</v>
      </c>
      <c r="E535">
        <f t="shared" si="33"/>
        <v>8.6689506684775042E-3</v>
      </c>
      <c r="F535">
        <f t="shared" si="34"/>
        <v>7.5150705692496569E-5</v>
      </c>
    </row>
    <row r="536" spans="1:6" x14ac:dyDescent="0.25">
      <c r="A536">
        <v>528</v>
      </c>
      <c r="B536">
        <v>49</v>
      </c>
      <c r="C536">
        <f t="shared" si="35"/>
        <v>0.52748996616235078</v>
      </c>
      <c r="D536">
        <f t="shared" si="32"/>
        <v>0.5178213803606968</v>
      </c>
      <c r="E536">
        <f t="shared" si="33"/>
        <v>9.6685858016539727E-3</v>
      </c>
      <c r="F536">
        <f t="shared" si="34"/>
        <v>9.3481551403944797E-5</v>
      </c>
    </row>
    <row r="537" spans="1:6" x14ac:dyDescent="0.25">
      <c r="A537">
        <v>529</v>
      </c>
      <c r="B537">
        <v>49</v>
      </c>
      <c r="C537">
        <f t="shared" si="35"/>
        <v>0.52848960129552713</v>
      </c>
      <c r="D537">
        <f t="shared" si="32"/>
        <v>0.5178213803606968</v>
      </c>
      <c r="E537">
        <f t="shared" si="33"/>
        <v>1.066822093483033E-2</v>
      </c>
      <c r="F537">
        <f t="shared" si="34"/>
        <v>1.1381093791435212E-4</v>
      </c>
    </row>
    <row r="538" spans="1:6" x14ac:dyDescent="0.25">
      <c r="A538">
        <v>530</v>
      </c>
      <c r="B538">
        <v>49</v>
      </c>
      <c r="C538">
        <f t="shared" si="35"/>
        <v>0.52948923642870349</v>
      </c>
      <c r="D538">
        <f t="shared" si="32"/>
        <v>0.5178213803606968</v>
      </c>
      <c r="E538">
        <f t="shared" si="33"/>
        <v>1.1667856068006688E-2</v>
      </c>
      <c r="F538">
        <f t="shared" si="34"/>
        <v>1.3613886522372047E-4</v>
      </c>
    </row>
    <row r="539" spans="1:6" x14ac:dyDescent="0.25">
      <c r="A539">
        <v>531</v>
      </c>
      <c r="B539">
        <v>49</v>
      </c>
      <c r="C539">
        <f t="shared" si="35"/>
        <v>0.53048887156187996</v>
      </c>
      <c r="D539">
        <f t="shared" si="32"/>
        <v>0.5178213803606968</v>
      </c>
      <c r="E539">
        <f t="shared" si="33"/>
        <v>1.2667491201183156E-2</v>
      </c>
      <c r="F539">
        <f t="shared" si="34"/>
        <v>1.6046533333205268E-4</v>
      </c>
    </row>
    <row r="540" spans="1:6" x14ac:dyDescent="0.25">
      <c r="A540">
        <v>532</v>
      </c>
      <c r="B540">
        <v>49</v>
      </c>
      <c r="C540">
        <f t="shared" si="35"/>
        <v>0.53148850669505632</v>
      </c>
      <c r="D540">
        <f t="shared" si="32"/>
        <v>0.5178213803606968</v>
      </c>
      <c r="E540">
        <f t="shared" si="33"/>
        <v>1.3667126334359514E-2</v>
      </c>
      <c r="F540">
        <f t="shared" si="34"/>
        <v>1.8679034223934333E-4</v>
      </c>
    </row>
    <row r="541" spans="1:6" x14ac:dyDescent="0.25">
      <c r="A541">
        <v>533</v>
      </c>
      <c r="B541">
        <v>49</v>
      </c>
      <c r="C541">
        <f t="shared" si="35"/>
        <v>0.53248814182823268</v>
      </c>
      <c r="D541">
        <f t="shared" si="32"/>
        <v>0.5178213803606968</v>
      </c>
      <c r="E541">
        <f t="shared" si="33"/>
        <v>1.4666761467535872E-2</v>
      </c>
      <c r="F541">
        <f t="shared" si="34"/>
        <v>2.15113891945595E-4</v>
      </c>
    </row>
    <row r="542" spans="1:6" x14ac:dyDescent="0.25">
      <c r="A542">
        <v>534</v>
      </c>
      <c r="B542">
        <v>49</v>
      </c>
      <c r="C542">
        <f t="shared" si="35"/>
        <v>0.53348777696140903</v>
      </c>
      <c r="D542">
        <f t="shared" si="32"/>
        <v>0.5178213803606968</v>
      </c>
      <c r="E542">
        <f t="shared" si="33"/>
        <v>1.5666396600712229E-2</v>
      </c>
      <c r="F542">
        <f t="shared" si="34"/>
        <v>2.4543598245080768E-4</v>
      </c>
    </row>
    <row r="543" spans="1:6" x14ac:dyDescent="0.25">
      <c r="A543">
        <v>535</v>
      </c>
      <c r="B543">
        <v>49</v>
      </c>
      <c r="C543">
        <f t="shared" si="35"/>
        <v>0.5344874120945855</v>
      </c>
      <c r="D543">
        <f t="shared" si="32"/>
        <v>0.5178213803606968</v>
      </c>
      <c r="E543">
        <f t="shared" si="33"/>
        <v>1.6666031733888698E-2</v>
      </c>
      <c r="F543">
        <f t="shared" si="34"/>
        <v>2.7775661375498508E-4</v>
      </c>
    </row>
    <row r="544" spans="1:6" x14ac:dyDescent="0.25">
      <c r="A544">
        <v>536</v>
      </c>
      <c r="B544">
        <v>49</v>
      </c>
      <c r="C544">
        <f t="shared" si="35"/>
        <v>0.53548704722776186</v>
      </c>
      <c r="D544">
        <f t="shared" si="32"/>
        <v>0.5178213803606968</v>
      </c>
      <c r="E544">
        <f t="shared" si="33"/>
        <v>1.7665666867065055E-2</v>
      </c>
      <c r="F544">
        <f t="shared" si="34"/>
        <v>3.120757858581201E-4</v>
      </c>
    </row>
    <row r="545" spans="1:6" x14ac:dyDescent="0.25">
      <c r="A545">
        <v>537</v>
      </c>
      <c r="B545">
        <v>49</v>
      </c>
      <c r="C545">
        <f t="shared" si="35"/>
        <v>0.53648668236093822</v>
      </c>
      <c r="D545">
        <f t="shared" si="32"/>
        <v>0.5178213803606968</v>
      </c>
      <c r="E545">
        <f t="shared" si="33"/>
        <v>1.8665302000241413E-2</v>
      </c>
      <c r="F545">
        <f t="shared" si="34"/>
        <v>3.4839349876021608E-4</v>
      </c>
    </row>
    <row r="546" spans="1:6" x14ac:dyDescent="0.25">
      <c r="A546">
        <v>538</v>
      </c>
      <c r="B546">
        <v>49</v>
      </c>
      <c r="C546">
        <f t="shared" si="35"/>
        <v>0.53748631749411468</v>
      </c>
      <c r="D546">
        <f t="shared" si="32"/>
        <v>0.5178213803606968</v>
      </c>
      <c r="E546">
        <f t="shared" si="33"/>
        <v>1.9664937133417881E-2</v>
      </c>
      <c r="F546">
        <f t="shared" si="34"/>
        <v>3.8670975246127748E-4</v>
      </c>
    </row>
    <row r="547" spans="1:6" x14ac:dyDescent="0.25">
      <c r="A547">
        <v>539</v>
      </c>
      <c r="B547">
        <v>50</v>
      </c>
      <c r="C547">
        <f t="shared" si="35"/>
        <v>0.53848595262729104</v>
      </c>
      <c r="D547">
        <f t="shared" si="32"/>
        <v>0.52676534137633035</v>
      </c>
      <c r="E547">
        <f t="shared" si="33"/>
        <v>1.1720611250960689E-2</v>
      </c>
      <c r="F547">
        <f t="shared" si="34"/>
        <v>1.3737272809614628E-4</v>
      </c>
    </row>
    <row r="548" spans="1:6" x14ac:dyDescent="0.25">
      <c r="A548">
        <v>540</v>
      </c>
      <c r="B548">
        <v>50</v>
      </c>
      <c r="C548">
        <f t="shared" si="35"/>
        <v>0.5394855877604674</v>
      </c>
      <c r="D548">
        <f t="shared" si="32"/>
        <v>0.52676534137633035</v>
      </c>
      <c r="E548">
        <f t="shared" si="33"/>
        <v>1.2720246384137046E-2</v>
      </c>
      <c r="F548">
        <f t="shared" si="34"/>
        <v>1.6180466807315161E-4</v>
      </c>
    </row>
    <row r="549" spans="1:6" x14ac:dyDescent="0.25">
      <c r="A549">
        <v>541</v>
      </c>
      <c r="B549">
        <v>50</v>
      </c>
      <c r="C549">
        <f t="shared" si="35"/>
        <v>0.54048522289364387</v>
      </c>
      <c r="D549">
        <f t="shared" si="32"/>
        <v>0.52676534137633035</v>
      </c>
      <c r="E549">
        <f t="shared" si="33"/>
        <v>1.3719881517313515E-2</v>
      </c>
      <c r="F549">
        <f t="shared" si="34"/>
        <v>1.8823514884912099E-4</v>
      </c>
    </row>
    <row r="550" spans="1:6" x14ac:dyDescent="0.25">
      <c r="A550">
        <v>542</v>
      </c>
      <c r="B550">
        <v>50</v>
      </c>
      <c r="C550">
        <f t="shared" si="35"/>
        <v>0.54148485802682023</v>
      </c>
      <c r="D550">
        <f t="shared" si="32"/>
        <v>0.52676534137633035</v>
      </c>
      <c r="E550">
        <f t="shared" si="33"/>
        <v>1.4719516650489872E-2</v>
      </c>
      <c r="F550">
        <f t="shared" si="34"/>
        <v>2.1666417042404858E-4</v>
      </c>
    </row>
    <row r="551" spans="1:6" x14ac:dyDescent="0.25">
      <c r="A551">
        <v>543</v>
      </c>
      <c r="B551">
        <v>50</v>
      </c>
      <c r="C551">
        <f t="shared" si="35"/>
        <v>0.54248449315999658</v>
      </c>
      <c r="D551">
        <f t="shared" si="32"/>
        <v>0.52676534137633035</v>
      </c>
      <c r="E551">
        <f t="shared" si="33"/>
        <v>1.571915178366623E-2</v>
      </c>
      <c r="F551">
        <f t="shared" si="34"/>
        <v>2.470917327979372E-4</v>
      </c>
    </row>
    <row r="552" spans="1:6" x14ac:dyDescent="0.25">
      <c r="A552">
        <v>544</v>
      </c>
      <c r="B552">
        <v>50</v>
      </c>
      <c r="C552">
        <f t="shared" si="35"/>
        <v>0.54348412829317294</v>
      </c>
      <c r="D552">
        <f t="shared" si="32"/>
        <v>0.52676534137633035</v>
      </c>
      <c r="E552">
        <f t="shared" si="33"/>
        <v>1.6718786916842587E-2</v>
      </c>
      <c r="F552">
        <f t="shared" si="34"/>
        <v>2.7951783597078686E-4</v>
      </c>
    </row>
    <row r="553" spans="1:6" x14ac:dyDescent="0.25">
      <c r="A553">
        <v>545</v>
      </c>
      <c r="B553">
        <v>50</v>
      </c>
      <c r="C553">
        <f t="shared" si="35"/>
        <v>0.54448376342634941</v>
      </c>
      <c r="D553">
        <f t="shared" si="32"/>
        <v>0.52676534137633035</v>
      </c>
      <c r="E553">
        <f t="shared" si="33"/>
        <v>1.7718422050019056E-2</v>
      </c>
      <c r="F553">
        <f t="shared" si="34"/>
        <v>3.139424799426015E-4</v>
      </c>
    </row>
    <row r="554" spans="1:6" x14ac:dyDescent="0.25">
      <c r="A554">
        <v>546</v>
      </c>
      <c r="B554">
        <v>50</v>
      </c>
      <c r="C554">
        <f t="shared" si="35"/>
        <v>0.54548339855952577</v>
      </c>
      <c r="D554">
        <f t="shared" si="32"/>
        <v>0.52676534137633035</v>
      </c>
      <c r="E554">
        <f t="shared" si="33"/>
        <v>1.8718057183195413E-2</v>
      </c>
      <c r="F554">
        <f t="shared" si="34"/>
        <v>3.5036566471337343E-4</v>
      </c>
    </row>
    <row r="555" spans="1:6" x14ac:dyDescent="0.25">
      <c r="A555">
        <v>547</v>
      </c>
      <c r="B555">
        <v>50</v>
      </c>
      <c r="C555">
        <f t="shared" si="35"/>
        <v>0.54648303369270212</v>
      </c>
      <c r="D555">
        <f t="shared" si="32"/>
        <v>0.52676534137633035</v>
      </c>
      <c r="E555">
        <f t="shared" si="33"/>
        <v>1.9717692316371771E-2</v>
      </c>
      <c r="F555">
        <f t="shared" si="34"/>
        <v>3.8878739028310637E-4</v>
      </c>
    </row>
    <row r="556" spans="1:6" x14ac:dyDescent="0.25">
      <c r="A556">
        <v>548</v>
      </c>
      <c r="B556">
        <v>50</v>
      </c>
      <c r="C556">
        <f t="shared" si="35"/>
        <v>0.54748266882587859</v>
      </c>
      <c r="D556">
        <f t="shared" si="32"/>
        <v>0.52676534137633035</v>
      </c>
      <c r="E556">
        <f t="shared" si="33"/>
        <v>2.071732744954824E-2</v>
      </c>
      <c r="F556">
        <f t="shared" si="34"/>
        <v>4.2920765665180495E-4</v>
      </c>
    </row>
    <row r="557" spans="1:6" x14ac:dyDescent="0.25">
      <c r="A557">
        <v>549</v>
      </c>
      <c r="B557">
        <v>51</v>
      </c>
      <c r="C557">
        <f t="shared" si="35"/>
        <v>0.54848230395905495</v>
      </c>
      <c r="D557">
        <f t="shared" ref="D557:D620" si="36">_xlfn.GAMMA.DIST(B557,$D$5,$D$6,TRUE)</f>
        <v>0.53557530089251459</v>
      </c>
      <c r="E557">
        <f t="shared" ref="E557:E620" si="37">ABS(C557-D557)</f>
        <v>1.2907003066540357E-2</v>
      </c>
      <c r="F557">
        <f t="shared" ref="F557:F620" si="38">E557^2</f>
        <v>1.6659072815968217E-4</v>
      </c>
    </row>
    <row r="558" spans="1:6" x14ac:dyDescent="0.25">
      <c r="A558">
        <v>550</v>
      </c>
      <c r="B558">
        <v>51</v>
      </c>
      <c r="C558">
        <f t="shared" si="35"/>
        <v>0.54948193909223131</v>
      </c>
      <c r="D558">
        <f t="shared" si="36"/>
        <v>0.53557530089251459</v>
      </c>
      <c r="E558">
        <f t="shared" si="37"/>
        <v>1.3906638199716714E-2</v>
      </c>
      <c r="F558">
        <f t="shared" si="38"/>
        <v>1.9339458601782012E-4</v>
      </c>
    </row>
    <row r="559" spans="1:6" x14ac:dyDescent="0.25">
      <c r="A559">
        <v>551</v>
      </c>
      <c r="B559">
        <v>51</v>
      </c>
      <c r="C559">
        <f t="shared" si="35"/>
        <v>0.55048157422540778</v>
      </c>
      <c r="D559">
        <f t="shared" si="36"/>
        <v>0.53557530089251459</v>
      </c>
      <c r="E559">
        <f t="shared" si="37"/>
        <v>1.4906273332893183E-2</v>
      </c>
      <c r="F559">
        <f t="shared" si="38"/>
        <v>2.2219698467492244E-4</v>
      </c>
    </row>
    <row r="560" spans="1:6" x14ac:dyDescent="0.25">
      <c r="A560">
        <v>552</v>
      </c>
      <c r="B560">
        <v>51</v>
      </c>
      <c r="C560">
        <f t="shared" si="35"/>
        <v>0.55148120935858413</v>
      </c>
      <c r="D560">
        <f t="shared" si="36"/>
        <v>0.53557530089251459</v>
      </c>
      <c r="E560">
        <f t="shared" si="37"/>
        <v>1.590590846606954E-2</v>
      </c>
      <c r="F560">
        <f t="shared" si="38"/>
        <v>2.5299792413098271E-4</v>
      </c>
    </row>
    <row r="561" spans="1:6" x14ac:dyDescent="0.25">
      <c r="A561">
        <v>553</v>
      </c>
      <c r="B561">
        <v>51</v>
      </c>
      <c r="C561">
        <f t="shared" si="35"/>
        <v>0.55248084449176049</v>
      </c>
      <c r="D561">
        <f t="shared" si="36"/>
        <v>0.53557530089251459</v>
      </c>
      <c r="E561">
        <f t="shared" si="37"/>
        <v>1.6905543599245898E-2</v>
      </c>
      <c r="F561">
        <f t="shared" si="38"/>
        <v>2.8579740438600397E-4</v>
      </c>
    </row>
    <row r="562" spans="1:6" x14ac:dyDescent="0.25">
      <c r="A562">
        <v>554</v>
      </c>
      <c r="B562">
        <v>51</v>
      </c>
      <c r="C562">
        <f t="shared" si="35"/>
        <v>0.55348047962493685</v>
      </c>
      <c r="D562">
        <f t="shared" si="36"/>
        <v>0.53557530089251459</v>
      </c>
      <c r="E562">
        <f t="shared" si="37"/>
        <v>1.7905178732422256E-2</v>
      </c>
      <c r="F562">
        <f t="shared" si="38"/>
        <v>3.2059542543998626E-4</v>
      </c>
    </row>
    <row r="563" spans="1:6" x14ac:dyDescent="0.25">
      <c r="A563">
        <v>555</v>
      </c>
      <c r="B563">
        <v>51</v>
      </c>
      <c r="C563">
        <f t="shared" si="35"/>
        <v>0.55448011475811332</v>
      </c>
      <c r="D563">
        <f t="shared" si="36"/>
        <v>0.53557530089251459</v>
      </c>
      <c r="E563">
        <f t="shared" si="37"/>
        <v>1.8904813865598724E-2</v>
      </c>
      <c r="F563">
        <f t="shared" si="38"/>
        <v>3.5739198729293375E-4</v>
      </c>
    </row>
    <row r="564" spans="1:6" x14ac:dyDescent="0.25">
      <c r="A564">
        <v>556</v>
      </c>
      <c r="B564">
        <v>51</v>
      </c>
      <c r="C564">
        <f t="shared" si="35"/>
        <v>0.55547974989128968</v>
      </c>
      <c r="D564">
        <f t="shared" si="36"/>
        <v>0.53557530089251459</v>
      </c>
      <c r="E564">
        <f t="shared" si="37"/>
        <v>1.9904448998775082E-2</v>
      </c>
      <c r="F564">
        <f t="shared" si="38"/>
        <v>3.9618708994483835E-4</v>
      </c>
    </row>
    <row r="565" spans="1:6" x14ac:dyDescent="0.25">
      <c r="A565">
        <v>557</v>
      </c>
      <c r="B565">
        <v>52</v>
      </c>
      <c r="C565">
        <f t="shared" si="35"/>
        <v>0.55647938502446603</v>
      </c>
      <c r="D565">
        <f t="shared" si="36"/>
        <v>0.54425172697302915</v>
      </c>
      <c r="E565">
        <f t="shared" si="37"/>
        <v>1.2227658051436885E-2</v>
      </c>
      <c r="F565">
        <f t="shared" si="38"/>
        <v>1.4951562142286927E-4</v>
      </c>
    </row>
    <row r="566" spans="1:6" x14ac:dyDescent="0.25">
      <c r="A566">
        <v>558</v>
      </c>
      <c r="B566">
        <v>52</v>
      </c>
      <c r="C566">
        <f t="shared" si="35"/>
        <v>0.5574790201576425</v>
      </c>
      <c r="D566">
        <f t="shared" si="36"/>
        <v>0.54425172697302915</v>
      </c>
      <c r="E566">
        <f t="shared" si="37"/>
        <v>1.3227293184613353E-2</v>
      </c>
      <c r="F566">
        <f t="shared" si="38"/>
        <v>1.7496128499171887E-4</v>
      </c>
    </row>
    <row r="567" spans="1:6" x14ac:dyDescent="0.25">
      <c r="A567">
        <v>559</v>
      </c>
      <c r="B567">
        <v>52</v>
      </c>
      <c r="C567">
        <f t="shared" si="35"/>
        <v>0.55847865529081886</v>
      </c>
      <c r="D567">
        <f t="shared" si="36"/>
        <v>0.54425172697302915</v>
      </c>
      <c r="E567">
        <f t="shared" si="37"/>
        <v>1.4226928317789711E-2</v>
      </c>
      <c r="F567">
        <f t="shared" si="38"/>
        <v>2.0240548935952679E-4</v>
      </c>
    </row>
    <row r="568" spans="1:6" x14ac:dyDescent="0.25">
      <c r="A568">
        <v>560</v>
      </c>
      <c r="B568">
        <v>52</v>
      </c>
      <c r="C568">
        <f t="shared" si="35"/>
        <v>0.55947829042399522</v>
      </c>
      <c r="D568">
        <f t="shared" si="36"/>
        <v>0.54425172697302915</v>
      </c>
      <c r="E568">
        <f t="shared" si="37"/>
        <v>1.5226563450966069E-2</v>
      </c>
      <c r="F568">
        <f t="shared" si="38"/>
        <v>2.318482345262957E-4</v>
      </c>
    </row>
    <row r="569" spans="1:6" x14ac:dyDescent="0.25">
      <c r="A569">
        <v>561</v>
      </c>
      <c r="B569">
        <v>52</v>
      </c>
      <c r="C569">
        <f t="shared" si="35"/>
        <v>0.56047792555717169</v>
      </c>
      <c r="D569">
        <f t="shared" si="36"/>
        <v>0.54425172697302915</v>
      </c>
      <c r="E569">
        <f t="shared" si="37"/>
        <v>1.6226198584142537E-2</v>
      </c>
      <c r="F569">
        <f t="shared" si="38"/>
        <v>2.632895204920293E-4</v>
      </c>
    </row>
    <row r="570" spans="1:6" x14ac:dyDescent="0.25">
      <c r="A570">
        <v>562</v>
      </c>
      <c r="B570">
        <v>52</v>
      </c>
      <c r="C570">
        <f t="shared" si="35"/>
        <v>0.56147756069034804</v>
      </c>
      <c r="D570">
        <f t="shared" si="36"/>
        <v>0.54425172697302915</v>
      </c>
      <c r="E570">
        <f t="shared" si="37"/>
        <v>1.7225833717318895E-2</v>
      </c>
      <c r="F570">
        <f t="shared" si="38"/>
        <v>2.9672934725672047E-4</v>
      </c>
    </row>
    <row r="571" spans="1:6" x14ac:dyDescent="0.25">
      <c r="A571">
        <v>563</v>
      </c>
      <c r="B571">
        <v>52</v>
      </c>
      <c r="C571">
        <f t="shared" si="35"/>
        <v>0.5624771958235244</v>
      </c>
      <c r="D571">
        <f t="shared" si="36"/>
        <v>0.54425172697302915</v>
      </c>
      <c r="E571">
        <f t="shared" si="37"/>
        <v>1.8225468850495252E-2</v>
      </c>
      <c r="F571">
        <f t="shared" si="38"/>
        <v>3.3216771482037273E-4</v>
      </c>
    </row>
    <row r="572" spans="1:6" x14ac:dyDescent="0.25">
      <c r="A572">
        <v>564</v>
      </c>
      <c r="B572">
        <v>52</v>
      </c>
      <c r="C572">
        <f t="shared" si="35"/>
        <v>0.56347683095670076</v>
      </c>
      <c r="D572">
        <f t="shared" si="36"/>
        <v>0.54425172697302915</v>
      </c>
      <c r="E572">
        <f t="shared" si="37"/>
        <v>1.922510398367161E-2</v>
      </c>
      <c r="F572">
        <f t="shared" si="38"/>
        <v>3.69604623182986E-4</v>
      </c>
    </row>
    <row r="573" spans="1:6" x14ac:dyDescent="0.25">
      <c r="A573">
        <v>565</v>
      </c>
      <c r="B573">
        <v>52</v>
      </c>
      <c r="C573">
        <f t="shared" si="35"/>
        <v>0.56447646608987723</v>
      </c>
      <c r="D573">
        <f t="shared" si="36"/>
        <v>0.54425172697302915</v>
      </c>
      <c r="E573">
        <f t="shared" si="37"/>
        <v>2.0224739116848078E-2</v>
      </c>
      <c r="F573">
        <f t="shared" si="38"/>
        <v>4.090400723445648E-4</v>
      </c>
    </row>
    <row r="574" spans="1:6" x14ac:dyDescent="0.25">
      <c r="A574">
        <v>566</v>
      </c>
      <c r="B574">
        <v>52</v>
      </c>
      <c r="C574">
        <f t="shared" si="35"/>
        <v>0.56547610122305358</v>
      </c>
      <c r="D574">
        <f t="shared" si="36"/>
        <v>0.54425172697302915</v>
      </c>
      <c r="E574">
        <f t="shared" si="37"/>
        <v>2.1224374250024436E-2</v>
      </c>
      <c r="F574">
        <f t="shared" si="38"/>
        <v>4.5047406230510034E-4</v>
      </c>
    </row>
    <row r="575" spans="1:6" x14ac:dyDescent="0.25">
      <c r="A575">
        <v>567</v>
      </c>
      <c r="B575">
        <v>53</v>
      </c>
      <c r="C575">
        <f t="shared" si="35"/>
        <v>0.56647573635622994</v>
      </c>
      <c r="D575">
        <f t="shared" si="36"/>
        <v>0.55279518592251242</v>
      </c>
      <c r="E575">
        <f t="shared" si="37"/>
        <v>1.368055043371752E-2</v>
      </c>
      <c r="F575">
        <f t="shared" si="38"/>
        <v>1.8715746016948861E-4</v>
      </c>
    </row>
    <row r="576" spans="1:6" x14ac:dyDescent="0.25">
      <c r="A576">
        <v>568</v>
      </c>
      <c r="B576">
        <v>53</v>
      </c>
      <c r="C576">
        <f t="shared" si="35"/>
        <v>0.56747537148940641</v>
      </c>
      <c r="D576">
        <f t="shared" si="36"/>
        <v>0.55279518592251242</v>
      </c>
      <c r="E576">
        <f t="shared" si="37"/>
        <v>1.4680185566893988E-2</v>
      </c>
      <c r="F576">
        <f t="shared" si="38"/>
        <v>2.1550784827844256E-4</v>
      </c>
    </row>
    <row r="577" spans="1:6" x14ac:dyDescent="0.25">
      <c r="A577">
        <v>569</v>
      </c>
      <c r="B577">
        <v>53</v>
      </c>
      <c r="C577">
        <f t="shared" si="35"/>
        <v>0.56847500662258277</v>
      </c>
      <c r="D577">
        <f t="shared" si="36"/>
        <v>0.55279518592251242</v>
      </c>
      <c r="E577">
        <f t="shared" si="37"/>
        <v>1.5679820700070346E-2</v>
      </c>
      <c r="F577">
        <f t="shared" si="38"/>
        <v>2.4585677718635452E-4</v>
      </c>
    </row>
    <row r="578" spans="1:6" x14ac:dyDescent="0.25">
      <c r="A578">
        <v>570</v>
      </c>
      <c r="B578">
        <v>53</v>
      </c>
      <c r="C578">
        <f t="shared" si="35"/>
        <v>0.56947464175575913</v>
      </c>
      <c r="D578">
        <f t="shared" si="36"/>
        <v>0.55279518592251242</v>
      </c>
      <c r="E578">
        <f t="shared" si="37"/>
        <v>1.6679455833246704E-2</v>
      </c>
      <c r="F578">
        <f t="shared" si="38"/>
        <v>2.7820424689322748E-4</v>
      </c>
    </row>
    <row r="579" spans="1:6" x14ac:dyDescent="0.25">
      <c r="A579">
        <v>571</v>
      </c>
      <c r="B579">
        <v>53</v>
      </c>
      <c r="C579">
        <f t="shared" si="35"/>
        <v>0.57047427688893548</v>
      </c>
      <c r="D579">
        <f t="shared" si="36"/>
        <v>0.55279518592251242</v>
      </c>
      <c r="E579">
        <f t="shared" si="37"/>
        <v>1.7679090966423061E-2</v>
      </c>
      <c r="F579">
        <f t="shared" si="38"/>
        <v>3.1255025739906146E-4</v>
      </c>
    </row>
    <row r="580" spans="1:6" x14ac:dyDescent="0.25">
      <c r="A580">
        <v>572</v>
      </c>
      <c r="B580">
        <v>53</v>
      </c>
      <c r="C580">
        <f t="shared" si="35"/>
        <v>0.57147391202211195</v>
      </c>
      <c r="D580">
        <f t="shared" si="36"/>
        <v>0.55279518592251242</v>
      </c>
      <c r="E580">
        <f t="shared" si="37"/>
        <v>1.867872609959953E-2</v>
      </c>
      <c r="F580">
        <f t="shared" si="38"/>
        <v>3.4889480870386064E-4</v>
      </c>
    </row>
    <row r="581" spans="1:6" x14ac:dyDescent="0.25">
      <c r="A581">
        <v>573</v>
      </c>
      <c r="B581">
        <v>53</v>
      </c>
      <c r="C581">
        <f t="shared" si="35"/>
        <v>0.57247354715528831</v>
      </c>
      <c r="D581">
        <f t="shared" si="36"/>
        <v>0.55279518592251242</v>
      </c>
      <c r="E581">
        <f t="shared" si="37"/>
        <v>1.9678361232775887E-2</v>
      </c>
      <c r="F581">
        <f t="shared" si="38"/>
        <v>3.8723790080761694E-4</v>
      </c>
    </row>
    <row r="582" spans="1:6" x14ac:dyDescent="0.25">
      <c r="A582">
        <v>574</v>
      </c>
      <c r="B582">
        <v>54</v>
      </c>
      <c r="C582">
        <f t="shared" si="35"/>
        <v>0.57347318228846467</v>
      </c>
      <c r="D582">
        <f t="shared" si="36"/>
        <v>0.56120633454455893</v>
      </c>
      <c r="E582">
        <f t="shared" si="37"/>
        <v>1.226684774390574E-2</v>
      </c>
      <c r="F582">
        <f t="shared" si="38"/>
        <v>1.5047555357216533E-4</v>
      </c>
    </row>
    <row r="583" spans="1:6" x14ac:dyDescent="0.25">
      <c r="A583">
        <v>575</v>
      </c>
      <c r="B583">
        <v>54</v>
      </c>
      <c r="C583">
        <f t="shared" si="35"/>
        <v>0.57447281742164114</v>
      </c>
      <c r="D583">
        <f t="shared" si="36"/>
        <v>0.56120633454455893</v>
      </c>
      <c r="E583">
        <f t="shared" si="37"/>
        <v>1.3266482877082209E-2</v>
      </c>
      <c r="F583">
        <f t="shared" si="38"/>
        <v>1.7599956792791542E-4</v>
      </c>
    </row>
    <row r="584" spans="1:6" x14ac:dyDescent="0.25">
      <c r="A584">
        <v>576</v>
      </c>
      <c r="B584">
        <v>54</v>
      </c>
      <c r="C584">
        <f t="shared" si="35"/>
        <v>0.57547245255481749</v>
      </c>
      <c r="D584">
        <f t="shared" si="36"/>
        <v>0.56120633454455893</v>
      </c>
      <c r="E584">
        <f t="shared" si="37"/>
        <v>1.4266118010258566E-2</v>
      </c>
      <c r="F584">
        <f t="shared" si="38"/>
        <v>2.0352212308262383E-4</v>
      </c>
    </row>
    <row r="585" spans="1:6" x14ac:dyDescent="0.25">
      <c r="A585">
        <v>577</v>
      </c>
      <c r="B585">
        <v>54</v>
      </c>
      <c r="C585">
        <f t="shared" si="35"/>
        <v>0.57647208768799385</v>
      </c>
      <c r="D585">
        <f t="shared" si="36"/>
        <v>0.56120633454455893</v>
      </c>
      <c r="E585">
        <f t="shared" si="37"/>
        <v>1.5265753143434924E-2</v>
      </c>
      <c r="F585">
        <f t="shared" si="38"/>
        <v>2.3304321903629325E-4</v>
      </c>
    </row>
    <row r="586" spans="1:6" x14ac:dyDescent="0.25">
      <c r="A586">
        <v>578</v>
      </c>
      <c r="B586">
        <v>54</v>
      </c>
      <c r="C586">
        <f t="shared" si="35"/>
        <v>0.57747172282117032</v>
      </c>
      <c r="D586">
        <f t="shared" si="36"/>
        <v>0.56120633454455893</v>
      </c>
      <c r="E586">
        <f t="shared" si="37"/>
        <v>1.6265388276611392E-2</v>
      </c>
      <c r="F586">
        <f t="shared" si="38"/>
        <v>2.6456285578892733E-4</v>
      </c>
    </row>
    <row r="587" spans="1:6" x14ac:dyDescent="0.25">
      <c r="A587">
        <v>579</v>
      </c>
      <c r="B587">
        <v>54</v>
      </c>
      <c r="C587">
        <f t="shared" ref="C587:C650" si="39">(A587-0.3175)/($B$4+0.365)</f>
        <v>0.57847135795434668</v>
      </c>
      <c r="D587">
        <f t="shared" si="36"/>
        <v>0.56120633454455893</v>
      </c>
      <c r="E587">
        <f t="shared" si="37"/>
        <v>1.726502340978775E-2</v>
      </c>
      <c r="F587">
        <f t="shared" si="38"/>
        <v>2.9808103334051899E-4</v>
      </c>
    </row>
    <row r="588" spans="1:6" x14ac:dyDescent="0.25">
      <c r="A588">
        <v>580</v>
      </c>
      <c r="B588">
        <v>54</v>
      </c>
      <c r="C588">
        <f t="shared" si="39"/>
        <v>0.57947099308752303</v>
      </c>
      <c r="D588">
        <f t="shared" si="36"/>
        <v>0.56120633454455893</v>
      </c>
      <c r="E588">
        <f t="shared" si="37"/>
        <v>1.8264658542964107E-2</v>
      </c>
      <c r="F588">
        <f t="shared" si="38"/>
        <v>3.3359775169107173E-4</v>
      </c>
    </row>
    <row r="589" spans="1:6" x14ac:dyDescent="0.25">
      <c r="A589">
        <v>581</v>
      </c>
      <c r="B589">
        <v>55</v>
      </c>
      <c r="C589">
        <f t="shared" si="39"/>
        <v>0.58047062822069939</v>
      </c>
      <c r="D589">
        <f t="shared" si="36"/>
        <v>0.56948591292257955</v>
      </c>
      <c r="E589">
        <f t="shared" si="37"/>
        <v>1.098471529811984E-2</v>
      </c>
      <c r="F589">
        <f t="shared" si="38"/>
        <v>1.2066397018074806E-4</v>
      </c>
    </row>
    <row r="590" spans="1:6" x14ac:dyDescent="0.25">
      <c r="A590">
        <v>582</v>
      </c>
      <c r="B590">
        <v>55</v>
      </c>
      <c r="C590">
        <f t="shared" si="39"/>
        <v>0.58147026335387586</v>
      </c>
      <c r="D590">
        <f t="shared" si="36"/>
        <v>0.56948591292257955</v>
      </c>
      <c r="E590">
        <f t="shared" si="37"/>
        <v>1.1984350431296309E-2</v>
      </c>
      <c r="F590">
        <f t="shared" si="38"/>
        <v>1.4362465526011203E-4</v>
      </c>
    </row>
    <row r="591" spans="1:6" x14ac:dyDescent="0.25">
      <c r="A591">
        <v>583</v>
      </c>
      <c r="B591">
        <v>55</v>
      </c>
      <c r="C591">
        <f t="shared" si="39"/>
        <v>0.58246989848705222</v>
      </c>
      <c r="D591">
        <f t="shared" si="36"/>
        <v>0.56948591292257955</v>
      </c>
      <c r="E591">
        <f t="shared" si="37"/>
        <v>1.2983985564472666E-2</v>
      </c>
      <c r="F591">
        <f t="shared" si="38"/>
        <v>1.6858388113843458E-4</v>
      </c>
    </row>
    <row r="592" spans="1:6" x14ac:dyDescent="0.25">
      <c r="A592">
        <v>584</v>
      </c>
      <c r="B592">
        <v>55</v>
      </c>
      <c r="C592">
        <f t="shared" si="39"/>
        <v>0.58346953362022858</v>
      </c>
      <c r="D592">
        <f t="shared" si="36"/>
        <v>0.56948591292257955</v>
      </c>
      <c r="E592">
        <f t="shared" si="37"/>
        <v>1.3983620697649024E-2</v>
      </c>
      <c r="F592">
        <f t="shared" si="38"/>
        <v>1.9554164781571817E-4</v>
      </c>
    </row>
    <row r="593" spans="1:6" x14ac:dyDescent="0.25">
      <c r="A593">
        <v>585</v>
      </c>
      <c r="B593">
        <v>55</v>
      </c>
      <c r="C593">
        <f t="shared" si="39"/>
        <v>0.58446916875340504</v>
      </c>
      <c r="D593">
        <f t="shared" si="36"/>
        <v>0.56948591292257955</v>
      </c>
      <c r="E593">
        <f t="shared" si="37"/>
        <v>1.4983255830825493E-2</v>
      </c>
      <c r="F593">
        <f t="shared" si="38"/>
        <v>2.2449795529196613E-4</v>
      </c>
    </row>
    <row r="594" spans="1:6" x14ac:dyDescent="0.25">
      <c r="A594">
        <v>586</v>
      </c>
      <c r="B594">
        <v>56</v>
      </c>
      <c r="C594">
        <f t="shared" si="39"/>
        <v>0.5854688038865814</v>
      </c>
      <c r="D594">
        <f t="shared" si="36"/>
        <v>0.57763473768429219</v>
      </c>
      <c r="E594">
        <f t="shared" si="37"/>
        <v>7.8340662022892138E-3</v>
      </c>
      <c r="F594">
        <f t="shared" si="38"/>
        <v>6.1372593261850149E-5</v>
      </c>
    </row>
    <row r="595" spans="1:6" x14ac:dyDescent="0.25">
      <c r="A595">
        <v>587</v>
      </c>
      <c r="B595">
        <v>56</v>
      </c>
      <c r="C595">
        <f t="shared" si="39"/>
        <v>0.58646843901975776</v>
      </c>
      <c r="D595">
        <f t="shared" si="36"/>
        <v>0.57763473768429219</v>
      </c>
      <c r="E595">
        <f t="shared" si="37"/>
        <v>8.8337013354655713E-3</v>
      </c>
      <c r="F595">
        <f t="shared" si="38"/>
        <v>7.8034279284206213E-5</v>
      </c>
    </row>
    <row r="596" spans="1:6" x14ac:dyDescent="0.25">
      <c r="A596">
        <v>588</v>
      </c>
      <c r="B596">
        <v>56</v>
      </c>
      <c r="C596">
        <f t="shared" si="39"/>
        <v>0.58746807415293423</v>
      </c>
      <c r="D596">
        <f t="shared" si="36"/>
        <v>0.57763473768429219</v>
      </c>
      <c r="E596">
        <f t="shared" si="37"/>
        <v>9.8333364686420399E-3</v>
      </c>
      <c r="F596">
        <f t="shared" si="38"/>
        <v>9.669450610552551E-5</v>
      </c>
    </row>
    <row r="597" spans="1:6" x14ac:dyDescent="0.25">
      <c r="A597">
        <v>589</v>
      </c>
      <c r="B597">
        <v>56</v>
      </c>
      <c r="C597">
        <f t="shared" si="39"/>
        <v>0.58846770928611059</v>
      </c>
      <c r="D597">
        <f t="shared" si="36"/>
        <v>0.57763473768429219</v>
      </c>
      <c r="E597">
        <f t="shared" si="37"/>
        <v>1.0832971601818397E-2</v>
      </c>
      <c r="F597">
        <f t="shared" si="38"/>
        <v>1.1735327372580385E-4</v>
      </c>
    </row>
    <row r="598" spans="1:6" x14ac:dyDescent="0.25">
      <c r="A598">
        <v>590</v>
      </c>
      <c r="B598">
        <v>56</v>
      </c>
      <c r="C598">
        <f t="shared" si="39"/>
        <v>0.58946734441928694</v>
      </c>
      <c r="D598">
        <f t="shared" si="36"/>
        <v>0.57763473768429219</v>
      </c>
      <c r="E598">
        <f t="shared" si="37"/>
        <v>1.1832606734994755E-2</v>
      </c>
      <c r="F598">
        <f t="shared" si="38"/>
        <v>1.4001058214504323E-4</v>
      </c>
    </row>
    <row r="599" spans="1:6" x14ac:dyDescent="0.25">
      <c r="A599">
        <v>591</v>
      </c>
      <c r="B599">
        <v>56</v>
      </c>
      <c r="C599">
        <f t="shared" si="39"/>
        <v>0.5904669795524633</v>
      </c>
      <c r="D599">
        <f t="shared" si="36"/>
        <v>0.57763473768429219</v>
      </c>
      <c r="E599">
        <f t="shared" si="37"/>
        <v>1.2832241868171113E-2</v>
      </c>
      <c r="F599">
        <f t="shared" si="38"/>
        <v>1.6466643136324365E-4</v>
      </c>
    </row>
    <row r="600" spans="1:6" x14ac:dyDescent="0.25">
      <c r="A600">
        <v>592</v>
      </c>
      <c r="B600">
        <v>57</v>
      </c>
      <c r="C600">
        <f t="shared" si="39"/>
        <v>0.59146661468563977</v>
      </c>
      <c r="D600">
        <f t="shared" si="36"/>
        <v>0.58565369571421844</v>
      </c>
      <c r="E600">
        <f t="shared" si="37"/>
        <v>5.8129189714213325E-3</v>
      </c>
      <c r="F600">
        <f t="shared" si="38"/>
        <v>3.3790026968310045E-5</v>
      </c>
    </row>
    <row r="601" spans="1:6" x14ac:dyDescent="0.25">
      <c r="A601">
        <v>593</v>
      </c>
      <c r="B601">
        <v>57</v>
      </c>
      <c r="C601">
        <f t="shared" si="39"/>
        <v>0.59246624981881613</v>
      </c>
      <c r="D601">
        <f t="shared" si="36"/>
        <v>0.58565369571421844</v>
      </c>
      <c r="E601">
        <f t="shared" si="37"/>
        <v>6.8125541045976901E-3</v>
      </c>
      <c r="F601">
        <f t="shared" si="38"/>
        <v>4.6410893428070835E-5</v>
      </c>
    </row>
    <row r="602" spans="1:6" x14ac:dyDescent="0.25">
      <c r="A602">
        <v>594</v>
      </c>
      <c r="B602">
        <v>57</v>
      </c>
      <c r="C602">
        <f t="shared" si="39"/>
        <v>0.59346588495199248</v>
      </c>
      <c r="D602">
        <f t="shared" si="36"/>
        <v>0.58565369571421844</v>
      </c>
      <c r="E602">
        <f t="shared" si="37"/>
        <v>7.8121892377740476E-3</v>
      </c>
      <c r="F602">
        <f t="shared" si="38"/>
        <v>6.1030300686792654E-5</v>
      </c>
    </row>
    <row r="603" spans="1:6" x14ac:dyDescent="0.25">
      <c r="A603">
        <v>595</v>
      </c>
      <c r="B603">
        <v>57</v>
      </c>
      <c r="C603">
        <f t="shared" si="39"/>
        <v>0.59446552008516895</v>
      </c>
      <c r="D603">
        <f t="shared" si="36"/>
        <v>0.58565369571421844</v>
      </c>
      <c r="E603">
        <f t="shared" si="37"/>
        <v>8.8118243709505162E-3</v>
      </c>
      <c r="F603">
        <f t="shared" si="38"/>
        <v>7.7648248744477462E-5</v>
      </c>
    </row>
    <row r="604" spans="1:6" x14ac:dyDescent="0.25">
      <c r="A604">
        <v>596</v>
      </c>
      <c r="B604">
        <v>58</v>
      </c>
      <c r="C604">
        <f t="shared" si="39"/>
        <v>0.59546515521834531</v>
      </c>
      <c r="D604">
        <f t="shared" si="36"/>
        <v>0.59354373828166063</v>
      </c>
      <c r="E604">
        <f t="shared" si="37"/>
        <v>1.9214169366846834E-3</v>
      </c>
      <c r="F604">
        <f t="shared" si="38"/>
        <v>3.6918430445787524E-6</v>
      </c>
    </row>
    <row r="605" spans="1:6" x14ac:dyDescent="0.25">
      <c r="A605">
        <v>597</v>
      </c>
      <c r="B605">
        <v>58</v>
      </c>
      <c r="C605">
        <f t="shared" si="39"/>
        <v>0.59646479035152167</v>
      </c>
      <c r="D605">
        <f t="shared" si="36"/>
        <v>0.59354373828166063</v>
      </c>
      <c r="E605">
        <f t="shared" si="37"/>
        <v>2.9210520698610409E-3</v>
      </c>
      <c r="F605">
        <f t="shared" si="38"/>
        <v>8.5325451948394718E-6</v>
      </c>
    </row>
    <row r="606" spans="1:6" x14ac:dyDescent="0.25">
      <c r="A606">
        <v>598</v>
      </c>
      <c r="B606">
        <v>58</v>
      </c>
      <c r="C606">
        <f t="shared" si="39"/>
        <v>0.59746442548469814</v>
      </c>
      <c r="D606">
        <f t="shared" si="36"/>
        <v>0.59354373828166063</v>
      </c>
      <c r="E606">
        <f t="shared" si="37"/>
        <v>3.9206872030375095E-3</v>
      </c>
      <c r="F606">
        <f t="shared" si="38"/>
        <v>1.5371788144062088E-5</v>
      </c>
    </row>
    <row r="607" spans="1:6" x14ac:dyDescent="0.25">
      <c r="A607">
        <v>599</v>
      </c>
      <c r="B607">
        <v>58</v>
      </c>
      <c r="C607">
        <f t="shared" si="39"/>
        <v>0.59846406061787449</v>
      </c>
      <c r="D607">
        <f t="shared" si="36"/>
        <v>0.59354373828166063</v>
      </c>
      <c r="E607">
        <f t="shared" si="37"/>
        <v>4.9203223362138671E-3</v>
      </c>
      <c r="F607">
        <f t="shared" si="38"/>
        <v>2.4209571892245086E-5</v>
      </c>
    </row>
    <row r="608" spans="1:6" x14ac:dyDescent="0.25">
      <c r="A608">
        <v>600</v>
      </c>
      <c r="B608">
        <v>58</v>
      </c>
      <c r="C608">
        <f t="shared" si="39"/>
        <v>0.59946369575105085</v>
      </c>
      <c r="D608">
        <f t="shared" si="36"/>
        <v>0.59354373828166063</v>
      </c>
      <c r="E608">
        <f t="shared" si="37"/>
        <v>5.9199574693902246E-3</v>
      </c>
      <c r="F608">
        <f t="shared" si="38"/>
        <v>3.504589643938911E-5</v>
      </c>
    </row>
    <row r="609" spans="1:6" x14ac:dyDescent="0.25">
      <c r="A609">
        <v>601</v>
      </c>
      <c r="B609">
        <v>58</v>
      </c>
      <c r="C609">
        <f t="shared" si="39"/>
        <v>0.60046333088422721</v>
      </c>
      <c r="D609">
        <f t="shared" si="36"/>
        <v>0.59354373828166063</v>
      </c>
      <c r="E609">
        <f t="shared" si="37"/>
        <v>6.9195926025665822E-3</v>
      </c>
      <c r="F609">
        <f t="shared" si="38"/>
        <v>4.7880761785494165E-5</v>
      </c>
    </row>
    <row r="610" spans="1:6" x14ac:dyDescent="0.25">
      <c r="A610">
        <v>602</v>
      </c>
      <c r="B610">
        <v>58</v>
      </c>
      <c r="C610">
        <f t="shared" si="39"/>
        <v>0.60146296601740368</v>
      </c>
      <c r="D610">
        <f t="shared" si="36"/>
        <v>0.59354373828166063</v>
      </c>
      <c r="E610">
        <f t="shared" si="37"/>
        <v>7.9192277357430507E-3</v>
      </c>
      <c r="F610">
        <f t="shared" si="38"/>
        <v>6.2714167930562003E-5</v>
      </c>
    </row>
    <row r="611" spans="1:6" x14ac:dyDescent="0.25">
      <c r="A611">
        <v>603</v>
      </c>
      <c r="B611">
        <v>58</v>
      </c>
      <c r="C611">
        <f t="shared" si="39"/>
        <v>0.60246260115058003</v>
      </c>
      <c r="D611">
        <f t="shared" si="36"/>
        <v>0.59354373828166063</v>
      </c>
      <c r="E611">
        <f t="shared" si="37"/>
        <v>8.9188628689194083E-3</v>
      </c>
      <c r="F611">
        <f t="shared" si="38"/>
        <v>7.9546114874589333E-5</v>
      </c>
    </row>
    <row r="612" spans="1:6" x14ac:dyDescent="0.25">
      <c r="A612">
        <v>604</v>
      </c>
      <c r="B612">
        <v>58</v>
      </c>
      <c r="C612">
        <f t="shared" si="39"/>
        <v>0.60346223628375639</v>
      </c>
      <c r="D612">
        <f t="shared" si="36"/>
        <v>0.59354373828166063</v>
      </c>
      <c r="E612">
        <f t="shared" si="37"/>
        <v>9.9184980020957658E-3</v>
      </c>
      <c r="F612">
        <f t="shared" si="38"/>
        <v>9.83766026175777E-5</v>
      </c>
    </row>
    <row r="613" spans="1:6" x14ac:dyDescent="0.25">
      <c r="A613">
        <v>605</v>
      </c>
      <c r="B613">
        <v>59</v>
      </c>
      <c r="C613">
        <f t="shared" si="39"/>
        <v>0.60446187141693286</v>
      </c>
      <c r="D613">
        <f t="shared" si="36"/>
        <v>0.60130587555445136</v>
      </c>
      <c r="E613">
        <f t="shared" si="37"/>
        <v>3.1559958624814977E-3</v>
      </c>
      <c r="F613">
        <f t="shared" si="38"/>
        <v>9.9603098840003329E-6</v>
      </c>
    </row>
    <row r="614" spans="1:6" x14ac:dyDescent="0.25">
      <c r="A614">
        <v>606</v>
      </c>
      <c r="B614">
        <v>59</v>
      </c>
      <c r="C614">
        <f t="shared" si="39"/>
        <v>0.60546150655010922</v>
      </c>
      <c r="D614">
        <f t="shared" si="36"/>
        <v>0.60130587555445136</v>
      </c>
      <c r="E614">
        <f t="shared" si="37"/>
        <v>4.1556309956578552E-3</v>
      </c>
      <c r="F614">
        <f t="shared" si="38"/>
        <v>1.7269268972072296E-5</v>
      </c>
    </row>
    <row r="615" spans="1:6" x14ac:dyDescent="0.25">
      <c r="A615">
        <v>607</v>
      </c>
      <c r="B615">
        <v>59</v>
      </c>
      <c r="C615">
        <f t="shared" si="39"/>
        <v>0.60646114168328558</v>
      </c>
      <c r="D615">
        <f t="shared" si="36"/>
        <v>0.60130587555445136</v>
      </c>
      <c r="E615">
        <f t="shared" si="37"/>
        <v>5.1552661288342128E-3</v>
      </c>
      <c r="F615">
        <f t="shared" si="38"/>
        <v>2.657676885910529E-5</v>
      </c>
    </row>
    <row r="616" spans="1:6" x14ac:dyDescent="0.25">
      <c r="A616">
        <v>608</v>
      </c>
      <c r="B616">
        <v>59</v>
      </c>
      <c r="C616">
        <f t="shared" si="39"/>
        <v>0.60746077681646204</v>
      </c>
      <c r="D616">
        <f t="shared" si="36"/>
        <v>0.60130587555445136</v>
      </c>
      <c r="E616">
        <f t="shared" si="37"/>
        <v>6.1549012620106813E-3</v>
      </c>
      <c r="F616">
        <f t="shared" si="38"/>
        <v>3.7882809545100674E-5</v>
      </c>
    </row>
    <row r="617" spans="1:6" x14ac:dyDescent="0.25">
      <c r="A617">
        <v>609</v>
      </c>
      <c r="B617">
        <v>59</v>
      </c>
      <c r="C617">
        <f t="shared" si="39"/>
        <v>0.6084604119496384</v>
      </c>
      <c r="D617">
        <f t="shared" si="36"/>
        <v>0.60130587555445136</v>
      </c>
      <c r="E617">
        <f t="shared" si="37"/>
        <v>7.1545363951870389E-3</v>
      </c>
      <c r="F617">
        <f t="shared" si="38"/>
        <v>5.1187391030055947E-5</v>
      </c>
    </row>
    <row r="618" spans="1:6" x14ac:dyDescent="0.25">
      <c r="A618">
        <v>610</v>
      </c>
      <c r="B618">
        <v>59</v>
      </c>
      <c r="C618">
        <f t="shared" si="39"/>
        <v>0.60946004708281476</v>
      </c>
      <c r="D618">
        <f t="shared" si="36"/>
        <v>0.60130587555445136</v>
      </c>
      <c r="E618">
        <f t="shared" si="37"/>
        <v>8.1541715283633964E-3</v>
      </c>
      <c r="F618">
        <f t="shared" si="38"/>
        <v>6.6490513313972242E-5</v>
      </c>
    </row>
    <row r="619" spans="1:6" x14ac:dyDescent="0.25">
      <c r="A619">
        <v>611</v>
      </c>
      <c r="B619">
        <v>59</v>
      </c>
      <c r="C619">
        <f t="shared" si="39"/>
        <v>0.61045968221599112</v>
      </c>
      <c r="D619">
        <f t="shared" si="36"/>
        <v>0.60130587555445136</v>
      </c>
      <c r="E619">
        <f t="shared" si="37"/>
        <v>9.153806661539754E-3</v>
      </c>
      <c r="F619">
        <f t="shared" si="38"/>
        <v>8.3792176396849574E-5</v>
      </c>
    </row>
    <row r="620" spans="1:6" x14ac:dyDescent="0.25">
      <c r="A620">
        <v>612</v>
      </c>
      <c r="B620">
        <v>60</v>
      </c>
      <c r="C620">
        <f t="shared" si="39"/>
        <v>0.61145931734916759</v>
      </c>
      <c r="D620">
        <f t="shared" si="36"/>
        <v>0.60894117147125748</v>
      </c>
      <c r="E620">
        <f t="shared" si="37"/>
        <v>2.5181458779101051E-3</v>
      </c>
      <c r="F620">
        <f t="shared" si="38"/>
        <v>6.3410586624356539E-6</v>
      </c>
    </row>
    <row r="621" spans="1:6" x14ac:dyDescent="0.25">
      <c r="A621">
        <v>613</v>
      </c>
      <c r="B621">
        <v>60</v>
      </c>
      <c r="C621">
        <f t="shared" si="39"/>
        <v>0.61245895248234394</v>
      </c>
      <c r="D621">
        <f t="shared" ref="D621:D684" si="40">_xlfn.GAMMA.DIST(B621,$D$5,$D$6,TRUE)</f>
        <v>0.60894117147125748</v>
      </c>
      <c r="E621">
        <f t="shared" ref="E621:E684" si="41">ABS(C621-D621)</f>
        <v>3.5177810110864627E-3</v>
      </c>
      <c r="F621">
        <f t="shared" ref="F621:F684" si="42">E621^2</f>
        <v>1.2374783241960495E-5</v>
      </c>
    </row>
    <row r="622" spans="1:6" x14ac:dyDescent="0.25">
      <c r="A622">
        <v>614</v>
      </c>
      <c r="B622">
        <v>60</v>
      </c>
      <c r="C622">
        <f t="shared" si="39"/>
        <v>0.6134585876155203</v>
      </c>
      <c r="D622">
        <f t="shared" si="40"/>
        <v>0.60894117147125748</v>
      </c>
      <c r="E622">
        <f t="shared" si="41"/>
        <v>4.5174161442628202E-3</v>
      </c>
      <c r="F622">
        <f t="shared" si="42"/>
        <v>2.0407048620446366E-5</v>
      </c>
    </row>
    <row r="623" spans="1:6" x14ac:dyDescent="0.25">
      <c r="A623">
        <v>615</v>
      </c>
      <c r="B623">
        <v>60</v>
      </c>
      <c r="C623">
        <f t="shared" si="39"/>
        <v>0.61445822274869677</v>
      </c>
      <c r="D623">
        <f t="shared" si="40"/>
        <v>0.60894117147125748</v>
      </c>
      <c r="E623">
        <f t="shared" si="41"/>
        <v>5.5170512774392888E-3</v>
      </c>
      <c r="F623">
        <f t="shared" si="42"/>
        <v>3.0437854797894489E-5</v>
      </c>
    </row>
    <row r="624" spans="1:6" x14ac:dyDescent="0.25">
      <c r="A624">
        <v>616</v>
      </c>
      <c r="B624">
        <v>61</v>
      </c>
      <c r="C624">
        <f t="shared" si="39"/>
        <v>0.61545785788187313</v>
      </c>
      <c r="D624">
        <f t="shared" si="40"/>
        <v>0.6164507389474867</v>
      </c>
      <c r="E624">
        <f t="shared" si="41"/>
        <v>9.9288106561357115E-4</v>
      </c>
      <c r="F624">
        <f t="shared" si="42"/>
        <v>9.8581281045394067E-7</v>
      </c>
    </row>
    <row r="625" spans="1:6" x14ac:dyDescent="0.25">
      <c r="A625">
        <v>617</v>
      </c>
      <c r="B625">
        <v>61</v>
      </c>
      <c r="C625">
        <f t="shared" si="39"/>
        <v>0.61645749301504948</v>
      </c>
      <c r="D625">
        <f t="shared" si="40"/>
        <v>0.6164507389474867</v>
      </c>
      <c r="E625">
        <f t="shared" si="41"/>
        <v>6.7540675627864033E-6</v>
      </c>
      <c r="F625">
        <f t="shared" si="42"/>
        <v>4.5617428642683465E-11</v>
      </c>
    </row>
    <row r="626" spans="1:6" x14ac:dyDescent="0.25">
      <c r="A626">
        <v>618</v>
      </c>
      <c r="B626">
        <v>61</v>
      </c>
      <c r="C626">
        <f t="shared" si="39"/>
        <v>0.61745712814822584</v>
      </c>
      <c r="D626">
        <f t="shared" si="40"/>
        <v>0.6164507389474867</v>
      </c>
      <c r="E626">
        <f t="shared" si="41"/>
        <v>1.006389200739144E-3</v>
      </c>
      <c r="F626">
        <f t="shared" si="42"/>
        <v>1.0128192233643731E-6</v>
      </c>
    </row>
    <row r="627" spans="1:6" x14ac:dyDescent="0.25">
      <c r="A627">
        <v>619</v>
      </c>
      <c r="B627">
        <v>61</v>
      </c>
      <c r="C627">
        <f t="shared" si="39"/>
        <v>0.61845676328140231</v>
      </c>
      <c r="D627">
        <f t="shared" si="40"/>
        <v>0.6164507389474867</v>
      </c>
      <c r="E627">
        <f t="shared" si="41"/>
        <v>2.0060243339156125E-3</v>
      </c>
      <c r="F627">
        <f t="shared" si="42"/>
        <v>4.0241336282615771E-6</v>
      </c>
    </row>
    <row r="628" spans="1:6" x14ac:dyDescent="0.25">
      <c r="A628">
        <v>620</v>
      </c>
      <c r="B628">
        <v>61</v>
      </c>
      <c r="C628">
        <f t="shared" si="39"/>
        <v>0.61945639841457867</v>
      </c>
      <c r="D628">
        <f t="shared" si="40"/>
        <v>0.6164507389474867</v>
      </c>
      <c r="E628">
        <f t="shared" si="41"/>
        <v>3.0056594670919701E-3</v>
      </c>
      <c r="F628">
        <f t="shared" si="42"/>
        <v>9.0339888321195862E-6</v>
      </c>
    </row>
    <row r="629" spans="1:6" x14ac:dyDescent="0.25">
      <c r="A629">
        <v>621</v>
      </c>
      <c r="B629">
        <v>62</v>
      </c>
      <c r="C629">
        <f t="shared" si="39"/>
        <v>0.62045603354775503</v>
      </c>
      <c r="D629">
        <f t="shared" si="40"/>
        <v>0.62383573539187487</v>
      </c>
      <c r="E629">
        <f t="shared" si="41"/>
        <v>3.3797018441198423E-3</v>
      </c>
      <c r="F629">
        <f t="shared" si="42"/>
        <v>1.1422384555147063E-5</v>
      </c>
    </row>
    <row r="630" spans="1:6" x14ac:dyDescent="0.25">
      <c r="A630">
        <v>622</v>
      </c>
      <c r="B630">
        <v>62</v>
      </c>
      <c r="C630">
        <f t="shared" si="39"/>
        <v>0.62145566868093149</v>
      </c>
      <c r="D630">
        <f t="shared" si="40"/>
        <v>0.62383573539187487</v>
      </c>
      <c r="E630">
        <f t="shared" si="41"/>
        <v>2.3800667109433737E-3</v>
      </c>
      <c r="F630">
        <f t="shared" si="42"/>
        <v>5.6647175485408092E-6</v>
      </c>
    </row>
    <row r="631" spans="1:6" x14ac:dyDescent="0.25">
      <c r="A631">
        <v>623</v>
      </c>
      <c r="B631">
        <v>62</v>
      </c>
      <c r="C631">
        <f t="shared" si="39"/>
        <v>0.62245530381410785</v>
      </c>
      <c r="D631">
        <f t="shared" si="40"/>
        <v>0.62383573539187487</v>
      </c>
      <c r="E631">
        <f t="shared" si="41"/>
        <v>1.3804315777670162E-3</v>
      </c>
      <c r="F631">
        <f t="shared" si="42"/>
        <v>1.9055913408963336E-6</v>
      </c>
    </row>
    <row r="632" spans="1:6" x14ac:dyDescent="0.25">
      <c r="A632">
        <v>624</v>
      </c>
      <c r="B632">
        <v>62</v>
      </c>
      <c r="C632">
        <f t="shared" si="39"/>
        <v>0.62345493894728421</v>
      </c>
      <c r="D632">
        <f t="shared" si="40"/>
        <v>0.62383573539187487</v>
      </c>
      <c r="E632">
        <f t="shared" si="41"/>
        <v>3.8079644459065864E-4</v>
      </c>
      <c r="F632">
        <f t="shared" si="42"/>
        <v>1.4500593221288655E-7</v>
      </c>
    </row>
    <row r="633" spans="1:6" x14ac:dyDescent="0.25">
      <c r="A633">
        <v>625</v>
      </c>
      <c r="B633">
        <v>62</v>
      </c>
      <c r="C633">
        <f t="shared" si="39"/>
        <v>0.62445457408046068</v>
      </c>
      <c r="D633">
        <f t="shared" si="40"/>
        <v>0.62383573539187487</v>
      </c>
      <c r="E633">
        <f t="shared" si="41"/>
        <v>6.1883868858580993E-4</v>
      </c>
      <c r="F633">
        <f t="shared" si="42"/>
        <v>3.8296132249060504E-7</v>
      </c>
    </row>
    <row r="634" spans="1:6" x14ac:dyDescent="0.25">
      <c r="A634">
        <v>626</v>
      </c>
      <c r="B634">
        <v>63</v>
      </c>
      <c r="C634">
        <f t="shared" si="39"/>
        <v>0.62545420921363704</v>
      </c>
      <c r="D634">
        <f t="shared" si="40"/>
        <v>0.63109735851267257</v>
      </c>
      <c r="E634">
        <f t="shared" si="41"/>
        <v>5.6431492990355325E-3</v>
      </c>
      <c r="F634">
        <f t="shared" si="42"/>
        <v>3.184513401120522E-5</v>
      </c>
    </row>
    <row r="635" spans="1:6" x14ac:dyDescent="0.25">
      <c r="A635">
        <v>627</v>
      </c>
      <c r="B635">
        <v>63</v>
      </c>
      <c r="C635">
        <f t="shared" si="39"/>
        <v>0.62645384434681339</v>
      </c>
      <c r="D635">
        <f t="shared" si="40"/>
        <v>0.63109735851267257</v>
      </c>
      <c r="E635">
        <f t="shared" si="41"/>
        <v>4.643514165859175E-3</v>
      </c>
      <c r="F635">
        <f t="shared" si="42"/>
        <v>2.156222380853483E-5</v>
      </c>
    </row>
    <row r="636" spans="1:6" x14ac:dyDescent="0.25">
      <c r="A636">
        <v>628</v>
      </c>
      <c r="B636">
        <v>63</v>
      </c>
      <c r="C636">
        <f t="shared" si="39"/>
        <v>0.62745347947998975</v>
      </c>
      <c r="D636">
        <f t="shared" si="40"/>
        <v>0.63109735851267257</v>
      </c>
      <c r="E636">
        <f t="shared" si="41"/>
        <v>3.6438790326828174E-3</v>
      </c>
      <c r="F636">
        <f t="shared" si="42"/>
        <v>1.3277854404825465E-5</v>
      </c>
    </row>
    <row r="637" spans="1:6" x14ac:dyDescent="0.25">
      <c r="A637">
        <v>629</v>
      </c>
      <c r="B637">
        <v>63</v>
      </c>
      <c r="C637">
        <f t="shared" si="39"/>
        <v>0.62845311461316622</v>
      </c>
      <c r="D637">
        <f t="shared" si="40"/>
        <v>0.63109735851267257</v>
      </c>
      <c r="E637">
        <f t="shared" si="41"/>
        <v>2.6442438995063489E-3</v>
      </c>
      <c r="F637">
        <f t="shared" si="42"/>
        <v>6.9920258000765418E-6</v>
      </c>
    </row>
    <row r="638" spans="1:6" x14ac:dyDescent="0.25">
      <c r="A638">
        <v>630</v>
      </c>
      <c r="B638">
        <v>64</v>
      </c>
      <c r="C638">
        <f t="shared" si="39"/>
        <v>0.62945274974634258</v>
      </c>
      <c r="D638">
        <f t="shared" si="40"/>
        <v>0.63823684239400313</v>
      </c>
      <c r="E638">
        <f t="shared" si="41"/>
        <v>8.7840926476605574E-3</v>
      </c>
      <c r="F638">
        <f t="shared" si="42"/>
        <v>7.7160283642684264E-5</v>
      </c>
    </row>
    <row r="639" spans="1:6" x14ac:dyDescent="0.25">
      <c r="A639">
        <v>631</v>
      </c>
      <c r="B639">
        <v>64</v>
      </c>
      <c r="C639">
        <f t="shared" si="39"/>
        <v>0.63045238487951893</v>
      </c>
      <c r="D639">
        <f t="shared" si="40"/>
        <v>0.63823684239400313</v>
      </c>
      <c r="E639">
        <f t="shared" si="41"/>
        <v>7.7844575144841999E-3</v>
      </c>
      <c r="F639">
        <f t="shared" si="42"/>
        <v>6.0597778794809528E-5</v>
      </c>
    </row>
    <row r="640" spans="1:6" x14ac:dyDescent="0.25">
      <c r="A640">
        <v>632</v>
      </c>
      <c r="B640">
        <v>64</v>
      </c>
      <c r="C640">
        <f t="shared" si="39"/>
        <v>0.6314520200126954</v>
      </c>
      <c r="D640">
        <f t="shared" si="40"/>
        <v>0.63823684239400313</v>
      </c>
      <c r="E640">
        <f t="shared" si="41"/>
        <v>6.7848223813077313E-3</v>
      </c>
      <c r="F640">
        <f t="shared" si="42"/>
        <v>4.6033814745894311E-5</v>
      </c>
    </row>
    <row r="641" spans="1:6" x14ac:dyDescent="0.25">
      <c r="A641">
        <v>633</v>
      </c>
      <c r="B641">
        <v>64</v>
      </c>
      <c r="C641">
        <f t="shared" si="39"/>
        <v>0.63245165514587176</v>
      </c>
      <c r="D641">
        <f t="shared" si="40"/>
        <v>0.63823684239400313</v>
      </c>
      <c r="E641">
        <f t="shared" si="41"/>
        <v>5.7851872481313737E-3</v>
      </c>
      <c r="F641">
        <f t="shared" si="42"/>
        <v>3.3468391495941858E-5</v>
      </c>
    </row>
    <row r="642" spans="1:6" x14ac:dyDescent="0.25">
      <c r="A642">
        <v>634</v>
      </c>
      <c r="B642">
        <v>64</v>
      </c>
      <c r="C642">
        <f t="shared" si="39"/>
        <v>0.63345129027904812</v>
      </c>
      <c r="D642">
        <f t="shared" si="40"/>
        <v>0.63823684239400313</v>
      </c>
      <c r="E642">
        <f t="shared" si="41"/>
        <v>4.7855521149550162E-3</v>
      </c>
      <c r="F642">
        <f t="shared" si="42"/>
        <v>2.2901509044950428E-5</v>
      </c>
    </row>
    <row r="643" spans="1:6" x14ac:dyDescent="0.25">
      <c r="A643">
        <v>635</v>
      </c>
      <c r="B643">
        <v>64</v>
      </c>
      <c r="C643">
        <f t="shared" si="39"/>
        <v>0.63445092541222459</v>
      </c>
      <c r="D643">
        <f t="shared" si="40"/>
        <v>0.63823684239400313</v>
      </c>
      <c r="E643">
        <f t="shared" si="41"/>
        <v>3.7859169817785476E-3</v>
      </c>
      <c r="F643">
        <f t="shared" si="42"/>
        <v>1.4333167392919187E-5</v>
      </c>
    </row>
    <row r="644" spans="1:6" x14ac:dyDescent="0.25">
      <c r="A644">
        <v>636</v>
      </c>
      <c r="B644">
        <v>64</v>
      </c>
      <c r="C644">
        <f t="shared" si="39"/>
        <v>0.63545056054540094</v>
      </c>
      <c r="D644">
        <f t="shared" si="40"/>
        <v>0.63823684239400313</v>
      </c>
      <c r="E644">
        <f t="shared" si="41"/>
        <v>2.7862818486021901E-3</v>
      </c>
      <c r="F644">
        <f t="shared" si="42"/>
        <v>7.7633665398500381E-6</v>
      </c>
    </row>
    <row r="645" spans="1:6" x14ac:dyDescent="0.25">
      <c r="A645">
        <v>637</v>
      </c>
      <c r="B645">
        <v>65</v>
      </c>
      <c r="C645">
        <f t="shared" si="39"/>
        <v>0.6364501956785773</v>
      </c>
      <c r="D645">
        <f t="shared" si="40"/>
        <v>0.64525545382448168</v>
      </c>
      <c r="E645">
        <f t="shared" si="41"/>
        <v>8.8052581459043822E-3</v>
      </c>
      <c r="F645">
        <f t="shared" si="42"/>
        <v>7.753257101601548E-5</v>
      </c>
    </row>
    <row r="646" spans="1:6" x14ac:dyDescent="0.25">
      <c r="A646">
        <v>638</v>
      </c>
      <c r="B646">
        <v>65</v>
      </c>
      <c r="C646">
        <f t="shared" si="39"/>
        <v>0.63744983081175366</v>
      </c>
      <c r="D646">
        <f t="shared" si="40"/>
        <v>0.64525545382448168</v>
      </c>
      <c r="E646">
        <f t="shared" si="41"/>
        <v>7.8056230127280246E-3</v>
      </c>
      <c r="F646">
        <f t="shared" si="42"/>
        <v>6.0927750616829321E-5</v>
      </c>
    </row>
    <row r="647" spans="1:6" x14ac:dyDescent="0.25">
      <c r="A647">
        <v>639</v>
      </c>
      <c r="B647">
        <v>65</v>
      </c>
      <c r="C647">
        <f t="shared" si="39"/>
        <v>0.63844946594493013</v>
      </c>
      <c r="D647">
        <f t="shared" si="40"/>
        <v>0.64525545382448168</v>
      </c>
      <c r="E647">
        <f t="shared" si="41"/>
        <v>6.805987879551556E-3</v>
      </c>
      <c r="F647">
        <f t="shared" si="42"/>
        <v>4.6321471016602687E-5</v>
      </c>
    </row>
    <row r="648" spans="1:6" x14ac:dyDescent="0.25">
      <c r="A648">
        <v>640</v>
      </c>
      <c r="B648">
        <v>65</v>
      </c>
      <c r="C648">
        <f t="shared" si="39"/>
        <v>0.63944910107810649</v>
      </c>
      <c r="D648">
        <f t="shared" si="40"/>
        <v>0.64525545382448168</v>
      </c>
      <c r="E648">
        <f t="shared" si="41"/>
        <v>5.8063527463751985E-3</v>
      </c>
      <c r="F648">
        <f t="shared" si="42"/>
        <v>3.3713732215338811E-5</v>
      </c>
    </row>
    <row r="649" spans="1:6" x14ac:dyDescent="0.25">
      <c r="A649">
        <v>641</v>
      </c>
      <c r="B649">
        <v>65</v>
      </c>
      <c r="C649">
        <f t="shared" si="39"/>
        <v>0.64044873621128284</v>
      </c>
      <c r="D649">
        <f t="shared" si="40"/>
        <v>0.64525545382448168</v>
      </c>
      <c r="E649">
        <f t="shared" si="41"/>
        <v>4.8067176131988409E-3</v>
      </c>
      <c r="F649">
        <f t="shared" si="42"/>
        <v>2.3104534213035961E-5</v>
      </c>
    </row>
    <row r="650" spans="1:6" x14ac:dyDescent="0.25">
      <c r="A650">
        <v>642</v>
      </c>
      <c r="B650">
        <v>65</v>
      </c>
      <c r="C650">
        <f t="shared" si="39"/>
        <v>0.64144837134445931</v>
      </c>
      <c r="D650">
        <f t="shared" si="40"/>
        <v>0.64525545382448168</v>
      </c>
      <c r="E650">
        <f t="shared" si="41"/>
        <v>3.8070824800223724E-3</v>
      </c>
      <c r="F650">
        <f t="shared" si="42"/>
        <v>1.4493877009693297E-5</v>
      </c>
    </row>
    <row r="651" spans="1:6" x14ac:dyDescent="0.25">
      <c r="A651">
        <v>643</v>
      </c>
      <c r="B651">
        <v>66</v>
      </c>
      <c r="C651">
        <f t="shared" ref="C651:C714" si="43">(A651-0.3175)/($B$4+0.365)</f>
        <v>0.64244800647763567</v>
      </c>
      <c r="D651">
        <f t="shared" si="40"/>
        <v>0.65215448886155025</v>
      </c>
      <c r="E651">
        <f t="shared" si="41"/>
        <v>9.7064823839145831E-3</v>
      </c>
      <c r="F651">
        <f t="shared" si="42"/>
        <v>9.4215800269244134E-5</v>
      </c>
    </row>
    <row r="652" spans="1:6" x14ac:dyDescent="0.25">
      <c r="A652">
        <v>644</v>
      </c>
      <c r="B652">
        <v>66</v>
      </c>
      <c r="C652">
        <f t="shared" si="43"/>
        <v>0.64344764161081203</v>
      </c>
      <c r="D652">
        <f t="shared" si="40"/>
        <v>0.65215448886155025</v>
      </c>
      <c r="E652">
        <f t="shared" si="41"/>
        <v>8.7068472507382255E-3</v>
      </c>
      <c r="F652">
        <f t="shared" si="42"/>
        <v>7.5809189047687802E-5</v>
      </c>
    </row>
    <row r="653" spans="1:6" x14ac:dyDescent="0.25">
      <c r="A653">
        <v>645</v>
      </c>
      <c r="B653">
        <v>66</v>
      </c>
      <c r="C653">
        <f t="shared" si="43"/>
        <v>0.6444472767439885</v>
      </c>
      <c r="D653">
        <f t="shared" si="40"/>
        <v>0.65215448886155025</v>
      </c>
      <c r="E653">
        <f t="shared" si="41"/>
        <v>7.7072121175617569E-3</v>
      </c>
      <c r="F653">
        <f t="shared" si="42"/>
        <v>5.9401118625090785E-5</v>
      </c>
    </row>
    <row r="654" spans="1:6" x14ac:dyDescent="0.25">
      <c r="A654">
        <v>646</v>
      </c>
      <c r="B654">
        <v>66</v>
      </c>
      <c r="C654">
        <f t="shared" si="43"/>
        <v>0.64544691187716485</v>
      </c>
      <c r="D654">
        <f t="shared" si="40"/>
        <v>0.65215448886155025</v>
      </c>
      <c r="E654">
        <f t="shared" si="41"/>
        <v>6.7075769843853994E-3</v>
      </c>
      <c r="F654">
        <f t="shared" si="42"/>
        <v>4.4991589001456729E-5</v>
      </c>
    </row>
    <row r="655" spans="1:6" x14ac:dyDescent="0.25">
      <c r="A655">
        <v>647</v>
      </c>
      <c r="B655">
        <v>66</v>
      </c>
      <c r="C655">
        <f t="shared" si="43"/>
        <v>0.64644654701034121</v>
      </c>
      <c r="D655">
        <f t="shared" si="40"/>
        <v>0.65215448886155025</v>
      </c>
      <c r="E655">
        <f t="shared" si="41"/>
        <v>5.7079418512090419E-3</v>
      </c>
      <c r="F655">
        <f t="shared" si="42"/>
        <v>3.2580600176783702E-5</v>
      </c>
    </row>
    <row r="656" spans="1:6" x14ac:dyDescent="0.25">
      <c r="A656">
        <v>648</v>
      </c>
      <c r="B656">
        <v>66</v>
      </c>
      <c r="C656">
        <f t="shared" si="43"/>
        <v>0.64744618214351757</v>
      </c>
      <c r="D656">
        <f t="shared" si="40"/>
        <v>0.65215448886155025</v>
      </c>
      <c r="E656">
        <f t="shared" si="41"/>
        <v>4.7083067180326843E-3</v>
      </c>
      <c r="F656">
        <f t="shared" si="42"/>
        <v>2.2168152151071708E-5</v>
      </c>
    </row>
    <row r="657" spans="1:6" x14ac:dyDescent="0.25">
      <c r="A657">
        <v>649</v>
      </c>
      <c r="B657">
        <v>67</v>
      </c>
      <c r="C657">
        <f t="shared" si="43"/>
        <v>0.64844581727669404</v>
      </c>
      <c r="D657">
        <f t="shared" si="40"/>
        <v>0.65893526961621218</v>
      </c>
      <c r="E657">
        <f t="shared" si="41"/>
        <v>1.0489452339518146E-2</v>
      </c>
      <c r="F657">
        <f t="shared" si="42"/>
        <v>1.100286103830227E-4</v>
      </c>
    </row>
    <row r="658" spans="1:6" x14ac:dyDescent="0.25">
      <c r="A658">
        <v>650</v>
      </c>
      <c r="B658">
        <v>67</v>
      </c>
      <c r="C658">
        <f t="shared" si="43"/>
        <v>0.64944545240987039</v>
      </c>
      <c r="D658">
        <f t="shared" si="40"/>
        <v>0.65893526961621218</v>
      </c>
      <c r="E658">
        <f t="shared" si="41"/>
        <v>9.4898172063417885E-3</v>
      </c>
      <c r="F658">
        <f t="shared" si="42"/>
        <v>9.0056630609780668E-5</v>
      </c>
    </row>
    <row r="659" spans="1:6" x14ac:dyDescent="0.25">
      <c r="A659">
        <v>651</v>
      </c>
      <c r="B659">
        <v>67</v>
      </c>
      <c r="C659">
        <f t="shared" si="43"/>
        <v>0.65044508754304675</v>
      </c>
      <c r="D659">
        <f t="shared" si="40"/>
        <v>0.65893526961621218</v>
      </c>
      <c r="E659">
        <f t="shared" si="41"/>
        <v>8.4901820731654309E-3</v>
      </c>
      <c r="F659">
        <f t="shared" si="42"/>
        <v>7.2083191635499659E-5</v>
      </c>
    </row>
    <row r="660" spans="1:6" x14ac:dyDescent="0.25">
      <c r="A660">
        <v>652</v>
      </c>
      <c r="B660">
        <v>67</v>
      </c>
      <c r="C660">
        <f t="shared" si="43"/>
        <v>0.65144472267622322</v>
      </c>
      <c r="D660">
        <f t="shared" si="40"/>
        <v>0.65893526961621218</v>
      </c>
      <c r="E660">
        <f t="shared" si="41"/>
        <v>7.4905469399889624E-3</v>
      </c>
      <c r="F660">
        <f t="shared" si="42"/>
        <v>5.6108293460178005E-5</v>
      </c>
    </row>
    <row r="661" spans="1:6" x14ac:dyDescent="0.25">
      <c r="A661">
        <v>653</v>
      </c>
      <c r="B661">
        <v>67</v>
      </c>
      <c r="C661">
        <f t="shared" si="43"/>
        <v>0.65244435780939958</v>
      </c>
      <c r="D661">
        <f t="shared" si="40"/>
        <v>0.65893526961621218</v>
      </c>
      <c r="E661">
        <f t="shared" si="41"/>
        <v>6.4909118068126048E-3</v>
      </c>
      <c r="F661">
        <f t="shared" si="42"/>
        <v>4.2131936083819271E-5</v>
      </c>
    </row>
    <row r="662" spans="1:6" x14ac:dyDescent="0.25">
      <c r="A662">
        <v>654</v>
      </c>
      <c r="B662">
        <v>67</v>
      </c>
      <c r="C662">
        <f t="shared" si="43"/>
        <v>0.65344399294257594</v>
      </c>
      <c r="D662">
        <f t="shared" si="40"/>
        <v>0.65893526961621218</v>
      </c>
      <c r="E662">
        <f t="shared" si="41"/>
        <v>5.4912766736362473E-3</v>
      </c>
      <c r="F662">
        <f t="shared" si="42"/>
        <v>3.015411950642157E-5</v>
      </c>
    </row>
    <row r="663" spans="1:6" x14ac:dyDescent="0.25">
      <c r="A663">
        <v>655</v>
      </c>
      <c r="B663">
        <v>67</v>
      </c>
      <c r="C663">
        <f t="shared" si="43"/>
        <v>0.6544436280757524</v>
      </c>
      <c r="D663">
        <f t="shared" si="40"/>
        <v>0.65893526961621218</v>
      </c>
      <c r="E663">
        <f t="shared" si="41"/>
        <v>4.4916415404597787E-3</v>
      </c>
      <c r="F663">
        <f t="shared" si="42"/>
        <v>2.0174843727983893E-5</v>
      </c>
    </row>
    <row r="664" spans="1:6" x14ac:dyDescent="0.25">
      <c r="A664">
        <v>656</v>
      </c>
      <c r="B664">
        <v>67</v>
      </c>
      <c r="C664">
        <f t="shared" si="43"/>
        <v>0.65544326320892876</v>
      </c>
      <c r="D664">
        <f t="shared" si="40"/>
        <v>0.65893526961621218</v>
      </c>
      <c r="E664">
        <f t="shared" si="41"/>
        <v>3.4920064072834212E-3</v>
      </c>
      <c r="F664">
        <f t="shared" si="42"/>
        <v>1.2194108748508466E-5</v>
      </c>
    </row>
    <row r="665" spans="1:6" x14ac:dyDescent="0.25">
      <c r="A665">
        <v>657</v>
      </c>
      <c r="B665">
        <v>68</v>
      </c>
      <c r="C665">
        <f t="shared" si="43"/>
        <v>0.65644289834210512</v>
      </c>
      <c r="D665">
        <f t="shared" si="40"/>
        <v>0.66559914124401209</v>
      </c>
      <c r="E665">
        <f t="shared" si="41"/>
        <v>9.1562429019069747E-3</v>
      </c>
      <c r="F665">
        <f t="shared" si="42"/>
        <v>8.3836784078721859E-5</v>
      </c>
    </row>
    <row r="666" spans="1:6" x14ac:dyDescent="0.25">
      <c r="A666">
        <v>658</v>
      </c>
      <c r="B666">
        <v>68</v>
      </c>
      <c r="C666">
        <f t="shared" si="43"/>
        <v>0.65744253347528148</v>
      </c>
      <c r="D666">
        <f t="shared" si="40"/>
        <v>0.66559914124401209</v>
      </c>
      <c r="E666">
        <f t="shared" si="41"/>
        <v>8.1566077687306171E-3</v>
      </c>
      <c r="F666">
        <f t="shared" si="42"/>
        <v>6.6530250292916657E-5</v>
      </c>
    </row>
    <row r="667" spans="1:6" x14ac:dyDescent="0.25">
      <c r="A667">
        <v>659</v>
      </c>
      <c r="B667">
        <v>68</v>
      </c>
      <c r="C667">
        <f t="shared" si="43"/>
        <v>0.65844216860845795</v>
      </c>
      <c r="D667">
        <f t="shared" si="40"/>
        <v>0.66559914124401209</v>
      </c>
      <c r="E667">
        <f t="shared" si="41"/>
        <v>7.1569726355541485E-3</v>
      </c>
      <c r="F667">
        <f t="shared" si="42"/>
        <v>5.1222257306070898E-5</v>
      </c>
    </row>
    <row r="668" spans="1:6" x14ac:dyDescent="0.25">
      <c r="A668">
        <v>660</v>
      </c>
      <c r="B668">
        <v>68</v>
      </c>
      <c r="C668">
        <f t="shared" si="43"/>
        <v>0.6594418037416343</v>
      </c>
      <c r="D668">
        <f t="shared" si="40"/>
        <v>0.66559914124401209</v>
      </c>
      <c r="E668">
        <f t="shared" si="41"/>
        <v>6.157337502377791E-3</v>
      </c>
      <c r="F668">
        <f t="shared" si="42"/>
        <v>3.7912805118187972E-5</v>
      </c>
    </row>
    <row r="669" spans="1:6" x14ac:dyDescent="0.25">
      <c r="A669">
        <v>661</v>
      </c>
      <c r="B669">
        <v>68</v>
      </c>
      <c r="C669">
        <f t="shared" si="43"/>
        <v>0.66044143887481066</v>
      </c>
      <c r="D669">
        <f t="shared" si="40"/>
        <v>0.66559914124401209</v>
      </c>
      <c r="E669">
        <f t="shared" si="41"/>
        <v>5.1577023692014334E-3</v>
      </c>
      <c r="F669">
        <f t="shared" si="42"/>
        <v>2.6601893729266078E-5</v>
      </c>
    </row>
    <row r="670" spans="1:6" x14ac:dyDescent="0.25">
      <c r="A670">
        <v>662</v>
      </c>
      <c r="B670">
        <v>68</v>
      </c>
      <c r="C670">
        <f t="shared" si="43"/>
        <v>0.66144107400798713</v>
      </c>
      <c r="D670">
        <f t="shared" si="40"/>
        <v>0.66559914124401209</v>
      </c>
      <c r="E670">
        <f t="shared" si="41"/>
        <v>4.1580672360249649E-3</v>
      </c>
      <c r="F670">
        <f t="shared" si="42"/>
        <v>1.7289523139304289E-5</v>
      </c>
    </row>
    <row r="671" spans="1:6" x14ac:dyDescent="0.25">
      <c r="A671">
        <v>663</v>
      </c>
      <c r="B671">
        <v>68</v>
      </c>
      <c r="C671">
        <f t="shared" si="43"/>
        <v>0.66244070914116349</v>
      </c>
      <c r="D671">
        <f t="shared" si="40"/>
        <v>0.66559914124401209</v>
      </c>
      <c r="E671">
        <f t="shared" si="41"/>
        <v>3.1584321028486073E-3</v>
      </c>
      <c r="F671">
        <f t="shared" si="42"/>
        <v>9.9756933483046753E-6</v>
      </c>
    </row>
    <row r="672" spans="1:6" x14ac:dyDescent="0.25">
      <c r="A672">
        <v>664</v>
      </c>
      <c r="B672">
        <v>68</v>
      </c>
      <c r="C672">
        <f t="shared" si="43"/>
        <v>0.66344034427433984</v>
      </c>
      <c r="D672">
        <f t="shared" si="40"/>
        <v>0.66559914124401209</v>
      </c>
      <c r="E672">
        <f t="shared" si="41"/>
        <v>2.1587969696722498E-3</v>
      </c>
      <c r="F672">
        <f t="shared" si="42"/>
        <v>4.6604043562660882E-6</v>
      </c>
    </row>
    <row r="673" spans="1:6" x14ac:dyDescent="0.25">
      <c r="A673">
        <v>665</v>
      </c>
      <c r="B673">
        <v>69</v>
      </c>
      <c r="C673">
        <f t="shared" si="43"/>
        <v>0.6644399794075162</v>
      </c>
      <c r="D673">
        <f t="shared" si="40"/>
        <v>0.67214746912911805</v>
      </c>
      <c r="E673">
        <f t="shared" si="41"/>
        <v>7.7074897216018456E-3</v>
      </c>
      <c r="F673">
        <f t="shared" si="42"/>
        <v>5.9405397808598099E-5</v>
      </c>
    </row>
    <row r="674" spans="1:6" x14ac:dyDescent="0.25">
      <c r="A674">
        <v>666</v>
      </c>
      <c r="B674">
        <v>70</v>
      </c>
      <c r="C674">
        <f t="shared" si="43"/>
        <v>0.66543961454069267</v>
      </c>
      <c r="D674">
        <f t="shared" si="40"/>
        <v>0.67858163624932177</v>
      </c>
      <c r="E674">
        <f t="shared" si="41"/>
        <v>1.3142021708629104E-2</v>
      </c>
      <c r="F674">
        <f t="shared" si="42"/>
        <v>1.7271273459007862E-4</v>
      </c>
    </row>
    <row r="675" spans="1:6" x14ac:dyDescent="0.25">
      <c r="A675">
        <v>667</v>
      </c>
      <c r="B675">
        <v>71</v>
      </c>
      <c r="C675">
        <f t="shared" si="43"/>
        <v>0.66643924967386903</v>
      </c>
      <c r="D675">
        <f t="shared" si="40"/>
        <v>0.68490304071062535</v>
      </c>
      <c r="E675">
        <f t="shared" si="41"/>
        <v>1.8463791036756327E-2</v>
      </c>
      <c r="F675">
        <f t="shared" si="42"/>
        <v>3.4091157944900327E-4</v>
      </c>
    </row>
    <row r="676" spans="1:6" x14ac:dyDescent="0.25">
      <c r="A676">
        <v>668</v>
      </c>
      <c r="B676">
        <v>71</v>
      </c>
      <c r="C676">
        <f t="shared" si="43"/>
        <v>0.66743888480704539</v>
      </c>
      <c r="D676">
        <f t="shared" si="40"/>
        <v>0.68490304071062535</v>
      </c>
      <c r="E676">
        <f t="shared" si="41"/>
        <v>1.746415590357997E-2</v>
      </c>
      <c r="F676">
        <f t="shared" si="42"/>
        <v>3.0499674142454711E-4</v>
      </c>
    </row>
    <row r="677" spans="1:6" x14ac:dyDescent="0.25">
      <c r="A677">
        <v>669</v>
      </c>
      <c r="B677">
        <v>71</v>
      </c>
      <c r="C677">
        <f t="shared" si="43"/>
        <v>0.66843851994022185</v>
      </c>
      <c r="D677">
        <f t="shared" si="40"/>
        <v>0.68490304071062535</v>
      </c>
      <c r="E677">
        <f t="shared" si="41"/>
        <v>1.6464520770403501E-2</v>
      </c>
      <c r="F677">
        <f t="shared" si="42"/>
        <v>2.710804441990483E-4</v>
      </c>
    </row>
    <row r="678" spans="1:6" x14ac:dyDescent="0.25">
      <c r="A678">
        <v>670</v>
      </c>
      <c r="B678">
        <v>71</v>
      </c>
      <c r="C678">
        <f t="shared" si="43"/>
        <v>0.66943815507339821</v>
      </c>
      <c r="D678">
        <f t="shared" si="40"/>
        <v>0.68490304071062535</v>
      </c>
      <c r="E678">
        <f t="shared" si="41"/>
        <v>1.5464885637227144E-2</v>
      </c>
      <c r="F678">
        <f t="shared" si="42"/>
        <v>2.3916268777251441E-4</v>
      </c>
    </row>
    <row r="679" spans="1:6" x14ac:dyDescent="0.25">
      <c r="A679">
        <v>671</v>
      </c>
      <c r="B679">
        <v>71</v>
      </c>
      <c r="C679">
        <f t="shared" si="43"/>
        <v>0.67043779020657457</v>
      </c>
      <c r="D679">
        <f t="shared" si="40"/>
        <v>0.68490304071062535</v>
      </c>
      <c r="E679">
        <f t="shared" si="41"/>
        <v>1.4465250504050786E-2</v>
      </c>
      <c r="F679">
        <f t="shared" si="42"/>
        <v>2.0924347214494151E-4</v>
      </c>
    </row>
    <row r="680" spans="1:6" x14ac:dyDescent="0.25">
      <c r="A680">
        <v>672</v>
      </c>
      <c r="B680">
        <v>71</v>
      </c>
      <c r="C680">
        <f t="shared" si="43"/>
        <v>0.67143742533975104</v>
      </c>
      <c r="D680">
        <f t="shared" si="40"/>
        <v>0.68490304071062535</v>
      </c>
      <c r="E680">
        <f t="shared" si="41"/>
        <v>1.3465615370874318E-2</v>
      </c>
      <c r="F680">
        <f t="shared" si="42"/>
        <v>1.8132279731632669E-4</v>
      </c>
    </row>
    <row r="681" spans="1:6" x14ac:dyDescent="0.25">
      <c r="A681">
        <v>673</v>
      </c>
      <c r="B681">
        <v>72</v>
      </c>
      <c r="C681">
        <f t="shared" si="43"/>
        <v>0.67243706047292739</v>
      </c>
      <c r="D681">
        <f t="shared" si="40"/>
        <v>0.69111309344089999</v>
      </c>
      <c r="E681">
        <f t="shared" si="41"/>
        <v>1.86760329679726E-2</v>
      </c>
      <c r="F681">
        <f t="shared" si="42"/>
        <v>3.4879420742079943E-4</v>
      </c>
    </row>
    <row r="682" spans="1:6" x14ac:dyDescent="0.25">
      <c r="A682">
        <v>674</v>
      </c>
      <c r="B682">
        <v>72</v>
      </c>
      <c r="C682">
        <f t="shared" si="43"/>
        <v>0.67343669560610375</v>
      </c>
      <c r="D682">
        <f t="shared" si="40"/>
        <v>0.69111309344089999</v>
      </c>
      <c r="E682">
        <f t="shared" si="41"/>
        <v>1.7676397834796242E-2</v>
      </c>
      <c r="F682">
        <f t="shared" si="42"/>
        <v>3.1245504041398927E-4</v>
      </c>
    </row>
    <row r="683" spans="1:6" x14ac:dyDescent="0.25">
      <c r="A683">
        <v>675</v>
      </c>
      <c r="B683">
        <v>72</v>
      </c>
      <c r="C683">
        <f t="shared" si="43"/>
        <v>0.67443633073928011</v>
      </c>
      <c r="D683">
        <f t="shared" si="40"/>
        <v>0.69111309344089999</v>
      </c>
      <c r="E683">
        <f t="shared" si="41"/>
        <v>1.6676762701619885E-2</v>
      </c>
      <c r="F683">
        <f t="shared" si="42"/>
        <v>2.7811441420614019E-4</v>
      </c>
    </row>
    <row r="684" spans="1:6" x14ac:dyDescent="0.25">
      <c r="A684">
        <v>676</v>
      </c>
      <c r="B684">
        <v>72</v>
      </c>
      <c r="C684">
        <f t="shared" si="43"/>
        <v>0.67543596587245658</v>
      </c>
      <c r="D684">
        <f t="shared" si="40"/>
        <v>0.69111309344089999</v>
      </c>
      <c r="E684">
        <f t="shared" si="41"/>
        <v>1.5677127568443416E-2</v>
      </c>
      <c r="F684">
        <f t="shared" si="42"/>
        <v>2.457723287972486E-4</v>
      </c>
    </row>
    <row r="685" spans="1:6" x14ac:dyDescent="0.25">
      <c r="A685">
        <v>677</v>
      </c>
      <c r="B685">
        <v>72</v>
      </c>
      <c r="C685">
        <f t="shared" si="43"/>
        <v>0.67643560100563294</v>
      </c>
      <c r="D685">
        <f t="shared" ref="D685:D748" si="44">_xlfn.GAMMA.DIST(B685,$D$5,$D$6,TRUE)</f>
        <v>0.69111309344089999</v>
      </c>
      <c r="E685">
        <f t="shared" ref="E685:E748" si="45">ABS(C685-D685)</f>
        <v>1.4677492435267059E-2</v>
      </c>
      <c r="F685">
        <f t="shared" ref="F685:F748" si="46">E685^2</f>
        <v>2.1542878418732173E-4</v>
      </c>
    </row>
    <row r="686" spans="1:6" x14ac:dyDescent="0.25">
      <c r="A686">
        <v>678</v>
      </c>
      <c r="B686">
        <v>72</v>
      </c>
      <c r="C686">
        <f t="shared" si="43"/>
        <v>0.67743523613880929</v>
      </c>
      <c r="D686">
        <f t="shared" si="44"/>
        <v>0.69111309344089999</v>
      </c>
      <c r="E686">
        <f t="shared" si="45"/>
        <v>1.3677857302090701E-2</v>
      </c>
      <c r="F686">
        <f t="shared" si="46"/>
        <v>1.8708378037635593E-4</v>
      </c>
    </row>
    <row r="687" spans="1:6" x14ac:dyDescent="0.25">
      <c r="A687">
        <v>679</v>
      </c>
      <c r="B687">
        <v>72</v>
      </c>
      <c r="C687">
        <f t="shared" si="43"/>
        <v>0.67843487127198576</v>
      </c>
      <c r="D687">
        <f t="shared" si="44"/>
        <v>0.69111309344089999</v>
      </c>
      <c r="E687">
        <f t="shared" si="45"/>
        <v>1.2678222168914233E-2</v>
      </c>
      <c r="F687">
        <f t="shared" si="46"/>
        <v>1.607373173643483E-4</v>
      </c>
    </row>
    <row r="688" spans="1:6" x14ac:dyDescent="0.25">
      <c r="A688">
        <v>680</v>
      </c>
      <c r="B688">
        <v>72</v>
      </c>
      <c r="C688">
        <f t="shared" si="43"/>
        <v>0.67943450640516212</v>
      </c>
      <c r="D688">
        <f t="shared" si="44"/>
        <v>0.69111309344089999</v>
      </c>
      <c r="E688">
        <f t="shared" si="45"/>
        <v>1.1678587035737875E-2</v>
      </c>
      <c r="F688">
        <f t="shared" si="46"/>
        <v>1.3638939515130477E-4</v>
      </c>
    </row>
    <row r="689" spans="1:6" x14ac:dyDescent="0.25">
      <c r="A689">
        <v>681</v>
      </c>
      <c r="B689">
        <v>72</v>
      </c>
      <c r="C689">
        <f t="shared" si="43"/>
        <v>0.68043414153833848</v>
      </c>
      <c r="D689">
        <f t="shared" si="44"/>
        <v>0.69111309344089999</v>
      </c>
      <c r="E689">
        <f t="shared" si="45"/>
        <v>1.0678951902561518E-2</v>
      </c>
      <c r="F689">
        <f t="shared" si="46"/>
        <v>1.1404001373722226E-4</v>
      </c>
    </row>
    <row r="690" spans="1:6" x14ac:dyDescent="0.25">
      <c r="A690">
        <v>682</v>
      </c>
      <c r="B690">
        <v>73</v>
      </c>
      <c r="C690">
        <f t="shared" si="43"/>
        <v>0.68143377667151495</v>
      </c>
      <c r="D690">
        <f t="shared" si="44"/>
        <v>0.69721321603279884</v>
      </c>
      <c r="E690">
        <f t="shared" si="45"/>
        <v>1.5779439361283898E-2</v>
      </c>
      <c r="F690">
        <f t="shared" si="46"/>
        <v>2.4899070655643558E-4</v>
      </c>
    </row>
    <row r="691" spans="1:6" x14ac:dyDescent="0.25">
      <c r="A691">
        <v>683</v>
      </c>
      <c r="B691">
        <v>73</v>
      </c>
      <c r="C691">
        <f t="shared" si="43"/>
        <v>0.6824334118046913</v>
      </c>
      <c r="D691">
        <f t="shared" si="44"/>
        <v>0.69721321603279884</v>
      </c>
      <c r="E691">
        <f t="shared" si="45"/>
        <v>1.477980422810754E-2</v>
      </c>
      <c r="F691">
        <f t="shared" si="46"/>
        <v>2.1844261302118552E-4</v>
      </c>
    </row>
    <row r="692" spans="1:6" x14ac:dyDescent="0.25">
      <c r="A692">
        <v>684</v>
      </c>
      <c r="B692">
        <v>73</v>
      </c>
      <c r="C692">
        <f t="shared" si="43"/>
        <v>0.68343304693786766</v>
      </c>
      <c r="D692">
        <f t="shared" si="44"/>
        <v>0.69721321603279884</v>
      </c>
      <c r="E692">
        <f t="shared" si="45"/>
        <v>1.3780169094931183E-2</v>
      </c>
      <c r="F692">
        <f t="shared" si="46"/>
        <v>1.8989306028489649E-4</v>
      </c>
    </row>
    <row r="693" spans="1:6" x14ac:dyDescent="0.25">
      <c r="A693">
        <v>685</v>
      </c>
      <c r="B693">
        <v>73</v>
      </c>
      <c r="C693">
        <f t="shared" si="43"/>
        <v>0.68443268207104402</v>
      </c>
      <c r="D693">
        <f t="shared" si="44"/>
        <v>0.69721321603279884</v>
      </c>
      <c r="E693">
        <f t="shared" si="45"/>
        <v>1.2780533961754825E-2</v>
      </c>
      <c r="F693">
        <f t="shared" si="46"/>
        <v>1.6334204834756848E-4</v>
      </c>
    </row>
    <row r="694" spans="1:6" x14ac:dyDescent="0.25">
      <c r="A694">
        <v>686</v>
      </c>
      <c r="B694">
        <v>73</v>
      </c>
      <c r="C694">
        <f t="shared" si="43"/>
        <v>0.68543231720422049</v>
      </c>
      <c r="D694">
        <f t="shared" si="44"/>
        <v>0.69721321603279884</v>
      </c>
      <c r="E694">
        <f t="shared" si="45"/>
        <v>1.1780898828578357E-2</v>
      </c>
      <c r="F694">
        <f t="shared" si="46"/>
        <v>1.387895772091989E-4</v>
      </c>
    </row>
    <row r="695" spans="1:6" x14ac:dyDescent="0.25">
      <c r="A695">
        <v>687</v>
      </c>
      <c r="B695">
        <v>73</v>
      </c>
      <c r="C695">
        <f t="shared" si="43"/>
        <v>0.68643195233739684</v>
      </c>
      <c r="D695">
        <f t="shared" si="44"/>
        <v>0.69721321603279884</v>
      </c>
      <c r="E695">
        <f t="shared" si="45"/>
        <v>1.0781263695401999E-2</v>
      </c>
      <c r="F695">
        <f t="shared" si="46"/>
        <v>1.1623564686979316E-4</v>
      </c>
    </row>
    <row r="696" spans="1:6" x14ac:dyDescent="0.25">
      <c r="A696">
        <v>688</v>
      </c>
      <c r="B696">
        <v>73</v>
      </c>
      <c r="C696">
        <f t="shared" si="43"/>
        <v>0.6874315874705732</v>
      </c>
      <c r="D696">
        <f t="shared" si="44"/>
        <v>0.69721321603279884</v>
      </c>
      <c r="E696">
        <f t="shared" si="45"/>
        <v>9.7816285622256416E-3</v>
      </c>
      <c r="F696">
        <f t="shared" si="46"/>
        <v>9.5680257329348468E-5</v>
      </c>
    </row>
    <row r="697" spans="1:6" x14ac:dyDescent="0.25">
      <c r="A697">
        <v>689</v>
      </c>
      <c r="B697">
        <v>74</v>
      </c>
      <c r="C697">
        <f t="shared" si="43"/>
        <v>0.68843122260374967</v>
      </c>
      <c r="D697">
        <f t="shared" si="44"/>
        <v>0.70320483872680717</v>
      </c>
      <c r="E697">
        <f t="shared" si="45"/>
        <v>1.4773616123057498E-2</v>
      </c>
      <c r="F697">
        <f t="shared" si="46"/>
        <v>2.1825973335146446E-4</v>
      </c>
    </row>
    <row r="698" spans="1:6" x14ac:dyDescent="0.25">
      <c r="A698">
        <v>690</v>
      </c>
      <c r="B698">
        <v>74</v>
      </c>
      <c r="C698">
        <f t="shared" si="43"/>
        <v>0.68943085773692603</v>
      </c>
      <c r="D698">
        <f t="shared" si="44"/>
        <v>0.70320483872680717</v>
      </c>
      <c r="E698">
        <f t="shared" si="45"/>
        <v>1.3773980989881141E-2</v>
      </c>
      <c r="F698">
        <f t="shared" si="46"/>
        <v>1.8972255230960704E-4</v>
      </c>
    </row>
    <row r="699" spans="1:6" x14ac:dyDescent="0.25">
      <c r="A699">
        <v>691</v>
      </c>
      <c r="B699">
        <v>74</v>
      </c>
      <c r="C699">
        <f t="shared" si="43"/>
        <v>0.69043049287010239</v>
      </c>
      <c r="D699">
        <f t="shared" si="44"/>
        <v>0.70320483872680717</v>
      </c>
      <c r="E699">
        <f t="shared" si="45"/>
        <v>1.2774345856704783E-2</v>
      </c>
      <c r="F699">
        <f t="shared" si="46"/>
        <v>1.6318391206671066E-4</v>
      </c>
    </row>
    <row r="700" spans="1:6" x14ac:dyDescent="0.25">
      <c r="A700">
        <v>692</v>
      </c>
      <c r="B700">
        <v>74</v>
      </c>
      <c r="C700">
        <f t="shared" si="43"/>
        <v>0.69143012800327885</v>
      </c>
      <c r="D700">
        <f t="shared" si="44"/>
        <v>0.70320483872680717</v>
      </c>
      <c r="E700">
        <f t="shared" si="45"/>
        <v>1.1774710723528314E-2</v>
      </c>
      <c r="F700">
        <f t="shared" si="46"/>
        <v>1.3864381262277268E-4</v>
      </c>
    </row>
    <row r="701" spans="1:6" x14ac:dyDescent="0.25">
      <c r="A701">
        <v>693</v>
      </c>
      <c r="B701">
        <v>74</v>
      </c>
      <c r="C701">
        <f t="shared" si="43"/>
        <v>0.69242976313645521</v>
      </c>
      <c r="D701">
        <f t="shared" si="44"/>
        <v>0.70320483872680717</v>
      </c>
      <c r="E701">
        <f t="shared" si="45"/>
        <v>1.0775075590351957E-2</v>
      </c>
      <c r="F701">
        <f t="shared" si="46"/>
        <v>1.1610225397779857E-4</v>
      </c>
    </row>
    <row r="702" spans="1:6" x14ac:dyDescent="0.25">
      <c r="A702">
        <v>694</v>
      </c>
      <c r="B702">
        <v>74</v>
      </c>
      <c r="C702">
        <f t="shared" si="43"/>
        <v>0.69342939826963157</v>
      </c>
      <c r="D702">
        <f t="shared" si="44"/>
        <v>0.70320483872680717</v>
      </c>
      <c r="E702">
        <f t="shared" si="45"/>
        <v>9.7754404571755993E-3</v>
      </c>
      <c r="F702">
        <f t="shared" si="46"/>
        <v>9.5559236131785496E-5</v>
      </c>
    </row>
    <row r="703" spans="1:6" x14ac:dyDescent="0.25">
      <c r="A703">
        <v>695</v>
      </c>
      <c r="B703">
        <v>74</v>
      </c>
      <c r="C703">
        <f t="shared" si="43"/>
        <v>0.69442903340280793</v>
      </c>
      <c r="D703">
        <f t="shared" si="44"/>
        <v>0.70320483872680717</v>
      </c>
      <c r="E703">
        <f t="shared" si="45"/>
        <v>8.7758053239992417E-3</v>
      </c>
      <c r="F703">
        <f t="shared" si="46"/>
        <v>7.701475908473343E-5</v>
      </c>
    </row>
    <row r="704" spans="1:6" x14ac:dyDescent="0.25">
      <c r="A704">
        <v>696</v>
      </c>
      <c r="B704">
        <v>74</v>
      </c>
      <c r="C704">
        <f t="shared" si="43"/>
        <v>0.6954286685359844</v>
      </c>
      <c r="D704">
        <f t="shared" si="44"/>
        <v>0.70320483872680717</v>
      </c>
      <c r="E704">
        <f t="shared" si="45"/>
        <v>7.7761701908227732E-3</v>
      </c>
      <c r="F704">
        <f t="shared" si="46"/>
        <v>6.0468822836640686E-5</v>
      </c>
    </row>
    <row r="705" spans="1:6" x14ac:dyDescent="0.25">
      <c r="A705">
        <v>697</v>
      </c>
      <c r="B705">
        <v>75</v>
      </c>
      <c r="C705">
        <f t="shared" si="43"/>
        <v>0.69642830366916075</v>
      </c>
      <c r="D705">
        <f t="shared" si="44"/>
        <v>0.70908939852590858</v>
      </c>
      <c r="E705">
        <f t="shared" si="45"/>
        <v>1.2661094856747823E-2</v>
      </c>
      <c r="F705">
        <f t="shared" si="46"/>
        <v>1.6030332297156617E-4</v>
      </c>
    </row>
    <row r="706" spans="1:6" x14ac:dyDescent="0.25">
      <c r="A706">
        <v>698</v>
      </c>
      <c r="B706">
        <v>75</v>
      </c>
      <c r="C706">
        <f t="shared" si="43"/>
        <v>0.69742793880233711</v>
      </c>
      <c r="D706">
        <f t="shared" si="44"/>
        <v>0.70908939852590858</v>
      </c>
      <c r="E706">
        <f t="shared" si="45"/>
        <v>1.1661459723571466E-2</v>
      </c>
      <c r="F706">
        <f t="shared" si="46"/>
        <v>1.3598964288447947E-4</v>
      </c>
    </row>
    <row r="707" spans="1:6" x14ac:dyDescent="0.25">
      <c r="A707">
        <v>699</v>
      </c>
      <c r="B707">
        <v>75</v>
      </c>
      <c r="C707">
        <f t="shared" si="43"/>
        <v>0.69842757393551358</v>
      </c>
      <c r="D707">
        <f t="shared" si="44"/>
        <v>0.70908939852590858</v>
      </c>
      <c r="E707">
        <f t="shared" si="45"/>
        <v>1.0661824590394997E-2</v>
      </c>
      <c r="F707">
        <f t="shared" si="46"/>
        <v>1.1367450359635145E-4</v>
      </c>
    </row>
    <row r="708" spans="1:6" x14ac:dyDescent="0.25">
      <c r="A708">
        <v>700</v>
      </c>
      <c r="B708">
        <v>75</v>
      </c>
      <c r="C708">
        <f t="shared" si="43"/>
        <v>0.69942720906868994</v>
      </c>
      <c r="D708">
        <f t="shared" si="44"/>
        <v>0.70908939852590858</v>
      </c>
      <c r="E708">
        <f t="shared" si="45"/>
        <v>9.6621894572186395E-3</v>
      </c>
      <c r="F708">
        <f t="shared" si="46"/>
        <v>9.3357905107187028E-5</v>
      </c>
    </row>
    <row r="709" spans="1:6" x14ac:dyDescent="0.25">
      <c r="A709">
        <v>701</v>
      </c>
      <c r="B709">
        <v>75</v>
      </c>
      <c r="C709">
        <f t="shared" si="43"/>
        <v>0.70042684420186629</v>
      </c>
      <c r="D709">
        <f t="shared" si="44"/>
        <v>0.70908939852590858</v>
      </c>
      <c r="E709">
        <f t="shared" si="45"/>
        <v>8.662554324042282E-3</v>
      </c>
      <c r="F709">
        <f t="shared" si="46"/>
        <v>7.5039847416983642E-5</v>
      </c>
    </row>
    <row r="710" spans="1:6" x14ac:dyDescent="0.25">
      <c r="A710">
        <v>702</v>
      </c>
      <c r="B710">
        <v>75</v>
      </c>
      <c r="C710">
        <f t="shared" si="43"/>
        <v>0.70142647933504276</v>
      </c>
      <c r="D710">
        <f t="shared" si="44"/>
        <v>0.70908939852590858</v>
      </c>
      <c r="E710">
        <f t="shared" si="45"/>
        <v>7.6629191908658134E-3</v>
      </c>
      <c r="F710">
        <f t="shared" si="46"/>
        <v>5.872033052573957E-5</v>
      </c>
    </row>
    <row r="711" spans="1:6" x14ac:dyDescent="0.25">
      <c r="A711">
        <v>703</v>
      </c>
      <c r="B711">
        <v>75</v>
      </c>
      <c r="C711">
        <f t="shared" si="43"/>
        <v>0.70242611446821912</v>
      </c>
      <c r="D711">
        <f t="shared" si="44"/>
        <v>0.70908939852590858</v>
      </c>
      <c r="E711">
        <f t="shared" si="45"/>
        <v>6.6632840576894559E-3</v>
      </c>
      <c r="F711">
        <f t="shared" si="46"/>
        <v>4.439935443345846E-5</v>
      </c>
    </row>
    <row r="712" spans="1:6" x14ac:dyDescent="0.25">
      <c r="A712">
        <v>704</v>
      </c>
      <c r="B712">
        <v>76</v>
      </c>
      <c r="C712">
        <f t="shared" si="43"/>
        <v>0.70342574960139548</v>
      </c>
      <c r="D712">
        <f t="shared" si="44"/>
        <v>0.71486833743391731</v>
      </c>
      <c r="E712">
        <f t="shared" si="45"/>
        <v>1.1442587832521833E-2</v>
      </c>
      <c r="F712">
        <f t="shared" si="46"/>
        <v>1.3093281630497671E-4</v>
      </c>
    </row>
    <row r="713" spans="1:6" x14ac:dyDescent="0.25">
      <c r="A713">
        <v>705</v>
      </c>
      <c r="B713">
        <v>76</v>
      </c>
      <c r="C713">
        <f t="shared" si="43"/>
        <v>0.70442538473457184</v>
      </c>
      <c r="D713">
        <f t="shared" si="44"/>
        <v>0.71486833743391731</v>
      </c>
      <c r="E713">
        <f t="shared" si="45"/>
        <v>1.0442952699345476E-2</v>
      </c>
      <c r="F713">
        <f t="shared" si="46"/>
        <v>1.0905526108076696E-4</v>
      </c>
    </row>
    <row r="714" spans="1:6" x14ac:dyDescent="0.25">
      <c r="A714">
        <v>706</v>
      </c>
      <c r="B714">
        <v>76</v>
      </c>
      <c r="C714">
        <f t="shared" si="43"/>
        <v>0.7054250198677483</v>
      </c>
      <c r="D714">
        <f t="shared" si="44"/>
        <v>0.71486833743391731</v>
      </c>
      <c r="E714">
        <f t="shared" si="45"/>
        <v>9.4433175661690072E-3</v>
      </c>
      <c r="F714">
        <f t="shared" si="46"/>
        <v>8.9176246655516136E-5</v>
      </c>
    </row>
    <row r="715" spans="1:6" x14ac:dyDescent="0.25">
      <c r="A715">
        <v>707</v>
      </c>
      <c r="B715">
        <v>76</v>
      </c>
      <c r="C715">
        <f t="shared" ref="C715:C778" si="47">(A715-0.3175)/($B$4+0.365)</f>
        <v>0.70642465500092466</v>
      </c>
      <c r="D715">
        <f t="shared" si="44"/>
        <v>0.71486833743391731</v>
      </c>
      <c r="E715">
        <f t="shared" si="45"/>
        <v>8.4436824329926496E-3</v>
      </c>
      <c r="F715">
        <f t="shared" si="46"/>
        <v>7.129577302922867E-5</v>
      </c>
    </row>
    <row r="716" spans="1:6" x14ac:dyDescent="0.25">
      <c r="A716">
        <v>708</v>
      </c>
      <c r="B716">
        <v>76</v>
      </c>
      <c r="C716">
        <f t="shared" si="47"/>
        <v>0.70742429013410102</v>
      </c>
      <c r="D716">
        <f t="shared" si="44"/>
        <v>0.71486833743391731</v>
      </c>
      <c r="E716">
        <f t="shared" si="45"/>
        <v>7.4440472998162921E-3</v>
      </c>
      <c r="F716">
        <f t="shared" si="46"/>
        <v>5.5413840201902227E-5</v>
      </c>
    </row>
    <row r="717" spans="1:6" x14ac:dyDescent="0.25">
      <c r="A717">
        <v>709</v>
      </c>
      <c r="B717">
        <v>76</v>
      </c>
      <c r="C717">
        <f t="shared" si="47"/>
        <v>0.70842392526727749</v>
      </c>
      <c r="D717">
        <f t="shared" si="44"/>
        <v>0.71486833743391731</v>
      </c>
      <c r="E717">
        <f t="shared" si="45"/>
        <v>6.4444121666398235E-3</v>
      </c>
      <c r="F717">
        <f t="shared" si="46"/>
        <v>4.1530448173535383E-5</v>
      </c>
    </row>
    <row r="718" spans="1:6" x14ac:dyDescent="0.25">
      <c r="A718">
        <v>710</v>
      </c>
      <c r="B718">
        <v>76</v>
      </c>
      <c r="C718">
        <f t="shared" si="47"/>
        <v>0.70942356040045385</v>
      </c>
      <c r="D718">
        <f t="shared" si="44"/>
        <v>0.71486833743391731</v>
      </c>
      <c r="E718">
        <f t="shared" si="45"/>
        <v>5.444777033463466E-3</v>
      </c>
      <c r="F718">
        <f t="shared" si="46"/>
        <v>2.9645596944131219E-5</v>
      </c>
    </row>
    <row r="719" spans="1:6" x14ac:dyDescent="0.25">
      <c r="A719">
        <v>711</v>
      </c>
      <c r="B719">
        <v>76</v>
      </c>
      <c r="C719">
        <f t="shared" si="47"/>
        <v>0.7104231955336302</v>
      </c>
      <c r="D719">
        <f t="shared" si="44"/>
        <v>0.71486833743391731</v>
      </c>
      <c r="E719">
        <f t="shared" si="45"/>
        <v>4.4451419002871084E-3</v>
      </c>
      <c r="F719">
        <f t="shared" si="46"/>
        <v>1.9759286513688085E-5</v>
      </c>
    </row>
    <row r="720" spans="1:6" x14ac:dyDescent="0.25">
      <c r="A720">
        <v>712</v>
      </c>
      <c r="B720">
        <v>76</v>
      </c>
      <c r="C720">
        <f t="shared" si="47"/>
        <v>0.71142283066680656</v>
      </c>
      <c r="D720">
        <f t="shared" si="44"/>
        <v>0.71486833743391731</v>
      </c>
      <c r="E720">
        <f t="shared" si="45"/>
        <v>3.4455067671107509E-3</v>
      </c>
      <c r="F720">
        <f t="shared" si="46"/>
        <v>1.1871516882205979E-5</v>
      </c>
    </row>
    <row r="721" spans="1:6" x14ac:dyDescent="0.25">
      <c r="A721">
        <v>713</v>
      </c>
      <c r="B721">
        <v>77</v>
      </c>
      <c r="C721">
        <f t="shared" si="47"/>
        <v>0.71242246579998303</v>
      </c>
      <c r="D721">
        <f t="shared" si="44"/>
        <v>0.72054310081006157</v>
      </c>
      <c r="E721">
        <f t="shared" si="45"/>
        <v>8.1206350100785363E-3</v>
      </c>
      <c r="F721">
        <f t="shared" si="46"/>
        <v>6.5944712966913227E-5</v>
      </c>
    </row>
    <row r="722" spans="1:6" x14ac:dyDescent="0.25">
      <c r="A722">
        <v>714</v>
      </c>
      <c r="B722">
        <v>77</v>
      </c>
      <c r="C722">
        <f t="shared" si="47"/>
        <v>0.71342210093315939</v>
      </c>
      <c r="D722">
        <f t="shared" si="44"/>
        <v>0.72054310081006157</v>
      </c>
      <c r="E722">
        <f t="shared" si="45"/>
        <v>7.1209998769021787E-3</v>
      </c>
      <c r="F722">
        <f t="shared" si="46"/>
        <v>5.0708639246840842E-5</v>
      </c>
    </row>
    <row r="723" spans="1:6" x14ac:dyDescent="0.25">
      <c r="A723">
        <v>715</v>
      </c>
      <c r="B723">
        <v>77</v>
      </c>
      <c r="C723">
        <f t="shared" si="47"/>
        <v>0.71442173606633574</v>
      </c>
      <c r="D723">
        <f t="shared" si="44"/>
        <v>0.72054310081006157</v>
      </c>
      <c r="E723">
        <f t="shared" si="45"/>
        <v>6.1213647437258212E-3</v>
      </c>
      <c r="F723">
        <f t="shared" si="46"/>
        <v>3.7471106325729485E-5</v>
      </c>
    </row>
    <row r="724" spans="1:6" x14ac:dyDescent="0.25">
      <c r="A724">
        <v>716</v>
      </c>
      <c r="B724">
        <v>77</v>
      </c>
      <c r="C724">
        <f t="shared" si="47"/>
        <v>0.71542137119951221</v>
      </c>
      <c r="D724">
        <f t="shared" si="44"/>
        <v>0.72054310081006157</v>
      </c>
      <c r="E724">
        <f t="shared" si="45"/>
        <v>5.1217296105493526E-3</v>
      </c>
      <c r="F724">
        <f t="shared" si="46"/>
        <v>2.6232114203578024E-5</v>
      </c>
    </row>
    <row r="725" spans="1:6" x14ac:dyDescent="0.25">
      <c r="A725">
        <v>717</v>
      </c>
      <c r="B725">
        <v>77</v>
      </c>
      <c r="C725">
        <f t="shared" si="47"/>
        <v>0.71642100633268857</v>
      </c>
      <c r="D725">
        <f t="shared" si="44"/>
        <v>0.72054310081006157</v>
      </c>
      <c r="E725">
        <f t="shared" si="45"/>
        <v>4.1220944773729951E-3</v>
      </c>
      <c r="F725">
        <f t="shared" si="46"/>
        <v>1.6991662880388947E-5</v>
      </c>
    </row>
    <row r="726" spans="1:6" x14ac:dyDescent="0.25">
      <c r="A726">
        <v>718</v>
      </c>
      <c r="B726">
        <v>78</v>
      </c>
      <c r="C726">
        <f t="shared" si="47"/>
        <v>0.71742064146586493</v>
      </c>
      <c r="D726">
        <f t="shared" si="44"/>
        <v>0.72611513583287191</v>
      </c>
      <c r="E726">
        <f t="shared" si="45"/>
        <v>8.6944943670069774E-3</v>
      </c>
      <c r="F726">
        <f t="shared" si="46"/>
        <v>7.5594232297916059E-5</v>
      </c>
    </row>
    <row r="727" spans="1:6" x14ac:dyDescent="0.25">
      <c r="A727">
        <v>719</v>
      </c>
      <c r="B727">
        <v>78</v>
      </c>
      <c r="C727">
        <f t="shared" si="47"/>
        <v>0.7184202765990414</v>
      </c>
      <c r="D727">
        <f t="shared" si="44"/>
        <v>0.72611513583287191</v>
      </c>
      <c r="E727">
        <f t="shared" si="45"/>
        <v>7.6948592338305088E-3</v>
      </c>
      <c r="F727">
        <f t="shared" si="46"/>
        <v>5.9210858628466643E-5</v>
      </c>
    </row>
    <row r="728" spans="1:6" x14ac:dyDescent="0.25">
      <c r="A728">
        <v>720</v>
      </c>
      <c r="B728">
        <v>78</v>
      </c>
      <c r="C728">
        <f t="shared" si="47"/>
        <v>0.71941991173221775</v>
      </c>
      <c r="D728">
        <f t="shared" si="44"/>
        <v>0.72611513583287191</v>
      </c>
      <c r="E728">
        <f t="shared" si="45"/>
        <v>6.6952241006541513E-3</v>
      </c>
      <c r="F728">
        <f t="shared" si="46"/>
        <v>4.4826025757980188E-5</v>
      </c>
    </row>
    <row r="729" spans="1:6" x14ac:dyDescent="0.25">
      <c r="A729">
        <v>721</v>
      </c>
      <c r="B729">
        <v>78</v>
      </c>
      <c r="C729">
        <f t="shared" si="47"/>
        <v>0.72041954686539411</v>
      </c>
      <c r="D729">
        <f t="shared" si="44"/>
        <v>0.72611513583287191</v>
      </c>
      <c r="E729">
        <f t="shared" si="45"/>
        <v>5.6955889674777938E-3</v>
      </c>
      <c r="F729">
        <f t="shared" si="46"/>
        <v>3.2439733686454763E-5</v>
      </c>
    </row>
    <row r="730" spans="1:6" x14ac:dyDescent="0.25">
      <c r="A730">
        <v>722</v>
      </c>
      <c r="B730">
        <v>78</v>
      </c>
      <c r="C730">
        <f t="shared" si="47"/>
        <v>0.72141918199857047</v>
      </c>
      <c r="D730">
        <f t="shared" si="44"/>
        <v>0.72611513583287191</v>
      </c>
      <c r="E730">
        <f t="shared" si="45"/>
        <v>4.6959538343014362E-3</v>
      </c>
      <c r="F730">
        <f t="shared" si="46"/>
        <v>2.205198241389036E-5</v>
      </c>
    </row>
    <row r="731" spans="1:6" x14ac:dyDescent="0.25">
      <c r="A731">
        <v>723</v>
      </c>
      <c r="B731">
        <v>78</v>
      </c>
      <c r="C731">
        <f t="shared" si="47"/>
        <v>0.72241881713174694</v>
      </c>
      <c r="D731">
        <f t="shared" si="44"/>
        <v>0.72611513583287191</v>
      </c>
      <c r="E731">
        <f t="shared" si="45"/>
        <v>3.6963187011249676E-3</v>
      </c>
      <c r="F731">
        <f t="shared" si="46"/>
        <v>1.3662771940286169E-5</v>
      </c>
    </row>
    <row r="732" spans="1:6" x14ac:dyDescent="0.25">
      <c r="A732">
        <v>724</v>
      </c>
      <c r="B732">
        <v>78</v>
      </c>
      <c r="C732">
        <f t="shared" si="47"/>
        <v>0.7234184522649233</v>
      </c>
      <c r="D732">
        <f t="shared" si="44"/>
        <v>0.72611513583287191</v>
      </c>
      <c r="E732">
        <f t="shared" si="45"/>
        <v>2.6966835679486101E-3</v>
      </c>
      <c r="F732">
        <f t="shared" si="46"/>
        <v>7.272102265644046E-6</v>
      </c>
    </row>
    <row r="733" spans="1:6" x14ac:dyDescent="0.25">
      <c r="A733">
        <v>725</v>
      </c>
      <c r="B733">
        <v>79</v>
      </c>
      <c r="C733">
        <f t="shared" si="47"/>
        <v>0.72441808739809965</v>
      </c>
      <c r="D733">
        <f t="shared" si="44"/>
        <v>0.73158589006688723</v>
      </c>
      <c r="E733">
        <f t="shared" si="45"/>
        <v>7.1678026687875818E-3</v>
      </c>
      <c r="F733">
        <f t="shared" si="46"/>
        <v>5.1377395098678376E-5</v>
      </c>
    </row>
    <row r="734" spans="1:6" x14ac:dyDescent="0.25">
      <c r="A734">
        <v>726</v>
      </c>
      <c r="B734">
        <v>79</v>
      </c>
      <c r="C734">
        <f t="shared" si="47"/>
        <v>0.72541772253127612</v>
      </c>
      <c r="D734">
        <f t="shared" si="44"/>
        <v>0.73158589006688723</v>
      </c>
      <c r="E734">
        <f t="shared" si="45"/>
        <v>6.1681675356111132E-3</v>
      </c>
      <c r="F734">
        <f t="shared" si="46"/>
        <v>3.8046290747366871E-5</v>
      </c>
    </row>
    <row r="735" spans="1:6" x14ac:dyDescent="0.25">
      <c r="A735">
        <v>727</v>
      </c>
      <c r="B735">
        <v>79</v>
      </c>
      <c r="C735">
        <f t="shared" si="47"/>
        <v>0.72641735766445248</v>
      </c>
      <c r="D735">
        <f t="shared" si="44"/>
        <v>0.73158589006688723</v>
      </c>
      <c r="E735">
        <f t="shared" si="45"/>
        <v>5.1685324024347556E-3</v>
      </c>
      <c r="F735">
        <f t="shared" si="46"/>
        <v>2.6713727195017988E-5</v>
      </c>
    </row>
    <row r="736" spans="1:6" x14ac:dyDescent="0.25">
      <c r="A736">
        <v>728</v>
      </c>
      <c r="B736">
        <v>79</v>
      </c>
      <c r="C736">
        <f t="shared" si="47"/>
        <v>0.72741699279762884</v>
      </c>
      <c r="D736">
        <f t="shared" si="44"/>
        <v>0.73158589006688723</v>
      </c>
      <c r="E736">
        <f t="shared" si="45"/>
        <v>4.1688972692583981E-3</v>
      </c>
      <c r="F736">
        <f t="shared" si="46"/>
        <v>1.7379704441630127E-5</v>
      </c>
    </row>
    <row r="737" spans="1:6" x14ac:dyDescent="0.25">
      <c r="A737">
        <v>729</v>
      </c>
      <c r="B737">
        <v>79</v>
      </c>
      <c r="C737">
        <f t="shared" si="47"/>
        <v>0.7284166279308053</v>
      </c>
      <c r="D737">
        <f t="shared" si="44"/>
        <v>0.73158589006688723</v>
      </c>
      <c r="E737">
        <f t="shared" si="45"/>
        <v>3.1692621360819295E-3</v>
      </c>
      <c r="F737">
        <f t="shared" si="46"/>
        <v>1.0044222487202595E-5</v>
      </c>
    </row>
    <row r="738" spans="1:6" x14ac:dyDescent="0.25">
      <c r="A738">
        <v>730</v>
      </c>
      <c r="B738">
        <v>79</v>
      </c>
      <c r="C738">
        <f t="shared" si="47"/>
        <v>0.72941626306398166</v>
      </c>
      <c r="D738">
        <f t="shared" si="44"/>
        <v>0.73158589006688723</v>
      </c>
      <c r="E738">
        <f t="shared" si="45"/>
        <v>2.169627002905572E-3</v>
      </c>
      <c r="F738">
        <f t="shared" si="46"/>
        <v>4.7072813317370152E-6</v>
      </c>
    </row>
    <row r="739" spans="1:6" x14ac:dyDescent="0.25">
      <c r="A739">
        <v>731</v>
      </c>
      <c r="B739">
        <v>79</v>
      </c>
      <c r="C739">
        <f t="shared" si="47"/>
        <v>0.73041589819715802</v>
      </c>
      <c r="D739">
        <f t="shared" si="44"/>
        <v>0.73158589006688723</v>
      </c>
      <c r="E739">
        <f t="shared" si="45"/>
        <v>1.1699918697292144E-3</v>
      </c>
      <c r="F739">
        <f t="shared" si="46"/>
        <v>1.3688809752324632E-6</v>
      </c>
    </row>
    <row r="740" spans="1:6" x14ac:dyDescent="0.25">
      <c r="A740">
        <v>732</v>
      </c>
      <c r="B740">
        <v>80</v>
      </c>
      <c r="C740">
        <f t="shared" si="47"/>
        <v>0.73141553333033438</v>
      </c>
      <c r="D740">
        <f t="shared" si="44"/>
        <v>0.73695681012609993</v>
      </c>
      <c r="E740">
        <f t="shared" si="45"/>
        <v>5.5412767957655484E-3</v>
      </c>
      <c r="F740">
        <f t="shared" si="46"/>
        <v>3.0705748527289703E-5</v>
      </c>
    </row>
    <row r="741" spans="1:6" x14ac:dyDescent="0.25">
      <c r="A741">
        <v>733</v>
      </c>
      <c r="B741">
        <v>80</v>
      </c>
      <c r="C741">
        <f t="shared" si="47"/>
        <v>0.73241516846351085</v>
      </c>
      <c r="D741">
        <f t="shared" si="44"/>
        <v>0.73695681012609993</v>
      </c>
      <c r="E741">
        <f t="shared" si="45"/>
        <v>4.5416416625890799E-3</v>
      </c>
      <c r="F741">
        <f t="shared" si="46"/>
        <v>2.06265089913649E-5</v>
      </c>
    </row>
    <row r="742" spans="1:6" x14ac:dyDescent="0.25">
      <c r="A742">
        <v>734</v>
      </c>
      <c r="B742">
        <v>80</v>
      </c>
      <c r="C742">
        <f t="shared" si="47"/>
        <v>0.7334148035966872</v>
      </c>
      <c r="D742">
        <f t="shared" si="44"/>
        <v>0.73695681012609993</v>
      </c>
      <c r="E742">
        <f t="shared" si="45"/>
        <v>3.5420065294127223E-3</v>
      </c>
      <c r="F742">
        <f t="shared" si="46"/>
        <v>1.2545810254402358E-5</v>
      </c>
    </row>
    <row r="743" spans="1:6" x14ac:dyDescent="0.25">
      <c r="A743">
        <v>735</v>
      </c>
      <c r="B743">
        <v>80</v>
      </c>
      <c r="C743">
        <f t="shared" si="47"/>
        <v>0.73441443872986356</v>
      </c>
      <c r="D743">
        <f t="shared" si="44"/>
        <v>0.73695681012609993</v>
      </c>
      <c r="E743">
        <f t="shared" si="45"/>
        <v>2.5423713962363648E-3</v>
      </c>
      <c r="F743">
        <f t="shared" si="46"/>
        <v>6.463652316400843E-6</v>
      </c>
    </row>
    <row r="744" spans="1:6" x14ac:dyDescent="0.25">
      <c r="A744">
        <v>736</v>
      </c>
      <c r="B744">
        <v>80</v>
      </c>
      <c r="C744">
        <f t="shared" si="47"/>
        <v>0.73541407386304003</v>
      </c>
      <c r="D744">
        <f t="shared" si="44"/>
        <v>0.73695681012609993</v>
      </c>
      <c r="E744">
        <f t="shared" si="45"/>
        <v>1.5427362630598962E-3</v>
      </c>
      <c r="F744">
        <f t="shared" si="46"/>
        <v>2.3800351773600132E-6</v>
      </c>
    </row>
    <row r="745" spans="1:6" x14ac:dyDescent="0.25">
      <c r="A745">
        <v>737</v>
      </c>
      <c r="B745">
        <v>80</v>
      </c>
      <c r="C745">
        <f t="shared" si="47"/>
        <v>0.73641370899621639</v>
      </c>
      <c r="D745">
        <f t="shared" si="44"/>
        <v>0.73695681012609993</v>
      </c>
      <c r="E745">
        <f t="shared" si="45"/>
        <v>5.4310112988353865E-4</v>
      </c>
      <c r="F745">
        <f t="shared" si="46"/>
        <v>2.9495883728077634E-7</v>
      </c>
    </row>
    <row r="746" spans="1:6" x14ac:dyDescent="0.25">
      <c r="A746">
        <v>738</v>
      </c>
      <c r="B746">
        <v>80</v>
      </c>
      <c r="C746">
        <f t="shared" si="47"/>
        <v>0.73741334412939274</v>
      </c>
      <c r="D746">
        <f t="shared" si="44"/>
        <v>0.73695681012609993</v>
      </c>
      <c r="E746">
        <f t="shared" si="45"/>
        <v>4.565340032928189E-4</v>
      </c>
      <c r="F746">
        <f t="shared" si="46"/>
        <v>2.0842329616256757E-7</v>
      </c>
    </row>
    <row r="747" spans="1:6" x14ac:dyDescent="0.25">
      <c r="A747">
        <v>739</v>
      </c>
      <c r="B747">
        <v>80</v>
      </c>
      <c r="C747">
        <f t="shared" si="47"/>
        <v>0.73841297926256921</v>
      </c>
      <c r="D747">
        <f t="shared" si="44"/>
        <v>0.73695681012609993</v>
      </c>
      <c r="E747">
        <f t="shared" si="45"/>
        <v>1.4561691364692875E-3</v>
      </c>
      <c r="F747">
        <f t="shared" si="46"/>
        <v>2.1204285540057104E-6</v>
      </c>
    </row>
    <row r="748" spans="1:6" x14ac:dyDescent="0.25">
      <c r="A748">
        <v>740</v>
      </c>
      <c r="B748">
        <v>80</v>
      </c>
      <c r="C748">
        <f t="shared" si="47"/>
        <v>0.73941261439574557</v>
      </c>
      <c r="D748">
        <f t="shared" si="44"/>
        <v>0.73695681012609993</v>
      </c>
      <c r="E748">
        <f t="shared" si="45"/>
        <v>2.455804269645645E-3</v>
      </c>
      <c r="F748">
        <f t="shared" si="46"/>
        <v>6.03097461080978E-6</v>
      </c>
    </row>
    <row r="749" spans="1:6" x14ac:dyDescent="0.25">
      <c r="A749">
        <v>741</v>
      </c>
      <c r="B749">
        <v>81</v>
      </c>
      <c r="C749">
        <f t="shared" si="47"/>
        <v>0.74041224952892193</v>
      </c>
      <c r="D749">
        <f t="shared" ref="D749:D812" si="48">_xlfn.GAMMA.DIST(B749,$D$5,$D$6,TRUE)</f>
        <v>0.74222934042844702</v>
      </c>
      <c r="E749">
        <f t="shared" ref="E749:E812" si="49">ABS(C749-D749)</f>
        <v>1.8170908995250867E-3</v>
      </c>
      <c r="F749">
        <f t="shared" ref="F749:F812" si="50">E749^2</f>
        <v>3.301819337136889E-6</v>
      </c>
    </row>
    <row r="750" spans="1:6" x14ac:dyDescent="0.25">
      <c r="A750">
        <v>742</v>
      </c>
      <c r="B750">
        <v>81</v>
      </c>
      <c r="C750">
        <f t="shared" si="47"/>
        <v>0.74141188466209829</v>
      </c>
      <c r="D750">
        <f t="shared" si="48"/>
        <v>0.74222934042844702</v>
      </c>
      <c r="E750">
        <f t="shared" si="49"/>
        <v>8.1745576634872918E-4</v>
      </c>
      <c r="F750">
        <f t="shared" si="50"/>
        <v>6.6823392993678811E-7</v>
      </c>
    </row>
    <row r="751" spans="1:6" x14ac:dyDescent="0.25">
      <c r="A751">
        <v>743</v>
      </c>
      <c r="B751">
        <v>82</v>
      </c>
      <c r="C751">
        <f t="shared" si="47"/>
        <v>0.74241151979527475</v>
      </c>
      <c r="D751">
        <f t="shared" si="48"/>
        <v>0.74740492203601305</v>
      </c>
      <c r="E751">
        <f t="shared" si="49"/>
        <v>4.9934022407382983E-3</v>
      </c>
      <c r="F751">
        <f t="shared" si="50"/>
        <v>2.4934065937810258E-5</v>
      </c>
    </row>
    <row r="752" spans="1:6" x14ac:dyDescent="0.25">
      <c r="A752">
        <v>744</v>
      </c>
      <c r="B752">
        <v>82</v>
      </c>
      <c r="C752">
        <f t="shared" si="47"/>
        <v>0.74341115492845111</v>
      </c>
      <c r="D752">
        <f t="shared" si="48"/>
        <v>0.74740492203601305</v>
      </c>
      <c r="E752">
        <f t="shared" si="49"/>
        <v>3.9937671075619408E-3</v>
      </c>
      <c r="F752">
        <f t="shared" si="50"/>
        <v>1.595017570944367E-5</v>
      </c>
    </row>
    <row r="753" spans="1:6" x14ac:dyDescent="0.25">
      <c r="A753">
        <v>745</v>
      </c>
      <c r="B753">
        <v>82</v>
      </c>
      <c r="C753">
        <f t="shared" si="47"/>
        <v>0.74441079006162747</v>
      </c>
      <c r="D753">
        <f t="shared" si="48"/>
        <v>0.74740492203601305</v>
      </c>
      <c r="E753">
        <f t="shared" si="49"/>
        <v>2.9941319743855832E-3</v>
      </c>
      <c r="F753">
        <f t="shared" si="50"/>
        <v>8.9648262800381103E-6</v>
      </c>
    </row>
    <row r="754" spans="1:6" x14ac:dyDescent="0.25">
      <c r="A754">
        <v>746</v>
      </c>
      <c r="B754">
        <v>82</v>
      </c>
      <c r="C754">
        <f t="shared" si="47"/>
        <v>0.74541042519480394</v>
      </c>
      <c r="D754">
        <f t="shared" si="48"/>
        <v>0.74740492203601305</v>
      </c>
      <c r="E754">
        <f t="shared" si="49"/>
        <v>1.9944968412091146E-3</v>
      </c>
      <c r="F754">
        <f t="shared" si="50"/>
        <v>3.9780176495931363E-6</v>
      </c>
    </row>
    <row r="755" spans="1:6" x14ac:dyDescent="0.25">
      <c r="A755">
        <v>747</v>
      </c>
      <c r="B755">
        <v>82</v>
      </c>
      <c r="C755">
        <f t="shared" si="47"/>
        <v>0.7464100603279803</v>
      </c>
      <c r="D755">
        <f t="shared" si="48"/>
        <v>0.74740492203601305</v>
      </c>
      <c r="E755">
        <f t="shared" si="49"/>
        <v>9.9486170803275709E-4</v>
      </c>
      <c r="F755">
        <f t="shared" si="50"/>
        <v>9.8974981810985478E-7</v>
      </c>
    </row>
    <row r="756" spans="1:6" x14ac:dyDescent="0.25">
      <c r="A756">
        <v>748</v>
      </c>
      <c r="B756">
        <v>82</v>
      </c>
      <c r="C756">
        <f t="shared" si="47"/>
        <v>0.74740969546115665</v>
      </c>
      <c r="D756">
        <f t="shared" si="48"/>
        <v>0.74740492203601305</v>
      </c>
      <c r="E756">
        <f t="shared" si="49"/>
        <v>4.7734251436004627E-6</v>
      </c>
      <c r="F756">
        <f t="shared" si="50"/>
        <v>2.2785587601557098E-11</v>
      </c>
    </row>
    <row r="757" spans="1:6" x14ac:dyDescent="0.25">
      <c r="A757">
        <v>749</v>
      </c>
      <c r="B757">
        <v>83</v>
      </c>
      <c r="C757">
        <f t="shared" si="47"/>
        <v>0.74840933059433301</v>
      </c>
      <c r="D757">
        <f t="shared" si="48"/>
        <v>0.75248499157593052</v>
      </c>
      <c r="E757">
        <f t="shared" si="49"/>
        <v>4.0756609815975064E-3</v>
      </c>
      <c r="F757">
        <f t="shared" si="50"/>
        <v>1.6611012436916349E-5</v>
      </c>
    </row>
    <row r="758" spans="1:6" x14ac:dyDescent="0.25">
      <c r="A758">
        <v>750</v>
      </c>
      <c r="B758">
        <v>83</v>
      </c>
      <c r="C758">
        <f t="shared" si="47"/>
        <v>0.74940896572750948</v>
      </c>
      <c r="D758">
        <f t="shared" si="48"/>
        <v>0.75248499157593052</v>
      </c>
      <c r="E758">
        <f t="shared" si="49"/>
        <v>3.0760258484210379E-3</v>
      </c>
      <c r="F758">
        <f t="shared" si="50"/>
        <v>9.4619350201543654E-6</v>
      </c>
    </row>
    <row r="759" spans="1:6" x14ac:dyDescent="0.25">
      <c r="A759">
        <v>751</v>
      </c>
      <c r="B759">
        <v>83</v>
      </c>
      <c r="C759">
        <f t="shared" si="47"/>
        <v>0.75040860086068584</v>
      </c>
      <c r="D759">
        <f t="shared" si="48"/>
        <v>0.75248499157593052</v>
      </c>
      <c r="E759">
        <f t="shared" si="49"/>
        <v>2.0763907152446803E-3</v>
      </c>
      <c r="F759">
        <f t="shared" si="50"/>
        <v>4.3113984023543154E-6</v>
      </c>
    </row>
    <row r="760" spans="1:6" x14ac:dyDescent="0.25">
      <c r="A760">
        <v>752</v>
      </c>
      <c r="B760">
        <v>84</v>
      </c>
      <c r="C760">
        <f t="shared" si="47"/>
        <v>0.75140823599386219</v>
      </c>
      <c r="D760">
        <f t="shared" si="48"/>
        <v>0.75747098023729365</v>
      </c>
      <c r="E760">
        <f t="shared" si="49"/>
        <v>6.0627442434314505E-3</v>
      </c>
      <c r="F760">
        <f t="shared" si="50"/>
        <v>3.6756867761261188E-5</v>
      </c>
    </row>
    <row r="761" spans="1:6" x14ac:dyDescent="0.25">
      <c r="A761">
        <v>753</v>
      </c>
      <c r="B761">
        <v>84</v>
      </c>
      <c r="C761">
        <f t="shared" si="47"/>
        <v>0.75240787112703866</v>
      </c>
      <c r="D761">
        <f t="shared" si="48"/>
        <v>0.75747098023729365</v>
      </c>
      <c r="E761">
        <f t="shared" si="49"/>
        <v>5.0631091102549819E-3</v>
      </c>
      <c r="F761">
        <f t="shared" si="50"/>
        <v>2.5635073862346995E-5</v>
      </c>
    </row>
    <row r="762" spans="1:6" x14ac:dyDescent="0.25">
      <c r="A762">
        <v>754</v>
      </c>
      <c r="B762">
        <v>84</v>
      </c>
      <c r="C762">
        <f t="shared" si="47"/>
        <v>0.75340750626021502</v>
      </c>
      <c r="D762">
        <f t="shared" si="48"/>
        <v>0.75747098023729365</v>
      </c>
      <c r="E762">
        <f t="shared" si="49"/>
        <v>4.0634739770786243E-3</v>
      </c>
      <c r="F762">
        <f t="shared" si="50"/>
        <v>1.6511820762395174E-5</v>
      </c>
    </row>
    <row r="763" spans="1:6" x14ac:dyDescent="0.25">
      <c r="A763">
        <v>755</v>
      </c>
      <c r="B763">
        <v>85</v>
      </c>
      <c r="C763">
        <f t="shared" si="47"/>
        <v>0.75440714139339138</v>
      </c>
      <c r="D763">
        <f t="shared" si="48"/>
        <v>0.76236431283965611</v>
      </c>
      <c r="E763">
        <f t="shared" si="49"/>
        <v>7.9571714462647325E-3</v>
      </c>
      <c r="F763">
        <f t="shared" si="50"/>
        <v>6.3316577425250777E-5</v>
      </c>
    </row>
    <row r="764" spans="1:6" x14ac:dyDescent="0.25">
      <c r="A764">
        <v>756</v>
      </c>
      <c r="B764">
        <v>85</v>
      </c>
      <c r="C764">
        <f t="shared" si="47"/>
        <v>0.75540677652656785</v>
      </c>
      <c r="D764">
        <f t="shared" si="48"/>
        <v>0.76236431283965611</v>
      </c>
      <c r="E764">
        <f t="shared" si="49"/>
        <v>6.9575363130882639E-3</v>
      </c>
      <c r="F764">
        <f t="shared" si="50"/>
        <v>4.8407311547941836E-5</v>
      </c>
    </row>
    <row r="765" spans="1:6" x14ac:dyDescent="0.25">
      <c r="A765">
        <v>757</v>
      </c>
      <c r="B765">
        <v>85</v>
      </c>
      <c r="C765">
        <f t="shared" si="47"/>
        <v>0.7564064116597442</v>
      </c>
      <c r="D765">
        <f t="shared" si="48"/>
        <v>0.76236431283965611</v>
      </c>
      <c r="E765">
        <f t="shared" si="49"/>
        <v>5.9579011799119064E-3</v>
      </c>
      <c r="F765">
        <f t="shared" si="50"/>
        <v>3.5496586469595686E-5</v>
      </c>
    </row>
    <row r="766" spans="1:6" x14ac:dyDescent="0.25">
      <c r="A766">
        <v>758</v>
      </c>
      <c r="B766">
        <v>85</v>
      </c>
      <c r="C766">
        <f t="shared" si="47"/>
        <v>0.75740604679292056</v>
      </c>
      <c r="D766">
        <f t="shared" si="48"/>
        <v>0.76236431283965611</v>
      </c>
      <c r="E766">
        <f t="shared" si="49"/>
        <v>4.9582660467355488E-3</v>
      </c>
      <c r="F766">
        <f t="shared" si="50"/>
        <v>2.4584402190210569E-5</v>
      </c>
    </row>
    <row r="767" spans="1:6" x14ac:dyDescent="0.25">
      <c r="A767">
        <v>759</v>
      </c>
      <c r="B767">
        <v>86</v>
      </c>
      <c r="C767">
        <f t="shared" si="47"/>
        <v>0.75840568192609692</v>
      </c>
      <c r="D767">
        <f t="shared" si="48"/>
        <v>0.76716640696897742</v>
      </c>
      <c r="E767">
        <f t="shared" si="49"/>
        <v>8.7607250428805017E-3</v>
      </c>
      <c r="F767">
        <f t="shared" si="50"/>
        <v>7.6750303276953567E-5</v>
      </c>
    </row>
    <row r="768" spans="1:6" x14ac:dyDescent="0.25">
      <c r="A768">
        <v>760</v>
      </c>
      <c r="B768">
        <v>86</v>
      </c>
      <c r="C768">
        <f t="shared" si="47"/>
        <v>0.75940531705927339</v>
      </c>
      <c r="D768">
        <f t="shared" si="48"/>
        <v>0.76716640696897742</v>
      </c>
      <c r="E768">
        <f t="shared" si="49"/>
        <v>7.7610899097040331E-3</v>
      </c>
      <c r="F768">
        <f t="shared" si="50"/>
        <v>6.0234516586509754E-5</v>
      </c>
    </row>
    <row r="769" spans="1:6" x14ac:dyDescent="0.25">
      <c r="A769">
        <v>761</v>
      </c>
      <c r="B769">
        <v>86</v>
      </c>
      <c r="C769">
        <f t="shared" si="47"/>
        <v>0.76040495219244975</v>
      </c>
      <c r="D769">
        <f t="shared" si="48"/>
        <v>0.76716640696897742</v>
      </c>
      <c r="E769">
        <f t="shared" si="49"/>
        <v>6.7614547765276756E-3</v>
      </c>
      <c r="F769">
        <f t="shared" si="50"/>
        <v>4.5717270695028922E-5</v>
      </c>
    </row>
    <row r="770" spans="1:6" x14ac:dyDescent="0.25">
      <c r="A770">
        <v>762</v>
      </c>
      <c r="B770">
        <v>86</v>
      </c>
      <c r="C770">
        <f t="shared" si="47"/>
        <v>0.7614045873256261</v>
      </c>
      <c r="D770">
        <f t="shared" si="48"/>
        <v>0.76716640696897742</v>
      </c>
      <c r="E770">
        <f t="shared" si="49"/>
        <v>5.761819643351318E-3</v>
      </c>
      <c r="F770">
        <f t="shared" si="50"/>
        <v>3.3198565602509106E-5</v>
      </c>
    </row>
    <row r="771" spans="1:6" x14ac:dyDescent="0.25">
      <c r="A771">
        <v>763</v>
      </c>
      <c r="B771">
        <v>86</v>
      </c>
      <c r="C771">
        <f t="shared" si="47"/>
        <v>0.76240422245880257</v>
      </c>
      <c r="D771">
        <f t="shared" si="48"/>
        <v>0.76716640696897742</v>
      </c>
      <c r="E771">
        <f t="shared" si="49"/>
        <v>4.7621845101748494E-3</v>
      </c>
      <c r="F771">
        <f t="shared" si="50"/>
        <v>2.2678401308949269E-5</v>
      </c>
    </row>
    <row r="772" spans="1:6" x14ac:dyDescent="0.25">
      <c r="A772">
        <v>764</v>
      </c>
      <c r="B772">
        <v>86</v>
      </c>
      <c r="C772">
        <f t="shared" si="47"/>
        <v>0.76340385759197893</v>
      </c>
      <c r="D772">
        <f t="shared" si="48"/>
        <v>0.76716640696897742</v>
      </c>
      <c r="E772">
        <f t="shared" si="49"/>
        <v>3.7625493769984919E-3</v>
      </c>
      <c r="F772">
        <f t="shared" si="50"/>
        <v>1.415677781435174E-5</v>
      </c>
    </row>
    <row r="773" spans="1:6" x14ac:dyDescent="0.25">
      <c r="A773">
        <v>765</v>
      </c>
      <c r="B773">
        <v>86</v>
      </c>
      <c r="C773">
        <f t="shared" si="47"/>
        <v>0.76440349272515529</v>
      </c>
      <c r="D773">
        <f t="shared" si="48"/>
        <v>0.76716640696897742</v>
      </c>
      <c r="E773">
        <f t="shared" si="49"/>
        <v>2.7629142438221344E-3</v>
      </c>
      <c r="F773">
        <f t="shared" si="50"/>
        <v>7.633695118715236E-6</v>
      </c>
    </row>
    <row r="774" spans="1:6" x14ac:dyDescent="0.25">
      <c r="A774">
        <v>766</v>
      </c>
      <c r="B774">
        <v>86</v>
      </c>
      <c r="C774">
        <f t="shared" si="47"/>
        <v>0.76540312785833176</v>
      </c>
      <c r="D774">
        <f t="shared" si="48"/>
        <v>0.76716640696897742</v>
      </c>
      <c r="E774">
        <f t="shared" si="49"/>
        <v>1.7632791106456658E-3</v>
      </c>
      <c r="F774">
        <f t="shared" si="50"/>
        <v>3.1091532220393703E-6</v>
      </c>
    </row>
    <row r="775" spans="1:6" x14ac:dyDescent="0.25">
      <c r="A775">
        <v>767</v>
      </c>
      <c r="B775">
        <v>87</v>
      </c>
      <c r="C775">
        <f t="shared" si="47"/>
        <v>0.76640276299150811</v>
      </c>
      <c r="D775">
        <f t="shared" si="48"/>
        <v>0.77187867217711958</v>
      </c>
      <c r="E775">
        <f t="shared" si="49"/>
        <v>5.4759091856114717E-3</v>
      </c>
      <c r="F775">
        <f t="shared" si="50"/>
        <v>2.998558140906409E-5</v>
      </c>
    </row>
    <row r="776" spans="1:6" x14ac:dyDescent="0.25">
      <c r="A776">
        <v>768</v>
      </c>
      <c r="B776">
        <v>87</v>
      </c>
      <c r="C776">
        <f t="shared" si="47"/>
        <v>0.76740239812468447</v>
      </c>
      <c r="D776">
        <f t="shared" si="48"/>
        <v>0.77187867217711958</v>
      </c>
      <c r="E776">
        <f t="shared" si="49"/>
        <v>4.4762740524351141E-3</v>
      </c>
      <c r="F776">
        <f t="shared" si="50"/>
        <v>2.0037029392503878E-5</v>
      </c>
    </row>
    <row r="777" spans="1:6" x14ac:dyDescent="0.25">
      <c r="A777">
        <v>769</v>
      </c>
      <c r="B777">
        <v>87</v>
      </c>
      <c r="C777">
        <f t="shared" si="47"/>
        <v>0.76840203325786083</v>
      </c>
      <c r="D777">
        <f t="shared" si="48"/>
        <v>0.77187867217711958</v>
      </c>
      <c r="E777">
        <f t="shared" si="49"/>
        <v>3.4766389192587566E-3</v>
      </c>
      <c r="F777">
        <f t="shared" si="50"/>
        <v>1.2087018174904694E-5</v>
      </c>
    </row>
    <row r="778" spans="1:6" x14ac:dyDescent="0.25">
      <c r="A778">
        <v>770</v>
      </c>
      <c r="B778">
        <v>87</v>
      </c>
      <c r="C778">
        <f t="shared" si="47"/>
        <v>0.7694016683910373</v>
      </c>
      <c r="D778">
        <f t="shared" si="48"/>
        <v>0.77187867217711958</v>
      </c>
      <c r="E778">
        <f t="shared" si="49"/>
        <v>2.477003786082288E-3</v>
      </c>
      <c r="F778">
        <f t="shared" si="50"/>
        <v>6.1355477562659895E-6</v>
      </c>
    </row>
    <row r="779" spans="1:6" x14ac:dyDescent="0.25">
      <c r="A779">
        <v>771</v>
      </c>
      <c r="B779">
        <v>88</v>
      </c>
      <c r="C779">
        <f t="shared" ref="C779:C842" si="51">(A779-0.3175)/($B$4+0.365)</f>
        <v>0.77040130352421365</v>
      </c>
      <c r="D779">
        <f t="shared" si="48"/>
        <v>0.77650250924121877</v>
      </c>
      <c r="E779">
        <f t="shared" si="49"/>
        <v>6.1012057170051204E-3</v>
      </c>
      <c r="F779">
        <f t="shared" si="50"/>
        <v>3.7224711201215963E-5</v>
      </c>
    </row>
    <row r="780" spans="1:6" x14ac:dyDescent="0.25">
      <c r="A780">
        <v>772</v>
      </c>
      <c r="B780">
        <v>88</v>
      </c>
      <c r="C780">
        <f t="shared" si="51"/>
        <v>0.77140093865739001</v>
      </c>
      <c r="D780">
        <f t="shared" si="48"/>
        <v>0.77650250924121877</v>
      </c>
      <c r="E780">
        <f t="shared" si="49"/>
        <v>5.1015705838287628E-3</v>
      </c>
      <c r="F780">
        <f t="shared" si="50"/>
        <v>2.6026022421786946E-5</v>
      </c>
    </row>
    <row r="781" spans="1:6" x14ac:dyDescent="0.25">
      <c r="A781">
        <v>773</v>
      </c>
      <c r="B781">
        <v>88</v>
      </c>
      <c r="C781">
        <f t="shared" si="51"/>
        <v>0.77240057379056648</v>
      </c>
      <c r="D781">
        <f t="shared" si="48"/>
        <v>0.77650250924121877</v>
      </c>
      <c r="E781">
        <f t="shared" si="49"/>
        <v>4.1019354506522943E-3</v>
      </c>
      <c r="F781">
        <f t="shared" si="50"/>
        <v>1.682587444131804E-5</v>
      </c>
    </row>
    <row r="782" spans="1:6" x14ac:dyDescent="0.25">
      <c r="A782">
        <v>774</v>
      </c>
      <c r="B782">
        <v>88</v>
      </c>
      <c r="C782">
        <f t="shared" si="51"/>
        <v>0.77340020892374284</v>
      </c>
      <c r="D782">
        <f t="shared" si="48"/>
        <v>0.77650250924121877</v>
      </c>
      <c r="E782">
        <f t="shared" si="49"/>
        <v>3.1023003174759367E-3</v>
      </c>
      <c r="F782">
        <f t="shared" si="50"/>
        <v>9.6242672598112969E-6</v>
      </c>
    </row>
    <row r="783" spans="1:6" x14ac:dyDescent="0.25">
      <c r="A783">
        <v>775</v>
      </c>
      <c r="B783">
        <v>88</v>
      </c>
      <c r="C783">
        <f t="shared" si="51"/>
        <v>0.7743998440569192</v>
      </c>
      <c r="D783">
        <f t="shared" si="48"/>
        <v>0.77650250924121877</v>
      </c>
      <c r="E783">
        <f t="shared" si="49"/>
        <v>2.1026651842995792E-3</v>
      </c>
      <c r="F783">
        <f t="shared" si="50"/>
        <v>4.4212008772655836E-6</v>
      </c>
    </row>
    <row r="784" spans="1:6" x14ac:dyDescent="0.25">
      <c r="A784">
        <v>776</v>
      </c>
      <c r="B784">
        <v>88</v>
      </c>
      <c r="C784">
        <f t="shared" si="51"/>
        <v>0.77539947919009566</v>
      </c>
      <c r="D784">
        <f t="shared" si="48"/>
        <v>0.77650250924121877</v>
      </c>
      <c r="E784">
        <f t="shared" si="49"/>
        <v>1.1030300511231106E-3</v>
      </c>
      <c r="F784">
        <f t="shared" si="50"/>
        <v>1.2166752936806519E-6</v>
      </c>
    </row>
    <row r="785" spans="1:6" x14ac:dyDescent="0.25">
      <c r="A785">
        <v>777</v>
      </c>
      <c r="B785">
        <v>88</v>
      </c>
      <c r="C785">
        <f t="shared" si="51"/>
        <v>0.77639911432327202</v>
      </c>
      <c r="D785">
        <f t="shared" si="48"/>
        <v>0.77650250924121877</v>
      </c>
      <c r="E785">
        <f t="shared" si="49"/>
        <v>1.0339491794675304E-4</v>
      </c>
      <c r="F785">
        <f t="shared" si="50"/>
        <v>1.0690509057215794E-8</v>
      </c>
    </row>
    <row r="786" spans="1:6" x14ac:dyDescent="0.25">
      <c r="A786">
        <v>778</v>
      </c>
      <c r="B786">
        <v>89</v>
      </c>
      <c r="C786">
        <f t="shared" si="51"/>
        <v>0.77739874945644838</v>
      </c>
      <c r="D786">
        <f t="shared" si="48"/>
        <v>0.78103930947949018</v>
      </c>
      <c r="E786">
        <f t="shared" si="49"/>
        <v>3.6405600230418056E-3</v>
      </c>
      <c r="F786">
        <f t="shared" si="50"/>
        <v>1.3253677281370152E-5</v>
      </c>
    </row>
    <row r="787" spans="1:6" x14ac:dyDescent="0.25">
      <c r="A787">
        <v>779</v>
      </c>
      <c r="B787">
        <v>90</v>
      </c>
      <c r="C787">
        <f t="shared" si="51"/>
        <v>0.77839838458962474</v>
      </c>
      <c r="D787">
        <f t="shared" si="48"/>
        <v>0.78549045412021334</v>
      </c>
      <c r="E787">
        <f t="shared" si="49"/>
        <v>7.0920695305886072E-3</v>
      </c>
      <c r="F787">
        <f t="shared" si="50"/>
        <v>5.0297450226703307E-5</v>
      </c>
    </row>
    <row r="788" spans="1:6" x14ac:dyDescent="0.25">
      <c r="A788">
        <v>780</v>
      </c>
      <c r="B788">
        <v>90</v>
      </c>
      <c r="C788">
        <f t="shared" si="51"/>
        <v>0.77939801972280121</v>
      </c>
      <c r="D788">
        <f t="shared" si="48"/>
        <v>0.78549045412021334</v>
      </c>
      <c r="E788">
        <f t="shared" si="49"/>
        <v>6.0924343974121387E-3</v>
      </c>
      <c r="F788">
        <f t="shared" si="50"/>
        <v>3.7117756886770609E-5</v>
      </c>
    </row>
    <row r="789" spans="1:6" x14ac:dyDescent="0.25">
      <c r="A789">
        <v>781</v>
      </c>
      <c r="B789">
        <v>91</v>
      </c>
      <c r="C789">
        <f t="shared" si="51"/>
        <v>0.78039765485597756</v>
      </c>
      <c r="D789">
        <f t="shared" si="48"/>
        <v>0.78985731372083834</v>
      </c>
      <c r="E789">
        <f t="shared" si="49"/>
        <v>9.459658864860776E-3</v>
      </c>
      <c r="F789">
        <f t="shared" si="50"/>
        <v>8.9485145839539068E-5</v>
      </c>
    </row>
    <row r="790" spans="1:6" x14ac:dyDescent="0.25">
      <c r="A790">
        <v>782</v>
      </c>
      <c r="B790">
        <v>91</v>
      </c>
      <c r="C790">
        <f t="shared" si="51"/>
        <v>0.78139728998915392</v>
      </c>
      <c r="D790">
        <f t="shared" si="48"/>
        <v>0.78985731372083834</v>
      </c>
      <c r="E790">
        <f t="shared" si="49"/>
        <v>8.4600237316844185E-3</v>
      </c>
      <c r="F790">
        <f t="shared" si="50"/>
        <v>7.1572001540663551E-5</v>
      </c>
    </row>
    <row r="791" spans="1:6" x14ac:dyDescent="0.25">
      <c r="A791">
        <v>783</v>
      </c>
      <c r="B791">
        <v>91</v>
      </c>
      <c r="C791">
        <f t="shared" si="51"/>
        <v>0.78239692512233039</v>
      </c>
      <c r="D791">
        <f t="shared" si="48"/>
        <v>0.78985731372083834</v>
      </c>
      <c r="E791">
        <f t="shared" si="49"/>
        <v>7.4603885985079499E-3</v>
      </c>
      <c r="F791">
        <f t="shared" si="50"/>
        <v>5.5657398040747416E-5</v>
      </c>
    </row>
    <row r="792" spans="1:6" x14ac:dyDescent="0.25">
      <c r="A792">
        <v>784</v>
      </c>
      <c r="B792">
        <v>91</v>
      </c>
      <c r="C792">
        <f t="shared" si="51"/>
        <v>0.78339656025550675</v>
      </c>
      <c r="D792">
        <f t="shared" si="48"/>
        <v>0.78985731372083834</v>
      </c>
      <c r="E792">
        <f t="shared" si="49"/>
        <v>6.4607534653315923E-3</v>
      </c>
      <c r="F792">
        <f t="shared" si="50"/>
        <v>4.1741335339794181E-5</v>
      </c>
    </row>
    <row r="793" spans="1:6" x14ac:dyDescent="0.25">
      <c r="A793">
        <v>785</v>
      </c>
      <c r="B793">
        <v>91</v>
      </c>
      <c r="C793">
        <f t="shared" si="51"/>
        <v>0.7843961953886831</v>
      </c>
      <c r="D793">
        <f t="shared" si="48"/>
        <v>0.78985731372083834</v>
      </c>
      <c r="E793">
        <f t="shared" si="49"/>
        <v>5.4611183321552348E-3</v>
      </c>
      <c r="F793">
        <f t="shared" si="50"/>
        <v>2.9823813437801972E-5</v>
      </c>
    </row>
    <row r="794" spans="1:6" x14ac:dyDescent="0.25">
      <c r="A794">
        <v>786</v>
      </c>
      <c r="B794">
        <v>92</v>
      </c>
      <c r="C794">
        <f t="shared" si="51"/>
        <v>0.78539583052185957</v>
      </c>
      <c r="D794">
        <f t="shared" si="48"/>
        <v>0.79414124763432803</v>
      </c>
      <c r="E794">
        <f t="shared" si="49"/>
        <v>8.7454171124684565E-3</v>
      </c>
      <c r="F794">
        <f t="shared" si="50"/>
        <v>7.6482320471056123E-5</v>
      </c>
    </row>
    <row r="795" spans="1:6" x14ac:dyDescent="0.25">
      <c r="A795">
        <v>787</v>
      </c>
      <c r="B795">
        <v>92</v>
      </c>
      <c r="C795">
        <f t="shared" si="51"/>
        <v>0.78639546565503593</v>
      </c>
      <c r="D795">
        <f t="shared" si="48"/>
        <v>0.79414124763432803</v>
      </c>
      <c r="E795">
        <f t="shared" si="49"/>
        <v>7.745781979292099E-3</v>
      </c>
      <c r="F795">
        <f t="shared" si="50"/>
        <v>5.9997138470726227E-5</v>
      </c>
    </row>
    <row r="796" spans="1:6" x14ac:dyDescent="0.25">
      <c r="A796">
        <v>788</v>
      </c>
      <c r="B796">
        <v>92</v>
      </c>
      <c r="C796">
        <f t="shared" si="51"/>
        <v>0.78739510078821229</v>
      </c>
      <c r="D796">
        <f t="shared" si="48"/>
        <v>0.79414124763432803</v>
      </c>
      <c r="E796">
        <f t="shared" si="49"/>
        <v>6.7461468461157414E-3</v>
      </c>
      <c r="F796">
        <f t="shared" si="50"/>
        <v>4.5510497269357367E-5</v>
      </c>
    </row>
    <row r="797" spans="1:6" x14ac:dyDescent="0.25">
      <c r="A797">
        <v>789</v>
      </c>
      <c r="B797">
        <v>93</v>
      </c>
      <c r="C797">
        <f t="shared" si="51"/>
        <v>0.78839473592138865</v>
      </c>
      <c r="D797">
        <f t="shared" si="48"/>
        <v>0.79834360352002132</v>
      </c>
      <c r="E797">
        <f t="shared" si="49"/>
        <v>9.9488675986326713E-3</v>
      </c>
      <c r="F797">
        <f t="shared" si="50"/>
        <v>9.8979966495123017E-5</v>
      </c>
    </row>
    <row r="798" spans="1:6" x14ac:dyDescent="0.25">
      <c r="A798">
        <v>790</v>
      </c>
      <c r="B798">
        <v>93</v>
      </c>
      <c r="C798">
        <f t="shared" si="51"/>
        <v>0.78939437105456511</v>
      </c>
      <c r="D798">
        <f t="shared" si="48"/>
        <v>0.79834360352002132</v>
      </c>
      <c r="E798">
        <f t="shared" si="49"/>
        <v>8.9492324654562028E-3</v>
      </c>
      <c r="F798">
        <f t="shared" si="50"/>
        <v>8.0088761720775305E-5</v>
      </c>
    </row>
    <row r="799" spans="1:6" x14ac:dyDescent="0.25">
      <c r="A799">
        <v>791</v>
      </c>
      <c r="B799">
        <v>93</v>
      </c>
      <c r="C799">
        <f t="shared" si="51"/>
        <v>0.79039400618774147</v>
      </c>
      <c r="D799">
        <f t="shared" si="48"/>
        <v>0.79834360352002132</v>
      </c>
      <c r="E799">
        <f t="shared" si="49"/>
        <v>7.9495973322798452E-3</v>
      </c>
      <c r="F799">
        <f t="shared" si="50"/>
        <v>6.3196097745390838E-5</v>
      </c>
    </row>
    <row r="800" spans="1:6" x14ac:dyDescent="0.25">
      <c r="A800">
        <v>792</v>
      </c>
      <c r="B800">
        <v>93</v>
      </c>
      <c r="C800">
        <f t="shared" si="51"/>
        <v>0.79139364132091783</v>
      </c>
      <c r="D800">
        <f t="shared" si="48"/>
        <v>0.79834360352002132</v>
      </c>
      <c r="E800">
        <f t="shared" si="49"/>
        <v>6.9499621991034877E-3</v>
      </c>
      <c r="F800">
        <f t="shared" si="50"/>
        <v>4.8301974568967387E-5</v>
      </c>
    </row>
    <row r="801" spans="1:6" x14ac:dyDescent="0.25">
      <c r="A801">
        <v>793</v>
      </c>
      <c r="B801">
        <v>93</v>
      </c>
      <c r="C801">
        <f t="shared" si="51"/>
        <v>0.7923932764540943</v>
      </c>
      <c r="D801">
        <f t="shared" si="48"/>
        <v>0.79834360352002132</v>
      </c>
      <c r="E801">
        <f t="shared" si="49"/>
        <v>5.9503270659270191E-3</v>
      </c>
      <c r="F801">
        <f t="shared" si="50"/>
        <v>3.5406392191503645E-5</v>
      </c>
    </row>
    <row r="802" spans="1:6" x14ac:dyDescent="0.25">
      <c r="A802">
        <v>794</v>
      </c>
      <c r="B802">
        <v>93</v>
      </c>
      <c r="C802">
        <f t="shared" si="51"/>
        <v>0.79339291158727066</v>
      </c>
      <c r="D802">
        <f t="shared" si="48"/>
        <v>0.79834360352002132</v>
      </c>
      <c r="E802">
        <f t="shared" si="49"/>
        <v>4.9506919327506616E-3</v>
      </c>
      <c r="F802">
        <f t="shared" si="50"/>
        <v>2.450935061300248E-5</v>
      </c>
    </row>
    <row r="803" spans="1:6" x14ac:dyDescent="0.25">
      <c r="A803">
        <v>795</v>
      </c>
      <c r="B803">
        <v>94</v>
      </c>
      <c r="C803">
        <f t="shared" si="51"/>
        <v>0.79439254672044701</v>
      </c>
      <c r="D803">
        <f t="shared" si="48"/>
        <v>0.80246571689645052</v>
      </c>
      <c r="E803">
        <f t="shared" si="49"/>
        <v>8.0731701760035079E-3</v>
      </c>
      <c r="F803">
        <f t="shared" si="50"/>
        <v>6.5176076690712511E-5</v>
      </c>
    </row>
    <row r="804" spans="1:6" x14ac:dyDescent="0.25">
      <c r="A804">
        <v>796</v>
      </c>
      <c r="B804">
        <v>95</v>
      </c>
      <c r="C804">
        <f t="shared" si="51"/>
        <v>0.79539218185362337</v>
      </c>
      <c r="D804">
        <f t="shared" si="48"/>
        <v>0.80650891073369468</v>
      </c>
      <c r="E804">
        <f t="shared" si="49"/>
        <v>1.1116728880071314E-2</v>
      </c>
      <c r="F804">
        <f t="shared" si="50"/>
        <v>1.2358166099301159E-4</v>
      </c>
    </row>
    <row r="805" spans="1:6" x14ac:dyDescent="0.25">
      <c r="A805">
        <v>797</v>
      </c>
      <c r="B805">
        <v>95</v>
      </c>
      <c r="C805">
        <f t="shared" si="51"/>
        <v>0.79639181698679984</v>
      </c>
      <c r="D805">
        <f t="shared" si="48"/>
        <v>0.80650891073369468</v>
      </c>
      <c r="E805">
        <f t="shared" si="49"/>
        <v>1.0117093746894845E-2</v>
      </c>
      <c r="F805">
        <f t="shared" si="50"/>
        <v>1.0235558588345878E-4</v>
      </c>
    </row>
    <row r="806" spans="1:6" x14ac:dyDescent="0.25">
      <c r="A806">
        <v>798</v>
      </c>
      <c r="B806">
        <v>95</v>
      </c>
      <c r="C806">
        <f t="shared" si="51"/>
        <v>0.7973914521199762</v>
      </c>
      <c r="D806">
        <f t="shared" si="48"/>
        <v>0.80650891073369468</v>
      </c>
      <c r="E806">
        <f t="shared" si="49"/>
        <v>9.1174586137184876E-3</v>
      </c>
      <c r="F806">
        <f t="shared" si="50"/>
        <v>8.312805157286945E-5</v>
      </c>
    </row>
    <row r="807" spans="1:6" x14ac:dyDescent="0.25">
      <c r="A807">
        <v>799</v>
      </c>
      <c r="B807">
        <v>95</v>
      </c>
      <c r="C807">
        <f t="shared" si="51"/>
        <v>0.79839108725315255</v>
      </c>
      <c r="D807">
        <f t="shared" si="48"/>
        <v>0.80650891073369468</v>
      </c>
      <c r="E807">
        <f t="shared" si="49"/>
        <v>8.1178234805421301E-3</v>
      </c>
      <c r="F807">
        <f t="shared" si="50"/>
        <v>6.5899058061241145E-5</v>
      </c>
    </row>
    <row r="808" spans="1:6" x14ac:dyDescent="0.25">
      <c r="A808">
        <v>800</v>
      </c>
      <c r="B808">
        <v>95</v>
      </c>
      <c r="C808">
        <f t="shared" si="51"/>
        <v>0.79939072238632902</v>
      </c>
      <c r="D808">
        <f t="shared" si="48"/>
        <v>0.80650891073369468</v>
      </c>
      <c r="E808">
        <f t="shared" si="49"/>
        <v>7.1181883473656615E-3</v>
      </c>
      <c r="F808">
        <f t="shared" si="50"/>
        <v>5.0668605348572284E-5</v>
      </c>
    </row>
    <row r="809" spans="1:6" x14ac:dyDescent="0.25">
      <c r="A809">
        <v>801</v>
      </c>
      <c r="B809">
        <v>95</v>
      </c>
      <c r="C809">
        <f t="shared" si="51"/>
        <v>0.80039035751950538</v>
      </c>
      <c r="D809">
        <f t="shared" si="48"/>
        <v>0.80650891073369468</v>
      </c>
      <c r="E809">
        <f t="shared" si="49"/>
        <v>6.118553214189304E-3</v>
      </c>
      <c r="F809">
        <f t="shared" si="50"/>
        <v>3.7436693434866262E-5</v>
      </c>
    </row>
    <row r="810" spans="1:6" x14ac:dyDescent="0.25">
      <c r="A810">
        <v>802</v>
      </c>
      <c r="B810">
        <v>96</v>
      </c>
      <c r="C810">
        <f t="shared" si="51"/>
        <v>0.80138999265268174</v>
      </c>
      <c r="D810">
        <f t="shared" si="48"/>
        <v>0.81047449508299052</v>
      </c>
      <c r="E810">
        <f t="shared" si="49"/>
        <v>9.0845024303087829E-3</v>
      </c>
      <c r="F810">
        <f t="shared" si="50"/>
        <v>8.2528184406286187E-5</v>
      </c>
    </row>
    <row r="811" spans="1:6" x14ac:dyDescent="0.25">
      <c r="A811">
        <v>803</v>
      </c>
      <c r="B811">
        <v>96</v>
      </c>
      <c r="C811">
        <f t="shared" si="51"/>
        <v>0.80238962778585821</v>
      </c>
      <c r="D811">
        <f t="shared" si="48"/>
        <v>0.81047449508299052</v>
      </c>
      <c r="E811">
        <f t="shared" si="49"/>
        <v>8.0848672971323143E-3</v>
      </c>
      <c r="F811">
        <f t="shared" si="50"/>
        <v>6.5365079212239573E-5</v>
      </c>
    </row>
    <row r="812" spans="1:6" x14ac:dyDescent="0.25">
      <c r="A812">
        <v>804</v>
      </c>
      <c r="B812">
        <v>96</v>
      </c>
      <c r="C812">
        <f t="shared" si="51"/>
        <v>0.80338926291903456</v>
      </c>
      <c r="D812">
        <f t="shared" si="48"/>
        <v>0.81047449508299052</v>
      </c>
      <c r="E812">
        <f t="shared" si="49"/>
        <v>7.0852321639559568E-3</v>
      </c>
      <c r="F812">
        <f t="shared" si="50"/>
        <v>5.0200514817156008E-5</v>
      </c>
    </row>
    <row r="813" spans="1:6" x14ac:dyDescent="0.25">
      <c r="A813">
        <v>805</v>
      </c>
      <c r="B813">
        <v>97</v>
      </c>
      <c r="C813">
        <f t="shared" si="51"/>
        <v>0.80438889805221092</v>
      </c>
      <c r="D813">
        <f t="shared" ref="D813:D876" si="52">_xlfn.GAMMA.DIST(B813,$D$5,$D$6,TRUE)</f>
        <v>0.81436376674144295</v>
      </c>
      <c r="E813">
        <f t="shared" ref="E813:E876" si="53">ABS(C813-D813)</f>
        <v>9.9748686892320304E-3</v>
      </c>
      <c r="F813">
        <f t="shared" ref="F813:F876" si="54">E813^2</f>
        <v>9.9498005367421529E-5</v>
      </c>
    </row>
    <row r="814" spans="1:6" x14ac:dyDescent="0.25">
      <c r="A814">
        <v>806</v>
      </c>
      <c r="B814">
        <v>98</v>
      </c>
      <c r="C814">
        <f t="shared" si="51"/>
        <v>0.80538853318538728</v>
      </c>
      <c r="D814">
        <f t="shared" si="52"/>
        <v>0.81817800894980142</v>
      </c>
      <c r="E814">
        <f t="shared" si="53"/>
        <v>1.2789475764414138E-2</v>
      </c>
      <c r="F814">
        <f t="shared" si="54"/>
        <v>1.6357069032853658E-4</v>
      </c>
    </row>
    <row r="815" spans="1:6" x14ac:dyDescent="0.25">
      <c r="A815">
        <v>807</v>
      </c>
      <c r="B815">
        <v>98</v>
      </c>
      <c r="C815">
        <f t="shared" si="51"/>
        <v>0.80638816831856375</v>
      </c>
      <c r="D815">
        <f t="shared" si="52"/>
        <v>0.81817800894980142</v>
      </c>
      <c r="E815">
        <f t="shared" si="53"/>
        <v>1.1789840631237669E-2</v>
      </c>
      <c r="F815">
        <f t="shared" si="54"/>
        <v>1.3900034210998264E-4</v>
      </c>
    </row>
    <row r="816" spans="1:6" x14ac:dyDescent="0.25">
      <c r="A816">
        <v>808</v>
      </c>
      <c r="B816">
        <v>98</v>
      </c>
      <c r="C816">
        <f t="shared" si="51"/>
        <v>0.8073878034517401</v>
      </c>
      <c r="D816">
        <f t="shared" si="52"/>
        <v>0.81817800894980142</v>
      </c>
      <c r="E816">
        <f t="shared" si="53"/>
        <v>1.0790205498061312E-2</v>
      </c>
      <c r="F816">
        <f t="shared" si="54"/>
        <v>1.1642853469039255E-4</v>
      </c>
    </row>
    <row r="817" spans="1:6" x14ac:dyDescent="0.25">
      <c r="A817">
        <v>809</v>
      </c>
      <c r="B817">
        <v>98</v>
      </c>
      <c r="C817">
        <f t="shared" si="51"/>
        <v>0.80838743858491646</v>
      </c>
      <c r="D817">
        <f t="shared" si="52"/>
        <v>0.81817800894980142</v>
      </c>
      <c r="E817">
        <f t="shared" si="53"/>
        <v>9.790570364884954E-3</v>
      </c>
      <c r="F817">
        <f t="shared" si="54"/>
        <v>9.58552680697635E-5</v>
      </c>
    </row>
    <row r="818" spans="1:6" x14ac:dyDescent="0.25">
      <c r="A818">
        <v>810</v>
      </c>
      <c r="B818">
        <v>98</v>
      </c>
      <c r="C818">
        <f t="shared" si="51"/>
        <v>0.80938707371809293</v>
      </c>
      <c r="D818">
        <f t="shared" si="52"/>
        <v>0.81817800894980142</v>
      </c>
      <c r="E818">
        <f t="shared" si="53"/>
        <v>8.7909352317084855E-3</v>
      </c>
      <c r="F818">
        <f t="shared" si="54"/>
        <v>7.7280542248093519E-5</v>
      </c>
    </row>
    <row r="819" spans="1:6" x14ac:dyDescent="0.25">
      <c r="A819">
        <v>811</v>
      </c>
      <c r="B819">
        <v>99</v>
      </c>
      <c r="C819">
        <f t="shared" si="51"/>
        <v>0.81038670885126929</v>
      </c>
      <c r="D819">
        <f t="shared" si="52"/>
        <v>0.82191849112137949</v>
      </c>
      <c r="E819">
        <f t="shared" si="53"/>
        <v>1.1531782270110202E-2</v>
      </c>
      <c r="F819">
        <f t="shared" si="54"/>
        <v>1.32982002325228E-4</v>
      </c>
    </row>
    <row r="820" spans="1:6" x14ac:dyDescent="0.25">
      <c r="A820">
        <v>812</v>
      </c>
      <c r="B820">
        <v>99</v>
      </c>
      <c r="C820">
        <f t="shared" si="51"/>
        <v>0.81138634398444565</v>
      </c>
      <c r="D820">
        <f t="shared" si="52"/>
        <v>0.82191849112137949</v>
      </c>
      <c r="E820">
        <f t="shared" si="53"/>
        <v>1.0532147136933845E-2</v>
      </c>
      <c r="F820">
        <f t="shared" si="54"/>
        <v>1.1092612331402379E-4</v>
      </c>
    </row>
    <row r="821" spans="1:6" x14ac:dyDescent="0.25">
      <c r="A821">
        <v>813</v>
      </c>
      <c r="B821">
        <v>99</v>
      </c>
      <c r="C821">
        <f t="shared" si="51"/>
        <v>0.81238597911762211</v>
      </c>
      <c r="D821">
        <f t="shared" si="52"/>
        <v>0.82191849112137949</v>
      </c>
      <c r="E821">
        <f t="shared" si="53"/>
        <v>9.5325120037573763E-3</v>
      </c>
      <c r="F821">
        <f t="shared" si="54"/>
        <v>9.0868785101778468E-5</v>
      </c>
    </row>
    <row r="822" spans="1:6" x14ac:dyDescent="0.25">
      <c r="A822">
        <v>814</v>
      </c>
      <c r="B822">
        <v>99</v>
      </c>
      <c r="C822">
        <f t="shared" si="51"/>
        <v>0.81338561425079847</v>
      </c>
      <c r="D822">
        <f t="shared" si="52"/>
        <v>0.82191849112137949</v>
      </c>
      <c r="E822">
        <f t="shared" si="53"/>
        <v>8.5328768705810187E-3</v>
      </c>
      <c r="F822">
        <f t="shared" si="54"/>
        <v>7.2809987688496515E-5</v>
      </c>
    </row>
    <row r="823" spans="1:6" x14ac:dyDescent="0.25">
      <c r="A823">
        <v>815</v>
      </c>
      <c r="B823">
        <v>100</v>
      </c>
      <c r="C823">
        <f t="shared" si="51"/>
        <v>0.81438524938397483</v>
      </c>
      <c r="D823">
        <f t="shared" si="52"/>
        <v>0.82558646860030982</v>
      </c>
      <c r="E823">
        <f t="shared" si="53"/>
        <v>1.120121921633499E-2</v>
      </c>
      <c r="F823">
        <f t="shared" si="54"/>
        <v>1.2546731193239225E-4</v>
      </c>
    </row>
    <row r="824" spans="1:6" x14ac:dyDescent="0.25">
      <c r="A824">
        <v>816</v>
      </c>
      <c r="B824">
        <v>100</v>
      </c>
      <c r="C824">
        <f t="shared" si="51"/>
        <v>0.81538488451715119</v>
      </c>
      <c r="D824">
        <f t="shared" si="52"/>
        <v>0.82558646860030982</v>
      </c>
      <c r="E824">
        <f t="shared" si="53"/>
        <v>1.0201584083158632E-2</v>
      </c>
      <c r="F824">
        <f t="shared" si="54"/>
        <v>1.0407231780575555E-4</v>
      </c>
    </row>
    <row r="825" spans="1:6" x14ac:dyDescent="0.25">
      <c r="A825">
        <v>817</v>
      </c>
      <c r="B825">
        <v>100</v>
      </c>
      <c r="C825">
        <f t="shared" si="51"/>
        <v>0.81638451965032766</v>
      </c>
      <c r="D825">
        <f t="shared" si="52"/>
        <v>0.82558646860030982</v>
      </c>
      <c r="E825">
        <f t="shared" si="53"/>
        <v>9.2019489499821638E-3</v>
      </c>
      <c r="F825">
        <f t="shared" si="54"/>
        <v>8.4675864478077852E-5</v>
      </c>
    </row>
    <row r="826" spans="1:6" x14ac:dyDescent="0.25">
      <c r="A826">
        <v>818</v>
      </c>
      <c r="B826">
        <v>100</v>
      </c>
      <c r="C826">
        <f t="shared" si="51"/>
        <v>0.81738415478350401</v>
      </c>
      <c r="D826">
        <f t="shared" si="52"/>
        <v>0.82558646860030982</v>
      </c>
      <c r="E826">
        <f t="shared" si="53"/>
        <v>8.2023138168058063E-3</v>
      </c>
      <c r="F826">
        <f t="shared" si="54"/>
        <v>6.7277951949363439E-5</v>
      </c>
    </row>
    <row r="827" spans="1:6" x14ac:dyDescent="0.25">
      <c r="A827">
        <v>819</v>
      </c>
      <c r="B827">
        <v>100</v>
      </c>
      <c r="C827">
        <f t="shared" si="51"/>
        <v>0.81838378991668037</v>
      </c>
      <c r="D827">
        <f t="shared" si="52"/>
        <v>0.82558646860030982</v>
      </c>
      <c r="E827">
        <f t="shared" si="53"/>
        <v>7.2026786836294487E-3</v>
      </c>
      <c r="F827">
        <f t="shared" si="54"/>
        <v>5.187858021961005E-5</v>
      </c>
    </row>
    <row r="828" spans="1:6" x14ac:dyDescent="0.25">
      <c r="A828">
        <v>820</v>
      </c>
      <c r="B828">
        <v>101</v>
      </c>
      <c r="C828">
        <f t="shared" si="51"/>
        <v>0.81938342504985684</v>
      </c>
      <c r="D828">
        <f t="shared" si="52"/>
        <v>0.82918318244740585</v>
      </c>
      <c r="E828">
        <f t="shared" si="53"/>
        <v>9.7997573975490138E-3</v>
      </c>
      <c r="F828">
        <f t="shared" si="54"/>
        <v>9.6035245050816618E-5</v>
      </c>
    </row>
    <row r="829" spans="1:6" x14ac:dyDescent="0.25">
      <c r="A829">
        <v>821</v>
      </c>
      <c r="B829">
        <v>102</v>
      </c>
      <c r="C829">
        <f t="shared" si="51"/>
        <v>0.8203830601830332</v>
      </c>
      <c r="D829">
        <f t="shared" si="52"/>
        <v>0.83270985925201835</v>
      </c>
      <c r="E829">
        <f t="shared" si="53"/>
        <v>1.232679906898515E-2</v>
      </c>
      <c r="F829">
        <f t="shared" si="54"/>
        <v>1.5194997528713316E-4</v>
      </c>
    </row>
    <row r="830" spans="1:6" x14ac:dyDescent="0.25">
      <c r="A830">
        <v>822</v>
      </c>
      <c r="B830">
        <v>102</v>
      </c>
      <c r="C830">
        <f t="shared" si="51"/>
        <v>0.82138269531620955</v>
      </c>
      <c r="D830">
        <f t="shared" si="52"/>
        <v>0.83270985925201835</v>
      </c>
      <c r="E830">
        <f t="shared" si="53"/>
        <v>1.1327163935808793E-2</v>
      </c>
      <c r="F830">
        <f t="shared" si="54"/>
        <v>1.2830464282868734E-4</v>
      </c>
    </row>
    <row r="831" spans="1:6" x14ac:dyDescent="0.25">
      <c r="A831">
        <v>823</v>
      </c>
      <c r="B831">
        <v>103</v>
      </c>
      <c r="C831">
        <f t="shared" si="51"/>
        <v>0.82238233044938602</v>
      </c>
      <c r="D831">
        <f t="shared" si="52"/>
        <v>0.83616771096835329</v>
      </c>
      <c r="E831">
        <f t="shared" si="53"/>
        <v>1.3785380518967272E-2</v>
      </c>
      <c r="F831">
        <f t="shared" si="54"/>
        <v>1.9003671605272236E-4</v>
      </c>
    </row>
    <row r="832" spans="1:6" x14ac:dyDescent="0.25">
      <c r="A832">
        <v>824</v>
      </c>
      <c r="B832">
        <v>103</v>
      </c>
      <c r="C832">
        <f t="shared" si="51"/>
        <v>0.82338196558256238</v>
      </c>
      <c r="D832">
        <f t="shared" si="52"/>
        <v>0.83616771096835329</v>
      </c>
      <c r="E832">
        <f t="shared" si="53"/>
        <v>1.2785745385790914E-2</v>
      </c>
      <c r="F832">
        <f t="shared" si="54"/>
        <v>1.6347528507027365E-4</v>
      </c>
    </row>
    <row r="833" spans="1:6" x14ac:dyDescent="0.25">
      <c r="A833">
        <v>825</v>
      </c>
      <c r="B833">
        <v>103</v>
      </c>
      <c r="C833">
        <f t="shared" si="51"/>
        <v>0.82438160071573874</v>
      </c>
      <c r="D833">
        <f t="shared" si="52"/>
        <v>0.83616771096835329</v>
      </c>
      <c r="E833">
        <f t="shared" si="53"/>
        <v>1.1786110252614557E-2</v>
      </c>
      <c r="F833">
        <f t="shared" si="54"/>
        <v>1.3891239488678596E-4</v>
      </c>
    </row>
    <row r="834" spans="1:6" x14ac:dyDescent="0.25">
      <c r="A834">
        <v>826</v>
      </c>
      <c r="B834">
        <v>103</v>
      </c>
      <c r="C834">
        <f t="shared" si="51"/>
        <v>0.8253812358489151</v>
      </c>
      <c r="D834">
        <f t="shared" si="52"/>
        <v>0.83616771096835329</v>
      </c>
      <c r="E834">
        <f t="shared" si="53"/>
        <v>1.0786475119438199E-2</v>
      </c>
      <c r="F834">
        <f t="shared" si="54"/>
        <v>1.1634804550225931E-4</v>
      </c>
    </row>
    <row r="835" spans="1:6" x14ac:dyDescent="0.25">
      <c r="A835">
        <v>827</v>
      </c>
      <c r="B835">
        <v>104</v>
      </c>
      <c r="C835">
        <f t="shared" si="51"/>
        <v>0.82638087098209156</v>
      </c>
      <c r="D835">
        <f t="shared" si="52"/>
        <v>0.83955793477479412</v>
      </c>
      <c r="E835">
        <f t="shared" si="53"/>
        <v>1.3177063792702559E-2</v>
      </c>
      <c r="F835">
        <f t="shared" si="54"/>
        <v>1.7363501019695274E-4</v>
      </c>
    </row>
    <row r="836" spans="1:6" x14ac:dyDescent="0.25">
      <c r="A836">
        <v>828</v>
      </c>
      <c r="B836">
        <v>104</v>
      </c>
      <c r="C836">
        <f t="shared" si="51"/>
        <v>0.82738050611526792</v>
      </c>
      <c r="D836">
        <f t="shared" si="52"/>
        <v>0.83955793477479412</v>
      </c>
      <c r="E836">
        <f t="shared" si="53"/>
        <v>1.2177428659526202E-2</v>
      </c>
      <c r="F836">
        <f t="shared" si="54"/>
        <v>1.4828976875785009E-4</v>
      </c>
    </row>
    <row r="837" spans="1:6" x14ac:dyDescent="0.25">
      <c r="A837">
        <v>829</v>
      </c>
      <c r="B837">
        <v>105</v>
      </c>
      <c r="C837">
        <f t="shared" si="51"/>
        <v>0.82838014124844428</v>
      </c>
      <c r="D837">
        <f t="shared" si="52"/>
        <v>0.84288171295486336</v>
      </c>
      <c r="E837">
        <f t="shared" si="53"/>
        <v>1.4501571706419081E-2</v>
      </c>
      <c r="F837">
        <f t="shared" si="54"/>
        <v>2.1029558195641442E-4</v>
      </c>
    </row>
    <row r="838" spans="1:6" x14ac:dyDescent="0.25">
      <c r="A838">
        <v>830</v>
      </c>
      <c r="B838">
        <v>105</v>
      </c>
      <c r="C838">
        <f t="shared" si="51"/>
        <v>0.82937977638162075</v>
      </c>
      <c r="D838">
        <f t="shared" si="52"/>
        <v>0.84288171295486336</v>
      </c>
      <c r="E838">
        <f t="shared" si="53"/>
        <v>1.3501936573242612E-2</v>
      </c>
      <c r="F838">
        <f t="shared" si="54"/>
        <v>1.8230229122786647E-4</v>
      </c>
    </row>
    <row r="839" spans="1:6" x14ac:dyDescent="0.25">
      <c r="A839">
        <v>831</v>
      </c>
      <c r="B839">
        <v>106</v>
      </c>
      <c r="C839">
        <f t="shared" si="51"/>
        <v>0.83037941151479711</v>
      </c>
      <c r="D839">
        <f t="shared" si="52"/>
        <v>0.84614021279852403</v>
      </c>
      <c r="E839">
        <f t="shared" si="53"/>
        <v>1.5760801283726922E-2</v>
      </c>
      <c r="F839">
        <f t="shared" si="54"/>
        <v>2.4840285710512819E-4</v>
      </c>
    </row>
    <row r="840" spans="1:6" x14ac:dyDescent="0.25">
      <c r="A840">
        <v>832</v>
      </c>
      <c r="B840">
        <v>106</v>
      </c>
      <c r="C840">
        <f t="shared" si="51"/>
        <v>0.83137904664797346</v>
      </c>
      <c r="D840">
        <f t="shared" si="52"/>
        <v>0.84614021279852403</v>
      </c>
      <c r="E840">
        <f t="shared" si="53"/>
        <v>1.4761166150550564E-2</v>
      </c>
      <c r="F840">
        <f t="shared" si="54"/>
        <v>2.1789202612415977E-4</v>
      </c>
    </row>
    <row r="841" spans="1:6" x14ac:dyDescent="0.25">
      <c r="A841">
        <v>833</v>
      </c>
      <c r="B841">
        <v>106</v>
      </c>
      <c r="C841">
        <f t="shared" si="51"/>
        <v>0.83237868178114993</v>
      </c>
      <c r="D841">
        <f t="shared" si="52"/>
        <v>0.84614021279852403</v>
      </c>
      <c r="E841">
        <f t="shared" si="53"/>
        <v>1.3761531017374096E-2</v>
      </c>
      <c r="F841">
        <f t="shared" si="54"/>
        <v>1.8937973594214931E-4</v>
      </c>
    </row>
    <row r="842" spans="1:6" x14ac:dyDescent="0.25">
      <c r="A842">
        <v>834</v>
      </c>
      <c r="B842">
        <v>107</v>
      </c>
      <c r="C842">
        <f t="shared" si="51"/>
        <v>0.83337831691432629</v>
      </c>
      <c r="D842">
        <f t="shared" si="52"/>
        <v>0.84933458652259342</v>
      </c>
      <c r="E842">
        <f t="shared" si="53"/>
        <v>1.5956269608267126E-2</v>
      </c>
      <c r="F842">
        <f t="shared" si="54"/>
        <v>2.5460253981170915E-4</v>
      </c>
    </row>
    <row r="843" spans="1:6" x14ac:dyDescent="0.25">
      <c r="A843">
        <v>835</v>
      </c>
      <c r="B843">
        <v>107</v>
      </c>
      <c r="C843">
        <f t="shared" ref="C843:C906" si="55">(A843-0.3175)/($B$4+0.365)</f>
        <v>0.83437795204750265</v>
      </c>
      <c r="D843">
        <f t="shared" si="52"/>
        <v>0.84933458652259342</v>
      </c>
      <c r="E843">
        <f t="shared" si="53"/>
        <v>1.4956634475090769E-2</v>
      </c>
      <c r="F843">
        <f t="shared" si="54"/>
        <v>2.2370091482147372E-4</v>
      </c>
    </row>
    <row r="844" spans="1:6" x14ac:dyDescent="0.25">
      <c r="A844">
        <v>836</v>
      </c>
      <c r="B844">
        <v>107</v>
      </c>
      <c r="C844">
        <f t="shared" si="55"/>
        <v>0.835377587180679</v>
      </c>
      <c r="D844">
        <f t="shared" si="52"/>
        <v>0.84933458652259342</v>
      </c>
      <c r="E844">
        <f t="shared" si="53"/>
        <v>1.3956999341914411E-2</v>
      </c>
      <c r="F844">
        <f t="shared" si="54"/>
        <v>1.9479783063019931E-4</v>
      </c>
    </row>
    <row r="845" spans="1:6" x14ac:dyDescent="0.25">
      <c r="A845">
        <v>837</v>
      </c>
      <c r="B845">
        <v>107</v>
      </c>
      <c r="C845">
        <f t="shared" si="55"/>
        <v>0.83637722231385547</v>
      </c>
      <c r="D845">
        <f t="shared" si="52"/>
        <v>0.84933458652259342</v>
      </c>
      <c r="E845">
        <f t="shared" si="53"/>
        <v>1.2957364208737943E-2</v>
      </c>
      <c r="F845">
        <f t="shared" si="54"/>
        <v>1.6789328723788304E-4</v>
      </c>
    </row>
    <row r="846" spans="1:6" x14ac:dyDescent="0.25">
      <c r="A846">
        <v>838</v>
      </c>
      <c r="B846">
        <v>107</v>
      </c>
      <c r="C846">
        <f t="shared" si="55"/>
        <v>0.83737685744703183</v>
      </c>
      <c r="D846">
        <f t="shared" si="52"/>
        <v>0.84933458652259342</v>
      </c>
      <c r="E846">
        <f t="shared" si="53"/>
        <v>1.1957729075561585E-2</v>
      </c>
      <c r="F846">
        <f t="shared" si="54"/>
        <v>1.4298728464453092E-4</v>
      </c>
    </row>
    <row r="847" spans="1:6" x14ac:dyDescent="0.25">
      <c r="A847">
        <v>839</v>
      </c>
      <c r="B847">
        <v>108</v>
      </c>
      <c r="C847">
        <f t="shared" si="55"/>
        <v>0.83837649258020819</v>
      </c>
      <c r="D847">
        <f t="shared" si="52"/>
        <v>0.85246597120910506</v>
      </c>
      <c r="E847">
        <f t="shared" si="53"/>
        <v>1.4089478628896868E-2</v>
      </c>
      <c r="F847">
        <f t="shared" si="54"/>
        <v>1.9851340803414156E-4</v>
      </c>
    </row>
    <row r="848" spans="1:6" x14ac:dyDescent="0.25">
      <c r="A848">
        <v>840</v>
      </c>
      <c r="B848">
        <v>109</v>
      </c>
      <c r="C848">
        <f t="shared" si="55"/>
        <v>0.83937612771338466</v>
      </c>
      <c r="D848">
        <f t="shared" si="52"/>
        <v>0.85553548876052654</v>
      </c>
      <c r="E848">
        <f t="shared" si="53"/>
        <v>1.6159361047141885E-2</v>
      </c>
      <c r="F848">
        <f t="shared" si="54"/>
        <v>2.6112494945188647E-4</v>
      </c>
    </row>
    <row r="849" spans="1:6" x14ac:dyDescent="0.25">
      <c r="A849">
        <v>841</v>
      </c>
      <c r="B849">
        <v>109</v>
      </c>
      <c r="C849">
        <f t="shared" si="55"/>
        <v>0.84037576284656101</v>
      </c>
      <c r="D849">
        <f t="shared" si="52"/>
        <v>0.85553548876052654</v>
      </c>
      <c r="E849">
        <f t="shared" si="53"/>
        <v>1.5159725913965527E-2</v>
      </c>
      <c r="F849">
        <f t="shared" si="54"/>
        <v>2.2981728978655795E-4</v>
      </c>
    </row>
    <row r="850" spans="1:6" x14ac:dyDescent="0.25">
      <c r="A850">
        <v>842</v>
      </c>
      <c r="B850">
        <v>109</v>
      </c>
      <c r="C850">
        <f t="shared" si="55"/>
        <v>0.84137539797973737</v>
      </c>
      <c r="D850">
        <f t="shared" si="52"/>
        <v>0.85553548876052654</v>
      </c>
      <c r="E850">
        <f t="shared" si="53"/>
        <v>1.416009078078917E-2</v>
      </c>
      <c r="F850">
        <f t="shared" si="54"/>
        <v>2.0050817092019045E-4</v>
      </c>
    </row>
    <row r="851" spans="1:6" x14ac:dyDescent="0.25">
      <c r="A851">
        <v>843</v>
      </c>
      <c r="B851">
        <v>110</v>
      </c>
      <c r="C851">
        <f t="shared" si="55"/>
        <v>0.84237503311291373</v>
      </c>
      <c r="D851">
        <f t="shared" si="52"/>
        <v>0.85854424587078282</v>
      </c>
      <c r="E851">
        <f t="shared" si="53"/>
        <v>1.6169212757869089E-2</v>
      </c>
      <c r="F851">
        <f t="shared" si="54"/>
        <v>2.614434412092365E-4</v>
      </c>
    </row>
    <row r="852" spans="1:6" x14ac:dyDescent="0.25">
      <c r="A852">
        <v>844</v>
      </c>
      <c r="B852">
        <v>110</v>
      </c>
      <c r="C852">
        <f t="shared" si="55"/>
        <v>0.8433746682460902</v>
      </c>
      <c r="D852">
        <f t="shared" si="52"/>
        <v>0.85854424587078282</v>
      </c>
      <c r="E852">
        <f t="shared" si="53"/>
        <v>1.5169577624692621E-2</v>
      </c>
      <c r="F852">
        <f t="shared" si="54"/>
        <v>2.3011608531157501E-4</v>
      </c>
    </row>
    <row r="853" spans="1:6" x14ac:dyDescent="0.25">
      <c r="A853">
        <v>845</v>
      </c>
      <c r="B853">
        <v>111</v>
      </c>
      <c r="C853">
        <f t="shared" si="55"/>
        <v>0.84437430337926656</v>
      </c>
      <c r="D853">
        <f t="shared" si="52"/>
        <v>0.86149333401110773</v>
      </c>
      <c r="E853">
        <f t="shared" si="53"/>
        <v>1.711903063184117E-2</v>
      </c>
      <c r="F853">
        <f t="shared" si="54"/>
        <v>2.9306120977391629E-4</v>
      </c>
    </row>
    <row r="854" spans="1:6" x14ac:dyDescent="0.25">
      <c r="A854">
        <v>846</v>
      </c>
      <c r="B854">
        <v>111</v>
      </c>
      <c r="C854">
        <f t="shared" si="55"/>
        <v>0.84537393851244291</v>
      </c>
      <c r="D854">
        <f t="shared" si="52"/>
        <v>0.86149333401110773</v>
      </c>
      <c r="E854">
        <f t="shared" si="53"/>
        <v>1.6119395498664812E-2</v>
      </c>
      <c r="F854">
        <f t="shared" si="54"/>
        <v>2.5983491124237541E-4</v>
      </c>
    </row>
    <row r="855" spans="1:6" x14ac:dyDescent="0.25">
      <c r="A855">
        <v>847</v>
      </c>
      <c r="B855">
        <v>111</v>
      </c>
      <c r="C855">
        <f t="shared" si="55"/>
        <v>0.84637357364561938</v>
      </c>
      <c r="D855">
        <f t="shared" si="52"/>
        <v>0.86149333401110773</v>
      </c>
      <c r="E855">
        <f t="shared" si="53"/>
        <v>1.5119760365488344E-2</v>
      </c>
      <c r="F855">
        <f t="shared" si="54"/>
        <v>2.2860715350979223E-4</v>
      </c>
    </row>
    <row r="856" spans="1:6" x14ac:dyDescent="0.25">
      <c r="A856">
        <v>848</v>
      </c>
      <c r="B856">
        <v>112</v>
      </c>
      <c r="C856">
        <f t="shared" si="55"/>
        <v>0.84737320877879574</v>
      </c>
      <c r="D856">
        <f t="shared" si="52"/>
        <v>0.86438382942978653</v>
      </c>
      <c r="E856">
        <f t="shared" si="53"/>
        <v>1.7010620650990793E-2</v>
      </c>
      <c r="F856">
        <f t="shared" si="54"/>
        <v>2.8936121493191441E-4</v>
      </c>
    </row>
    <row r="857" spans="1:6" x14ac:dyDescent="0.25">
      <c r="A857">
        <v>849</v>
      </c>
      <c r="B857">
        <v>112</v>
      </c>
      <c r="C857">
        <f t="shared" si="55"/>
        <v>0.8483728439119721</v>
      </c>
      <c r="D857">
        <f t="shared" si="52"/>
        <v>0.86438382942978653</v>
      </c>
      <c r="E857">
        <f t="shared" si="53"/>
        <v>1.6010985517814436E-2</v>
      </c>
      <c r="F857">
        <f t="shared" si="54"/>
        <v>2.5635165725166362E-4</v>
      </c>
    </row>
    <row r="858" spans="1:6" x14ac:dyDescent="0.25">
      <c r="A858">
        <v>850</v>
      </c>
      <c r="B858">
        <v>112</v>
      </c>
      <c r="C858">
        <f t="shared" si="55"/>
        <v>0.84937247904514857</v>
      </c>
      <c r="D858">
        <f t="shared" si="52"/>
        <v>0.86438382942978653</v>
      </c>
      <c r="E858">
        <f t="shared" si="53"/>
        <v>1.5011350384637967E-2</v>
      </c>
      <c r="F858">
        <f t="shared" si="54"/>
        <v>2.2534064037037045E-4</v>
      </c>
    </row>
    <row r="859" spans="1:6" x14ac:dyDescent="0.25">
      <c r="A859">
        <v>851</v>
      </c>
      <c r="B859">
        <v>113</v>
      </c>
      <c r="C859">
        <f t="shared" si="55"/>
        <v>0.85037211417832492</v>
      </c>
      <c r="D859">
        <f t="shared" si="52"/>
        <v>0.86721679316491362</v>
      </c>
      <c r="E859">
        <f t="shared" si="53"/>
        <v>1.6844678986588701E-2</v>
      </c>
      <c r="F859">
        <f t="shared" si="54"/>
        <v>2.8374321016122293E-4</v>
      </c>
    </row>
    <row r="860" spans="1:6" x14ac:dyDescent="0.25">
      <c r="A860">
        <v>852</v>
      </c>
      <c r="B860">
        <v>113</v>
      </c>
      <c r="C860">
        <f t="shared" si="55"/>
        <v>0.85137174931150128</v>
      </c>
      <c r="D860">
        <f t="shared" si="52"/>
        <v>0.86721679316491362</v>
      </c>
      <c r="E860">
        <f t="shared" si="53"/>
        <v>1.5845043853412344E-2</v>
      </c>
      <c r="F860">
        <f t="shared" si="54"/>
        <v>2.5106541471656032E-4</v>
      </c>
    </row>
    <row r="861" spans="1:6" x14ac:dyDescent="0.25">
      <c r="A861">
        <v>853</v>
      </c>
      <c r="B861">
        <v>113</v>
      </c>
      <c r="C861">
        <f t="shared" si="55"/>
        <v>0.85237138444467764</v>
      </c>
      <c r="D861">
        <f t="shared" si="52"/>
        <v>0.86721679316491362</v>
      </c>
      <c r="E861">
        <f t="shared" si="53"/>
        <v>1.4845408720235986E-2</v>
      </c>
      <c r="F861">
        <f t="shared" si="54"/>
        <v>2.2038616007085865E-4</v>
      </c>
    </row>
    <row r="862" spans="1:6" x14ac:dyDescent="0.25">
      <c r="A862">
        <v>854</v>
      </c>
      <c r="B862">
        <v>114</v>
      </c>
      <c r="C862">
        <f t="shared" si="55"/>
        <v>0.85337101957785411</v>
      </c>
      <c r="D862">
        <f t="shared" si="52"/>
        <v>0.86999327106931468</v>
      </c>
      <c r="E862">
        <f t="shared" si="53"/>
        <v>1.6622251491460571E-2</v>
      </c>
      <c r="F862">
        <f t="shared" si="54"/>
        <v>2.7629924464536319E-4</v>
      </c>
    </row>
    <row r="863" spans="1:6" x14ac:dyDescent="0.25">
      <c r="A863">
        <v>855</v>
      </c>
      <c r="B863">
        <v>114</v>
      </c>
      <c r="C863">
        <f t="shared" si="55"/>
        <v>0.85437065471103046</v>
      </c>
      <c r="D863">
        <f t="shared" si="52"/>
        <v>0.86999327106931468</v>
      </c>
      <c r="E863">
        <f t="shared" si="53"/>
        <v>1.5622616358284214E-2</v>
      </c>
      <c r="F863">
        <f t="shared" si="54"/>
        <v>2.440661418781295E-4</v>
      </c>
    </row>
    <row r="864" spans="1:6" x14ac:dyDescent="0.25">
      <c r="A864">
        <v>856</v>
      </c>
      <c r="B864">
        <v>114</v>
      </c>
      <c r="C864">
        <f t="shared" si="55"/>
        <v>0.85537028984420682</v>
      </c>
      <c r="D864">
        <f t="shared" si="52"/>
        <v>0.86999327106931468</v>
      </c>
      <c r="E864">
        <f t="shared" si="53"/>
        <v>1.4622981225107856E-2</v>
      </c>
      <c r="F864">
        <f t="shared" si="54"/>
        <v>2.1383157990985686E-4</v>
      </c>
    </row>
    <row r="865" spans="1:6" x14ac:dyDescent="0.25">
      <c r="A865">
        <v>857</v>
      </c>
      <c r="B865">
        <v>114</v>
      </c>
      <c r="C865">
        <f t="shared" si="55"/>
        <v>0.85636992497738329</v>
      </c>
      <c r="D865">
        <f t="shared" si="52"/>
        <v>0.86999327106931468</v>
      </c>
      <c r="E865">
        <f t="shared" si="53"/>
        <v>1.3623346091931388E-2</v>
      </c>
      <c r="F865">
        <f t="shared" si="54"/>
        <v>1.8559555874054221E-4</v>
      </c>
    </row>
    <row r="866" spans="1:6" x14ac:dyDescent="0.25">
      <c r="A866">
        <v>858</v>
      </c>
      <c r="B866">
        <v>114</v>
      </c>
      <c r="C866">
        <f t="shared" si="55"/>
        <v>0.85736956011055965</v>
      </c>
      <c r="D866">
        <f t="shared" si="52"/>
        <v>0.86999327106931468</v>
      </c>
      <c r="E866">
        <f t="shared" si="53"/>
        <v>1.262371095875503E-2</v>
      </c>
      <c r="F866">
        <f t="shared" si="54"/>
        <v>1.5935807837019183E-4</v>
      </c>
    </row>
    <row r="867" spans="1:6" x14ac:dyDescent="0.25">
      <c r="A867">
        <v>859</v>
      </c>
      <c r="B867">
        <v>115</v>
      </c>
      <c r="C867">
        <f t="shared" si="55"/>
        <v>0.85836919524373601</v>
      </c>
      <c r="D867">
        <f t="shared" si="52"/>
        <v>0.8727142938468615</v>
      </c>
      <c r="E867">
        <f t="shared" si="53"/>
        <v>1.4345098603125495E-2</v>
      </c>
      <c r="F867">
        <f t="shared" si="54"/>
        <v>2.0578185393339301E-4</v>
      </c>
    </row>
    <row r="868" spans="1:6" x14ac:dyDescent="0.25">
      <c r="A868">
        <v>860</v>
      </c>
      <c r="B868">
        <v>116</v>
      </c>
      <c r="C868">
        <f t="shared" si="55"/>
        <v>0.85936883037691247</v>
      </c>
      <c r="D868">
        <f t="shared" si="52"/>
        <v>0.87538087709941181</v>
      </c>
      <c r="E868">
        <f t="shared" si="53"/>
        <v>1.601204672249934E-2</v>
      </c>
      <c r="F868">
        <f t="shared" si="54"/>
        <v>2.5638564024350186E-4</v>
      </c>
    </row>
    <row r="869" spans="1:6" x14ac:dyDescent="0.25">
      <c r="A869">
        <v>861</v>
      </c>
      <c r="B869">
        <v>116</v>
      </c>
      <c r="C869">
        <f t="shared" si="55"/>
        <v>0.86036846551008883</v>
      </c>
      <c r="D869">
        <f t="shared" si="52"/>
        <v>0.87538087709941181</v>
      </c>
      <c r="E869">
        <f t="shared" si="53"/>
        <v>1.5012411589322983E-2</v>
      </c>
      <c r="F869">
        <f t="shared" si="54"/>
        <v>2.2537250172723899E-4</v>
      </c>
    </row>
    <row r="870" spans="1:6" x14ac:dyDescent="0.25">
      <c r="A870">
        <v>862</v>
      </c>
      <c r="B870">
        <v>117</v>
      </c>
      <c r="C870">
        <f t="shared" si="55"/>
        <v>0.86136810064326519</v>
      </c>
      <c r="D870">
        <f t="shared" si="52"/>
        <v>0.87799402138367655</v>
      </c>
      <c r="E870">
        <f t="shared" si="53"/>
        <v>1.662592074041136E-2</v>
      </c>
      <c r="F870">
        <f t="shared" si="54"/>
        <v>2.764212404664406E-4</v>
      </c>
    </row>
    <row r="871" spans="1:6" x14ac:dyDescent="0.25">
      <c r="A871">
        <v>863</v>
      </c>
      <c r="B871">
        <v>117</v>
      </c>
      <c r="C871">
        <f t="shared" si="55"/>
        <v>0.86236773577644155</v>
      </c>
      <c r="D871">
        <f t="shared" si="52"/>
        <v>0.87799402138367655</v>
      </c>
      <c r="E871">
        <f t="shared" si="53"/>
        <v>1.5626285607235002E-2</v>
      </c>
      <c r="F871">
        <f t="shared" si="54"/>
        <v>2.4418080187887979E-4</v>
      </c>
    </row>
    <row r="872" spans="1:6" x14ac:dyDescent="0.25">
      <c r="A872">
        <v>864</v>
      </c>
      <c r="B872">
        <v>117</v>
      </c>
      <c r="C872">
        <f t="shared" si="55"/>
        <v>0.86336737090961801</v>
      </c>
      <c r="D872">
        <f t="shared" si="52"/>
        <v>0.87799402138367655</v>
      </c>
      <c r="E872">
        <f t="shared" si="53"/>
        <v>1.4626650474058533E-2</v>
      </c>
      <c r="F872">
        <f t="shared" si="54"/>
        <v>2.1393890409027673E-4</v>
      </c>
    </row>
    <row r="873" spans="1:6" x14ac:dyDescent="0.25">
      <c r="A873">
        <v>865</v>
      </c>
      <c r="B873">
        <v>117</v>
      </c>
      <c r="C873">
        <f t="shared" si="55"/>
        <v>0.86436700604279437</v>
      </c>
      <c r="D873">
        <f t="shared" si="52"/>
        <v>0.87799402138367655</v>
      </c>
      <c r="E873">
        <f t="shared" si="53"/>
        <v>1.3627015340882176E-2</v>
      </c>
      <c r="F873">
        <f t="shared" si="54"/>
        <v>1.8569554710063817E-4</v>
      </c>
    </row>
    <row r="874" spans="1:6" x14ac:dyDescent="0.25">
      <c r="A874">
        <v>866</v>
      </c>
      <c r="B874">
        <v>117</v>
      </c>
      <c r="C874">
        <f t="shared" si="55"/>
        <v>0.86536664117597073</v>
      </c>
      <c r="D874">
        <f t="shared" si="52"/>
        <v>0.87799402138367655</v>
      </c>
      <c r="E874">
        <f t="shared" si="53"/>
        <v>1.2627380207705818E-2</v>
      </c>
      <c r="F874">
        <f t="shared" si="54"/>
        <v>1.5945073090996065E-4</v>
      </c>
    </row>
    <row r="875" spans="1:6" x14ac:dyDescent="0.25">
      <c r="A875">
        <v>867</v>
      </c>
      <c r="B875">
        <v>118</v>
      </c>
      <c r="C875">
        <f t="shared" si="55"/>
        <v>0.8663662763091472</v>
      </c>
      <c r="D875">
        <f t="shared" si="52"/>
        <v>0.88055471227733695</v>
      </c>
      <c r="E875">
        <f t="shared" si="53"/>
        <v>1.418843596818975E-2</v>
      </c>
      <c r="F875">
        <f t="shared" si="54"/>
        <v>2.0131171522342061E-4</v>
      </c>
    </row>
    <row r="876" spans="1:6" x14ac:dyDescent="0.25">
      <c r="A876">
        <v>868</v>
      </c>
      <c r="B876">
        <v>118</v>
      </c>
      <c r="C876">
        <f t="shared" si="55"/>
        <v>0.86736591144232356</v>
      </c>
      <c r="D876">
        <f t="shared" si="52"/>
        <v>0.88055471227733695</v>
      </c>
      <c r="E876">
        <f t="shared" si="53"/>
        <v>1.3188800835013392E-2</v>
      </c>
      <c r="F876">
        <f t="shared" si="54"/>
        <v>1.7394446746564994E-4</v>
      </c>
    </row>
    <row r="877" spans="1:6" x14ac:dyDescent="0.25">
      <c r="A877">
        <v>869</v>
      </c>
      <c r="B877">
        <v>118</v>
      </c>
      <c r="C877">
        <f t="shared" si="55"/>
        <v>0.86836554657549991</v>
      </c>
      <c r="D877">
        <f t="shared" ref="D877:D940" si="56">_xlfn.GAMMA.DIST(B877,$D$5,$D$6,TRUE)</f>
        <v>0.88055471227733695</v>
      </c>
      <c r="E877">
        <f t="shared" ref="E877:E940" si="57">ABS(C877-D877)</f>
        <v>1.2189165701837035E-2</v>
      </c>
      <c r="F877">
        <f t="shared" ref="F877:F940" si="58">E877^2</f>
        <v>1.4857576050684033E-4</v>
      </c>
    </row>
    <row r="878" spans="1:6" x14ac:dyDescent="0.25">
      <c r="A878">
        <v>870</v>
      </c>
      <c r="B878">
        <v>119</v>
      </c>
      <c r="C878">
        <f t="shared" si="55"/>
        <v>0.86936518170867638</v>
      </c>
      <c r="D878">
        <f t="shared" si="56"/>
        <v>0.88306392045377724</v>
      </c>
      <c r="E878">
        <f t="shared" si="57"/>
        <v>1.3698738745100858E-2</v>
      </c>
      <c r="F878">
        <f t="shared" si="58"/>
        <v>1.8765544320652742E-4</v>
      </c>
    </row>
    <row r="879" spans="1:6" x14ac:dyDescent="0.25">
      <c r="A879">
        <v>871</v>
      </c>
      <c r="B879">
        <v>120</v>
      </c>
      <c r="C879">
        <f t="shared" si="55"/>
        <v>0.87036481684185274</v>
      </c>
      <c r="D879">
        <f t="shared" si="56"/>
        <v>0.88552260176482644</v>
      </c>
      <c r="E879">
        <f t="shared" si="57"/>
        <v>1.5157784922973705E-2</v>
      </c>
      <c r="F879">
        <f t="shared" si="58"/>
        <v>2.2975844377112897E-4</v>
      </c>
    </row>
    <row r="880" spans="1:6" x14ac:dyDescent="0.25">
      <c r="A880">
        <v>872</v>
      </c>
      <c r="B880">
        <v>120</v>
      </c>
      <c r="C880">
        <f t="shared" si="55"/>
        <v>0.8713644519750291</v>
      </c>
      <c r="D880">
        <f t="shared" si="56"/>
        <v>0.88552260176482644</v>
      </c>
      <c r="E880">
        <f t="shared" si="57"/>
        <v>1.4158149789797347E-2</v>
      </c>
      <c r="F880">
        <f t="shared" si="58"/>
        <v>2.0045320547033867E-4</v>
      </c>
    </row>
    <row r="881" spans="1:6" x14ac:dyDescent="0.25">
      <c r="A881">
        <v>873</v>
      </c>
      <c r="B881">
        <v>120</v>
      </c>
      <c r="C881">
        <f t="shared" si="55"/>
        <v>0.87236408710820545</v>
      </c>
      <c r="D881">
        <f t="shared" si="56"/>
        <v>0.88552260176482644</v>
      </c>
      <c r="E881">
        <f t="shared" si="57"/>
        <v>1.315851465662099E-2</v>
      </c>
      <c r="F881">
        <f t="shared" si="58"/>
        <v>1.731465079685094E-4</v>
      </c>
    </row>
    <row r="882" spans="1:6" x14ac:dyDescent="0.25">
      <c r="A882">
        <v>874</v>
      </c>
      <c r="B882">
        <v>121</v>
      </c>
      <c r="C882">
        <f t="shared" si="55"/>
        <v>0.87336372224138192</v>
      </c>
      <c r="D882">
        <f t="shared" si="56"/>
        <v>0.88793169733094723</v>
      </c>
      <c r="E882">
        <f t="shared" si="57"/>
        <v>1.456797508956531E-2</v>
      </c>
      <c r="F882">
        <f t="shared" si="58"/>
        <v>2.1222589821019543E-4</v>
      </c>
    </row>
    <row r="883" spans="1:6" x14ac:dyDescent="0.25">
      <c r="A883">
        <v>875</v>
      </c>
      <c r="B883">
        <v>121</v>
      </c>
      <c r="C883">
        <f t="shared" si="55"/>
        <v>0.87436335737455828</v>
      </c>
      <c r="D883">
        <f t="shared" si="56"/>
        <v>0.88793169733094723</v>
      </c>
      <c r="E883">
        <f t="shared" si="57"/>
        <v>1.3568339956388953E-2</v>
      </c>
      <c r="F883">
        <f t="shared" si="58"/>
        <v>1.8409984917214098E-4</v>
      </c>
    </row>
    <row r="884" spans="1:6" x14ac:dyDescent="0.25">
      <c r="A884">
        <v>876</v>
      </c>
      <c r="B884">
        <v>122</v>
      </c>
      <c r="C884">
        <f t="shared" si="55"/>
        <v>0.87536299250773464</v>
      </c>
      <c r="D884">
        <f t="shared" si="56"/>
        <v>0.8902921336383206</v>
      </c>
      <c r="E884">
        <f t="shared" si="57"/>
        <v>1.4929141130585966E-2</v>
      </c>
      <c r="F884">
        <f t="shared" si="58"/>
        <v>2.2287925489695361E-4</v>
      </c>
    </row>
    <row r="885" spans="1:6" x14ac:dyDescent="0.25">
      <c r="A885">
        <v>877</v>
      </c>
      <c r="B885">
        <v>122</v>
      </c>
      <c r="C885">
        <f t="shared" si="55"/>
        <v>0.87636262764091111</v>
      </c>
      <c r="D885">
        <f t="shared" si="56"/>
        <v>0.8902921336383206</v>
      </c>
      <c r="E885">
        <f t="shared" si="57"/>
        <v>1.3929505997409497E-2</v>
      </c>
      <c r="F885">
        <f t="shared" si="58"/>
        <v>1.9403113733186715E-4</v>
      </c>
    </row>
    <row r="886" spans="1:6" x14ac:dyDescent="0.25">
      <c r="A886">
        <v>878</v>
      </c>
      <c r="B886">
        <v>123</v>
      </c>
      <c r="C886">
        <f t="shared" si="55"/>
        <v>0.87736226277408746</v>
      </c>
      <c r="D886">
        <f t="shared" si="56"/>
        <v>0.89260482264232544</v>
      </c>
      <c r="E886">
        <f t="shared" si="57"/>
        <v>1.524255986823797E-2</v>
      </c>
      <c r="F886">
        <f t="shared" si="58"/>
        <v>2.3233563133681872E-4</v>
      </c>
    </row>
    <row r="887" spans="1:6" x14ac:dyDescent="0.25">
      <c r="A887">
        <v>879</v>
      </c>
      <c r="B887">
        <v>123</v>
      </c>
      <c r="C887">
        <f t="shared" si="55"/>
        <v>0.87836189790726382</v>
      </c>
      <c r="D887">
        <f t="shared" si="56"/>
        <v>0.89260482264232544</v>
      </c>
      <c r="E887">
        <f t="shared" si="57"/>
        <v>1.4242924735061613E-2</v>
      </c>
      <c r="F887">
        <f t="shared" si="58"/>
        <v>2.0286090500862991E-4</v>
      </c>
    </row>
    <row r="888" spans="1:6" x14ac:dyDescent="0.25">
      <c r="A888">
        <v>880</v>
      </c>
      <c r="B888">
        <v>123</v>
      </c>
      <c r="C888">
        <f t="shared" si="55"/>
        <v>0.87936153304044029</v>
      </c>
      <c r="D888">
        <f t="shared" si="56"/>
        <v>0.89260482264232544</v>
      </c>
      <c r="E888">
        <f t="shared" si="57"/>
        <v>1.3243289601885144E-2</v>
      </c>
      <c r="F888">
        <f t="shared" si="58"/>
        <v>1.7538471947939918E-4</v>
      </c>
    </row>
    <row r="889" spans="1:6" x14ac:dyDescent="0.25">
      <c r="A889">
        <v>881</v>
      </c>
      <c r="B889">
        <v>123</v>
      </c>
      <c r="C889">
        <f t="shared" si="55"/>
        <v>0.88036116817361665</v>
      </c>
      <c r="D889">
        <f t="shared" si="56"/>
        <v>0.89260482264232544</v>
      </c>
      <c r="E889">
        <f t="shared" si="57"/>
        <v>1.2243654468708787E-2</v>
      </c>
      <c r="F889">
        <f t="shared" si="58"/>
        <v>1.4990707474913265E-4</v>
      </c>
    </row>
    <row r="890" spans="1:6" x14ac:dyDescent="0.25">
      <c r="A890">
        <v>882</v>
      </c>
      <c r="B890">
        <v>124</v>
      </c>
      <c r="C890">
        <f t="shared" si="55"/>
        <v>0.88136080330679301</v>
      </c>
      <c r="D890">
        <f t="shared" si="56"/>
        <v>0.89487066187692155</v>
      </c>
      <c r="E890">
        <f t="shared" si="57"/>
        <v>1.3509858570128541E-2</v>
      </c>
      <c r="F890">
        <f t="shared" si="58"/>
        <v>1.825162785848756E-4</v>
      </c>
    </row>
    <row r="891" spans="1:6" x14ac:dyDescent="0.25">
      <c r="A891">
        <v>883</v>
      </c>
      <c r="B891">
        <v>125</v>
      </c>
      <c r="C891">
        <f t="shared" si="55"/>
        <v>0.88236043843996936</v>
      </c>
      <c r="D891">
        <f t="shared" si="56"/>
        <v>0.89709053456948151</v>
      </c>
      <c r="E891">
        <f t="shared" si="57"/>
        <v>1.4730096129512149E-2</v>
      </c>
      <c r="F891">
        <f t="shared" si="58"/>
        <v>2.1697573198466879E-4</v>
      </c>
    </row>
    <row r="892" spans="1:6" x14ac:dyDescent="0.25">
      <c r="A892">
        <v>884</v>
      </c>
      <c r="B892">
        <v>125</v>
      </c>
      <c r="C892">
        <f t="shared" si="55"/>
        <v>0.88336007357314583</v>
      </c>
      <c r="D892">
        <f t="shared" si="56"/>
        <v>0.89709053456948151</v>
      </c>
      <c r="E892">
        <f t="shared" si="57"/>
        <v>1.3730460996335681E-2</v>
      </c>
      <c r="F892">
        <f t="shared" si="58"/>
        <v>1.8852555917189541E-4</v>
      </c>
    </row>
    <row r="893" spans="1:6" x14ac:dyDescent="0.25">
      <c r="A893">
        <v>885</v>
      </c>
      <c r="B893">
        <v>126</v>
      </c>
      <c r="C893">
        <f t="shared" si="55"/>
        <v>0.88435970870632219</v>
      </c>
      <c r="D893">
        <f t="shared" si="56"/>
        <v>0.89926530976063712</v>
      </c>
      <c r="E893">
        <f t="shared" si="57"/>
        <v>1.4905601054314932E-2</v>
      </c>
      <c r="F893">
        <f t="shared" si="58"/>
        <v>2.221769427903944E-4</v>
      </c>
    </row>
    <row r="894" spans="1:6" x14ac:dyDescent="0.25">
      <c r="A894">
        <v>886</v>
      </c>
      <c r="B894">
        <v>126</v>
      </c>
      <c r="C894">
        <f t="shared" si="55"/>
        <v>0.88535934383949855</v>
      </c>
      <c r="D894">
        <f t="shared" si="56"/>
        <v>0.89926530976063712</v>
      </c>
      <c r="E894">
        <f t="shared" si="57"/>
        <v>1.3905965921138574E-2</v>
      </c>
      <c r="F894">
        <f t="shared" si="58"/>
        <v>1.9337588819986741E-4</v>
      </c>
    </row>
    <row r="895" spans="1:6" x14ac:dyDescent="0.25">
      <c r="A895">
        <v>887</v>
      </c>
      <c r="B895">
        <v>126</v>
      </c>
      <c r="C895">
        <f t="shared" si="55"/>
        <v>0.88635897897267502</v>
      </c>
      <c r="D895">
        <f t="shared" si="56"/>
        <v>0.89926530976063712</v>
      </c>
      <c r="E895">
        <f t="shared" si="57"/>
        <v>1.2906330787962106E-2</v>
      </c>
      <c r="F895">
        <f t="shared" si="58"/>
        <v>1.6657337440829855E-4</v>
      </c>
    </row>
    <row r="896" spans="1:6" x14ac:dyDescent="0.25">
      <c r="A896">
        <v>888</v>
      </c>
      <c r="B896">
        <v>127</v>
      </c>
      <c r="C896">
        <f t="shared" si="55"/>
        <v>0.88735861410585137</v>
      </c>
      <c r="D896">
        <f t="shared" si="56"/>
        <v>0.90139584242873072</v>
      </c>
      <c r="E896">
        <f t="shared" si="57"/>
        <v>1.4037228322879347E-2</v>
      </c>
      <c r="F896">
        <f t="shared" si="58"/>
        <v>1.9704377898864612E-4</v>
      </c>
    </row>
    <row r="897" spans="1:6" x14ac:dyDescent="0.25">
      <c r="A897">
        <v>889</v>
      </c>
      <c r="B897">
        <v>128</v>
      </c>
      <c r="C897">
        <f t="shared" si="55"/>
        <v>0.88835824923902773</v>
      </c>
      <c r="D897">
        <f t="shared" si="56"/>
        <v>0.90348297361848096</v>
      </c>
      <c r="E897">
        <f t="shared" si="57"/>
        <v>1.5124724379453225E-2</v>
      </c>
      <c r="F897">
        <f t="shared" si="58"/>
        <v>2.2875728755442673E-4</v>
      </c>
    </row>
    <row r="898" spans="1:6" x14ac:dyDescent="0.25">
      <c r="A898">
        <v>890</v>
      </c>
      <c r="B898">
        <v>128</v>
      </c>
      <c r="C898">
        <f t="shared" si="55"/>
        <v>0.88935788437220409</v>
      </c>
      <c r="D898">
        <f t="shared" si="56"/>
        <v>0.90348297361848096</v>
      </c>
      <c r="E898">
        <f t="shared" si="57"/>
        <v>1.4125089246276867E-2</v>
      </c>
      <c r="F898">
        <f t="shared" si="58"/>
        <v>1.9951814621528639E-4</v>
      </c>
    </row>
    <row r="899" spans="1:6" x14ac:dyDescent="0.25">
      <c r="A899">
        <v>891</v>
      </c>
      <c r="B899">
        <v>128</v>
      </c>
      <c r="C899">
        <f t="shared" si="55"/>
        <v>0.89035751950538056</v>
      </c>
      <c r="D899">
        <f t="shared" si="56"/>
        <v>0.90348297361848096</v>
      </c>
      <c r="E899">
        <f t="shared" si="57"/>
        <v>1.3125454113100399E-2</v>
      </c>
      <c r="F899">
        <f t="shared" si="58"/>
        <v>1.7227754567510417E-4</v>
      </c>
    </row>
    <row r="900" spans="1:6" x14ac:dyDescent="0.25">
      <c r="A900">
        <v>892</v>
      </c>
      <c r="B900">
        <v>128</v>
      </c>
      <c r="C900">
        <f t="shared" si="55"/>
        <v>0.89135715463855691</v>
      </c>
      <c r="D900">
        <f t="shared" si="56"/>
        <v>0.90348297361848096</v>
      </c>
      <c r="E900">
        <f t="shared" si="57"/>
        <v>1.2125818979924041E-2</v>
      </c>
      <c r="F900">
        <f t="shared" si="58"/>
        <v>1.4703548593388612E-4</v>
      </c>
    </row>
    <row r="901" spans="1:6" x14ac:dyDescent="0.25">
      <c r="A901">
        <v>893</v>
      </c>
      <c r="B901">
        <v>128</v>
      </c>
      <c r="C901">
        <f t="shared" si="55"/>
        <v>0.89235678977173327</v>
      </c>
      <c r="D901">
        <f t="shared" si="56"/>
        <v>0.90348297361848096</v>
      </c>
      <c r="E901">
        <f t="shared" si="57"/>
        <v>1.1126183846747684E-2</v>
      </c>
      <c r="F901">
        <f t="shared" si="58"/>
        <v>1.2379196699162907E-4</v>
      </c>
    </row>
    <row r="902" spans="1:6" x14ac:dyDescent="0.25">
      <c r="A902">
        <v>894</v>
      </c>
      <c r="B902">
        <v>129</v>
      </c>
      <c r="C902">
        <f t="shared" si="55"/>
        <v>0.89335642490490974</v>
      </c>
      <c r="D902">
        <f t="shared" si="56"/>
        <v>0.90552753057349944</v>
      </c>
      <c r="E902">
        <f t="shared" si="57"/>
        <v>1.2171105668589699E-2</v>
      </c>
      <c r="F902">
        <f t="shared" si="58"/>
        <v>1.481358131959763E-4</v>
      </c>
    </row>
    <row r="903" spans="1:6" x14ac:dyDescent="0.25">
      <c r="A903">
        <v>895</v>
      </c>
      <c r="B903">
        <v>129</v>
      </c>
      <c r="C903">
        <f t="shared" si="55"/>
        <v>0.8943560600380861</v>
      </c>
      <c r="D903">
        <f t="shared" si="56"/>
        <v>0.90552753057349944</v>
      </c>
      <c r="E903">
        <f t="shared" si="57"/>
        <v>1.1171470535413341E-2</v>
      </c>
      <c r="F903">
        <f t="shared" si="58"/>
        <v>1.2480175392360845E-4</v>
      </c>
    </row>
    <row r="904" spans="1:6" x14ac:dyDescent="0.25">
      <c r="A904">
        <v>896</v>
      </c>
      <c r="B904">
        <v>129</v>
      </c>
      <c r="C904">
        <f t="shared" si="55"/>
        <v>0.89535569517126246</v>
      </c>
      <c r="D904">
        <f t="shared" si="56"/>
        <v>0.90552753057349944</v>
      </c>
      <c r="E904">
        <f t="shared" si="57"/>
        <v>1.0171835402236984E-2</v>
      </c>
      <c r="F904">
        <f t="shared" si="58"/>
        <v>1.0346623545020163E-4</v>
      </c>
    </row>
    <row r="905" spans="1:6" x14ac:dyDescent="0.25">
      <c r="A905">
        <v>897</v>
      </c>
      <c r="B905">
        <v>129</v>
      </c>
      <c r="C905">
        <f t="shared" si="55"/>
        <v>0.89635533030443892</v>
      </c>
      <c r="D905">
        <f t="shared" si="56"/>
        <v>0.90552753057349944</v>
      </c>
      <c r="E905">
        <f t="shared" si="57"/>
        <v>9.1722002690605153E-3</v>
      </c>
      <c r="F905">
        <f t="shared" si="58"/>
        <v>8.4129257775753793E-5</v>
      </c>
    </row>
    <row r="906" spans="1:6" x14ac:dyDescent="0.25">
      <c r="A906">
        <v>898</v>
      </c>
      <c r="B906">
        <v>130</v>
      </c>
      <c r="C906">
        <f t="shared" si="55"/>
        <v>0.89735496543761528</v>
      </c>
      <c r="D906">
        <f t="shared" si="56"/>
        <v>0.90753032687230695</v>
      </c>
      <c r="E906">
        <f t="shared" si="57"/>
        <v>1.0175361434691665E-2</v>
      </c>
      <c r="F906">
        <f t="shared" si="58"/>
        <v>1.0353798032661042E-4</v>
      </c>
    </row>
    <row r="907" spans="1:6" x14ac:dyDescent="0.25">
      <c r="A907">
        <v>899</v>
      </c>
      <c r="B907">
        <v>130</v>
      </c>
      <c r="C907">
        <f t="shared" ref="C907:C970" si="59">(A907-0.3175)/($B$4+0.365)</f>
        <v>0.89835460057079164</v>
      </c>
      <c r="D907">
        <f t="shared" si="56"/>
        <v>0.90753032687230695</v>
      </c>
      <c r="E907">
        <f t="shared" si="57"/>
        <v>9.1757263015153079E-3</v>
      </c>
      <c r="F907">
        <f t="shared" si="58"/>
        <v>8.4193953160319795E-5</v>
      </c>
    </row>
    <row r="908" spans="1:6" x14ac:dyDescent="0.25">
      <c r="A908">
        <v>900</v>
      </c>
      <c r="B908">
        <v>131</v>
      </c>
      <c r="C908">
        <f t="shared" si="59"/>
        <v>0.899354235703968</v>
      </c>
      <c r="D908">
        <f t="shared" si="56"/>
        <v>0.90949216256752541</v>
      </c>
      <c r="E908">
        <f t="shared" si="57"/>
        <v>1.0137926863557412E-2</v>
      </c>
      <c r="F908">
        <f t="shared" si="58"/>
        <v>1.0277756109083902E-4</v>
      </c>
    </row>
    <row r="909" spans="1:6" x14ac:dyDescent="0.25">
      <c r="A909">
        <v>901</v>
      </c>
      <c r="B909">
        <v>131</v>
      </c>
      <c r="C909">
        <f t="shared" si="59"/>
        <v>0.90035387083714447</v>
      </c>
      <c r="D909">
        <f t="shared" si="56"/>
        <v>0.90949216256752541</v>
      </c>
      <c r="E909">
        <f t="shared" si="57"/>
        <v>9.138291730380943E-3</v>
      </c>
      <c r="F909">
        <f t="shared" si="58"/>
        <v>8.3508375749548732E-5</v>
      </c>
    </row>
    <row r="910" spans="1:6" x14ac:dyDescent="0.25">
      <c r="A910">
        <v>902</v>
      </c>
      <c r="B910">
        <v>131</v>
      </c>
      <c r="C910">
        <f t="shared" si="59"/>
        <v>0.90135350597032082</v>
      </c>
      <c r="D910">
        <f t="shared" si="56"/>
        <v>0.90949216256752541</v>
      </c>
      <c r="E910">
        <f t="shared" si="57"/>
        <v>8.1386565972045855E-3</v>
      </c>
      <c r="F910">
        <f t="shared" si="58"/>
        <v>6.6237731207221721E-5</v>
      </c>
    </row>
    <row r="911" spans="1:6" x14ac:dyDescent="0.25">
      <c r="A911">
        <v>903</v>
      </c>
      <c r="B911">
        <v>132</v>
      </c>
      <c r="C911">
        <f t="shared" si="59"/>
        <v>0.90235314110349718</v>
      </c>
      <c r="D911">
        <f t="shared" si="56"/>
        <v>0.91141382432793028</v>
      </c>
      <c r="E911">
        <f t="shared" si="57"/>
        <v>9.060683224433097E-3</v>
      </c>
      <c r="F911">
        <f t="shared" si="58"/>
        <v>8.2095980493523347E-5</v>
      </c>
    </row>
    <row r="912" spans="1:6" x14ac:dyDescent="0.25">
      <c r="A912">
        <v>904</v>
      </c>
      <c r="B912">
        <v>132</v>
      </c>
      <c r="C912">
        <f t="shared" si="59"/>
        <v>0.90335277623667365</v>
      </c>
      <c r="D912">
        <f t="shared" si="56"/>
        <v>0.91141382432793028</v>
      </c>
      <c r="E912">
        <f t="shared" si="57"/>
        <v>8.0610480912566285E-3</v>
      </c>
      <c r="F912">
        <f t="shared" si="58"/>
        <v>6.4980496329552129E-5</v>
      </c>
    </row>
    <row r="913" spans="1:6" x14ac:dyDescent="0.25">
      <c r="A913">
        <v>905</v>
      </c>
      <c r="B913">
        <v>132</v>
      </c>
      <c r="C913">
        <f t="shared" si="59"/>
        <v>0.90435241136985001</v>
      </c>
      <c r="D913">
        <f t="shared" si="56"/>
        <v>0.91141382432793028</v>
      </c>
      <c r="E913">
        <f t="shared" si="57"/>
        <v>7.0614129580802709E-3</v>
      </c>
      <c r="F913">
        <f t="shared" si="58"/>
        <v>4.9863552964543959E-5</v>
      </c>
    </row>
    <row r="914" spans="1:6" x14ac:dyDescent="0.25">
      <c r="A914">
        <v>906</v>
      </c>
      <c r="B914">
        <v>132</v>
      </c>
      <c r="C914">
        <f t="shared" si="59"/>
        <v>0.90535204650302636</v>
      </c>
      <c r="D914">
        <f t="shared" si="56"/>
        <v>0.91141382432793028</v>
      </c>
      <c r="E914">
        <f t="shared" si="57"/>
        <v>6.0617778249039134E-3</v>
      </c>
      <c r="F914">
        <f t="shared" si="58"/>
        <v>3.674515039849682E-5</v>
      </c>
    </row>
    <row r="915" spans="1:6" x14ac:dyDescent="0.25">
      <c r="A915">
        <v>907</v>
      </c>
      <c r="B915">
        <v>132</v>
      </c>
      <c r="C915">
        <f t="shared" si="59"/>
        <v>0.90635168163620283</v>
      </c>
      <c r="D915">
        <f t="shared" si="56"/>
        <v>0.91141382432793028</v>
      </c>
      <c r="E915">
        <f t="shared" si="57"/>
        <v>5.0621426917274448E-3</v>
      </c>
      <c r="F915">
        <f t="shared" si="58"/>
        <v>2.5625288631409581E-5</v>
      </c>
    </row>
    <row r="916" spans="1:6" x14ac:dyDescent="0.25">
      <c r="A916">
        <v>908</v>
      </c>
      <c r="B916">
        <v>133</v>
      </c>
      <c r="C916">
        <f t="shared" si="59"/>
        <v>0.90735131676937919</v>
      </c>
      <c r="D916">
        <f t="shared" si="56"/>
        <v>0.91329608558307451</v>
      </c>
      <c r="E916">
        <f t="shared" si="57"/>
        <v>5.9447688136953225E-3</v>
      </c>
      <c r="F916">
        <f t="shared" si="58"/>
        <v>3.5340276248284492E-5</v>
      </c>
    </row>
    <row r="917" spans="1:6" x14ac:dyDescent="0.25">
      <c r="A917">
        <v>909</v>
      </c>
      <c r="B917">
        <v>133</v>
      </c>
      <c r="C917">
        <f t="shared" si="59"/>
        <v>0.90835095190255555</v>
      </c>
      <c r="D917">
        <f t="shared" si="56"/>
        <v>0.91329608558307451</v>
      </c>
      <c r="E917">
        <f t="shared" si="57"/>
        <v>4.945133680518965E-3</v>
      </c>
      <c r="F917">
        <f t="shared" si="58"/>
        <v>2.4454347118203044E-5</v>
      </c>
    </row>
    <row r="918" spans="1:6" x14ac:dyDescent="0.25">
      <c r="A918">
        <v>910</v>
      </c>
      <c r="B918">
        <v>134</v>
      </c>
      <c r="C918">
        <f t="shared" si="59"/>
        <v>0.90935058703573191</v>
      </c>
      <c r="D918">
        <f t="shared" si="56"/>
        <v>0.91513970667020494</v>
      </c>
      <c r="E918">
        <f t="shared" si="57"/>
        <v>5.7891196344730389E-3</v>
      </c>
      <c r="F918">
        <f t="shared" si="58"/>
        <v>3.3513906142241254E-5</v>
      </c>
    </row>
    <row r="919" spans="1:6" x14ac:dyDescent="0.25">
      <c r="A919">
        <v>911</v>
      </c>
      <c r="B919">
        <v>134</v>
      </c>
      <c r="C919">
        <f t="shared" si="59"/>
        <v>0.91035022216890837</v>
      </c>
      <c r="D919">
        <f t="shared" si="56"/>
        <v>0.91513970667020494</v>
      </c>
      <c r="E919">
        <f t="shared" si="57"/>
        <v>4.7894845012965703E-3</v>
      </c>
      <c r="F919">
        <f t="shared" si="58"/>
        <v>2.2939161788160057E-5</v>
      </c>
    </row>
    <row r="920" spans="1:6" x14ac:dyDescent="0.25">
      <c r="A920">
        <v>912</v>
      </c>
      <c r="B920">
        <v>135</v>
      </c>
      <c r="C920">
        <f t="shared" si="59"/>
        <v>0.91134985730208473</v>
      </c>
      <c r="D920">
        <f t="shared" si="56"/>
        <v>0.91694543498320669</v>
      </c>
      <c r="E920">
        <f t="shared" si="57"/>
        <v>5.5955776811219549E-3</v>
      </c>
      <c r="F920">
        <f t="shared" si="58"/>
        <v>3.1310489585470157E-5</v>
      </c>
    </row>
    <row r="921" spans="1:6" x14ac:dyDescent="0.25">
      <c r="A921">
        <v>913</v>
      </c>
      <c r="B921">
        <v>135</v>
      </c>
      <c r="C921">
        <f t="shared" si="59"/>
        <v>0.91234949243526109</v>
      </c>
      <c r="D921">
        <f t="shared" si="56"/>
        <v>0.91694543498320669</v>
      </c>
      <c r="E921">
        <f t="shared" si="57"/>
        <v>4.5959425479455973E-3</v>
      </c>
      <c r="F921">
        <f t="shared" si="58"/>
        <v>2.112268790401667E-5</v>
      </c>
    </row>
    <row r="922" spans="1:6" x14ac:dyDescent="0.25">
      <c r="A922">
        <v>914</v>
      </c>
      <c r="B922">
        <v>136</v>
      </c>
      <c r="C922">
        <f t="shared" si="59"/>
        <v>0.91334912756843756</v>
      </c>
      <c r="D922">
        <f t="shared" si="56"/>
        <v>0.91871400512333656</v>
      </c>
      <c r="E922">
        <f t="shared" si="57"/>
        <v>5.3648775548990058E-3</v>
      </c>
      <c r="F922">
        <f t="shared" si="58"/>
        <v>2.8781911179059136E-5</v>
      </c>
    </row>
    <row r="923" spans="1:6" x14ac:dyDescent="0.25">
      <c r="A923">
        <v>915</v>
      </c>
      <c r="B923">
        <v>137</v>
      </c>
      <c r="C923">
        <f t="shared" si="59"/>
        <v>0.91434876270161392</v>
      </c>
      <c r="D923">
        <f t="shared" si="56"/>
        <v>0.92044613905149997</v>
      </c>
      <c r="E923">
        <f t="shared" si="57"/>
        <v>6.0973763498860523E-3</v>
      </c>
      <c r="F923">
        <f t="shared" si="58"/>
        <v>3.7177998352149757E-5</v>
      </c>
    </row>
    <row r="924" spans="1:6" x14ac:dyDescent="0.25">
      <c r="A924">
        <v>916</v>
      </c>
      <c r="B924">
        <v>137</v>
      </c>
      <c r="C924">
        <f t="shared" si="59"/>
        <v>0.91534839783479027</v>
      </c>
      <c r="D924">
        <f t="shared" si="56"/>
        <v>0.92044613905149997</v>
      </c>
      <c r="E924">
        <f t="shared" si="57"/>
        <v>5.0977412167096947E-3</v>
      </c>
      <c r="F924">
        <f t="shared" si="58"/>
        <v>2.5986965512540837E-5</v>
      </c>
    </row>
    <row r="925" spans="1:6" x14ac:dyDescent="0.25">
      <c r="A925">
        <v>917</v>
      </c>
      <c r="B925">
        <v>137</v>
      </c>
      <c r="C925">
        <f t="shared" si="59"/>
        <v>0.91634803296796674</v>
      </c>
      <c r="D925">
        <f t="shared" si="56"/>
        <v>0.92044613905149997</v>
      </c>
      <c r="E925">
        <f t="shared" si="57"/>
        <v>4.0981060835332261E-3</v>
      </c>
      <c r="F925">
        <f t="shared" si="58"/>
        <v>1.6794473471892039E-5</v>
      </c>
    </row>
    <row r="926" spans="1:6" x14ac:dyDescent="0.25">
      <c r="A926">
        <v>918</v>
      </c>
      <c r="B926">
        <v>137</v>
      </c>
      <c r="C926">
        <f t="shared" si="59"/>
        <v>0.9173476681011431</v>
      </c>
      <c r="D926">
        <f t="shared" si="56"/>
        <v>0.92044613905149997</v>
      </c>
      <c r="E926">
        <f t="shared" si="57"/>
        <v>3.0984709503568686E-3</v>
      </c>
      <c r="F926">
        <f t="shared" si="58"/>
        <v>9.6005222302053972E-6</v>
      </c>
    </row>
    <row r="927" spans="1:6" x14ac:dyDescent="0.25">
      <c r="A927">
        <v>919</v>
      </c>
      <c r="B927">
        <v>138</v>
      </c>
      <c r="C927">
        <f t="shared" si="59"/>
        <v>0.91834730323431946</v>
      </c>
      <c r="D927">
        <f t="shared" si="56"/>
        <v>0.92214254624186409</v>
      </c>
      <c r="E927">
        <f t="shared" si="57"/>
        <v>3.7952430075446353E-3</v>
      </c>
      <c r="F927">
        <f t="shared" si="58"/>
        <v>1.4403869486316448E-5</v>
      </c>
    </row>
    <row r="928" spans="1:6" x14ac:dyDescent="0.25">
      <c r="A928">
        <v>920</v>
      </c>
      <c r="B928">
        <v>139</v>
      </c>
      <c r="C928">
        <f t="shared" si="59"/>
        <v>0.91934693836749581</v>
      </c>
      <c r="D928">
        <f t="shared" si="56"/>
        <v>0.92380392383659027</v>
      </c>
      <c r="E928">
        <f t="shared" si="57"/>
        <v>4.4569854690944544E-3</v>
      </c>
      <c r="F928">
        <f t="shared" si="58"/>
        <v>1.9864719471719115E-5</v>
      </c>
    </row>
    <row r="929" spans="1:6" x14ac:dyDescent="0.25">
      <c r="A929">
        <v>921</v>
      </c>
      <c r="B929">
        <v>140</v>
      </c>
      <c r="C929">
        <f t="shared" si="59"/>
        <v>0.92034657350067228</v>
      </c>
      <c r="D929">
        <f t="shared" si="56"/>
        <v>0.92543095680149401</v>
      </c>
      <c r="E929">
        <f t="shared" si="57"/>
        <v>5.0843833008217265E-3</v>
      </c>
      <c r="F929">
        <f t="shared" si="58"/>
        <v>2.5850953549674837E-5</v>
      </c>
    </row>
    <row r="930" spans="1:6" x14ac:dyDescent="0.25">
      <c r="A930">
        <v>922</v>
      </c>
      <c r="B930">
        <v>140</v>
      </c>
      <c r="C930">
        <f t="shared" si="59"/>
        <v>0.92134620863384864</v>
      </c>
      <c r="D930">
        <f t="shared" si="56"/>
        <v>0.92543095680149401</v>
      </c>
      <c r="E930">
        <f t="shared" si="57"/>
        <v>4.084748167645369E-3</v>
      </c>
      <c r="F930">
        <f t="shared" si="58"/>
        <v>1.6685167593082201E-5</v>
      </c>
    </row>
    <row r="931" spans="1:6" x14ac:dyDescent="0.25">
      <c r="A931">
        <v>923</v>
      </c>
      <c r="B931">
        <v>140</v>
      </c>
      <c r="C931">
        <f t="shared" si="59"/>
        <v>0.922345843767025</v>
      </c>
      <c r="D931">
        <f t="shared" si="56"/>
        <v>0.92543095680149401</v>
      </c>
      <c r="E931">
        <f t="shared" si="57"/>
        <v>3.0851130344690114E-3</v>
      </c>
      <c r="F931">
        <f t="shared" si="58"/>
        <v>9.5179224354505912E-6</v>
      </c>
    </row>
    <row r="932" spans="1:6" x14ac:dyDescent="0.25">
      <c r="A932">
        <v>924</v>
      </c>
      <c r="B932">
        <v>140</v>
      </c>
      <c r="C932">
        <f t="shared" si="59"/>
        <v>0.92334547890020147</v>
      </c>
      <c r="D932">
        <f t="shared" si="56"/>
        <v>0.92543095680149401</v>
      </c>
      <c r="E932">
        <f t="shared" si="57"/>
        <v>2.0854779012925428E-3</v>
      </c>
      <c r="F932">
        <f t="shared" si="58"/>
        <v>4.3492180767795487E-6</v>
      </c>
    </row>
    <row r="933" spans="1:6" x14ac:dyDescent="0.25">
      <c r="A933">
        <v>925</v>
      </c>
      <c r="B933">
        <v>141</v>
      </c>
      <c r="C933">
        <f t="shared" si="59"/>
        <v>0.92434511403337782</v>
      </c>
      <c r="D933">
        <f t="shared" si="56"/>
        <v>0.92702431808244801</v>
      </c>
      <c r="E933">
        <f t="shared" si="57"/>
        <v>2.6792040490701829E-3</v>
      </c>
      <c r="F933">
        <f t="shared" si="58"/>
        <v>7.1781343365540629E-6</v>
      </c>
    </row>
    <row r="934" spans="1:6" x14ac:dyDescent="0.25">
      <c r="A934">
        <v>926</v>
      </c>
      <c r="B934">
        <v>141</v>
      </c>
      <c r="C934">
        <f t="shared" si="59"/>
        <v>0.92534474916655418</v>
      </c>
      <c r="D934">
        <f t="shared" si="56"/>
        <v>0.92702431808244801</v>
      </c>
      <c r="E934">
        <f t="shared" si="57"/>
        <v>1.6795689158938254E-3</v>
      </c>
      <c r="F934">
        <f t="shared" si="58"/>
        <v>2.8209517432367598E-6</v>
      </c>
    </row>
    <row r="935" spans="1:6" x14ac:dyDescent="0.25">
      <c r="A935">
        <v>927</v>
      </c>
      <c r="B935">
        <v>141</v>
      </c>
      <c r="C935">
        <f t="shared" si="59"/>
        <v>0.92634438429973065</v>
      </c>
      <c r="D935">
        <f t="shared" si="56"/>
        <v>0.92702431808244801</v>
      </c>
      <c r="E935">
        <f t="shared" si="57"/>
        <v>6.7993378271735683E-4</v>
      </c>
      <c r="F935">
        <f t="shared" si="58"/>
        <v>4.6230994888033382E-7</v>
      </c>
    </row>
    <row r="936" spans="1:6" x14ac:dyDescent="0.25">
      <c r="A936">
        <v>928</v>
      </c>
      <c r="B936">
        <v>141</v>
      </c>
      <c r="C936">
        <f t="shared" si="59"/>
        <v>0.92734401943290701</v>
      </c>
      <c r="D936">
        <f t="shared" si="56"/>
        <v>0.92702431808244801</v>
      </c>
      <c r="E936">
        <f t="shared" si="57"/>
        <v>3.1970135045900072E-4</v>
      </c>
      <c r="F936">
        <f t="shared" si="58"/>
        <v>1.022089534853088E-7</v>
      </c>
    </row>
    <row r="937" spans="1:6" x14ac:dyDescent="0.25">
      <c r="A937">
        <v>929</v>
      </c>
      <c r="B937">
        <v>142</v>
      </c>
      <c r="C937">
        <f t="shared" si="59"/>
        <v>0.92834365456608336</v>
      </c>
      <c r="D937">
        <f t="shared" si="56"/>
        <v>0.92858466876235446</v>
      </c>
      <c r="E937">
        <f t="shared" si="57"/>
        <v>2.4101419627109433E-4</v>
      </c>
      <c r="F937">
        <f t="shared" si="58"/>
        <v>5.8087842804201581E-8</v>
      </c>
    </row>
    <row r="938" spans="1:6" x14ac:dyDescent="0.25">
      <c r="A938">
        <v>930</v>
      </c>
      <c r="B938">
        <v>144</v>
      </c>
      <c r="C938">
        <f t="shared" si="59"/>
        <v>0.92934328969925972</v>
      </c>
      <c r="D938">
        <f t="shared" si="56"/>
        <v>0.93160892428029096</v>
      </c>
      <c r="E938">
        <f t="shared" si="57"/>
        <v>2.2656345810312395E-3</v>
      </c>
      <c r="F938">
        <f t="shared" si="58"/>
        <v>5.1331000547646001E-6</v>
      </c>
    </row>
    <row r="939" spans="1:6" x14ac:dyDescent="0.25">
      <c r="A939">
        <v>931</v>
      </c>
      <c r="B939">
        <v>145</v>
      </c>
      <c r="C939">
        <f t="shared" si="59"/>
        <v>0.93034292483243619</v>
      </c>
      <c r="D939">
        <f t="shared" si="56"/>
        <v>0.93307409338677827</v>
      </c>
      <c r="E939">
        <f t="shared" si="57"/>
        <v>2.7311685543420783E-3</v>
      </c>
      <c r="F939">
        <f t="shared" si="58"/>
        <v>7.4592816722269975E-6</v>
      </c>
    </row>
    <row r="940" spans="1:6" x14ac:dyDescent="0.25">
      <c r="A940">
        <v>932</v>
      </c>
      <c r="B940">
        <v>145</v>
      </c>
      <c r="C940">
        <f t="shared" si="59"/>
        <v>0.93134255996561255</v>
      </c>
      <c r="D940">
        <f t="shared" si="56"/>
        <v>0.93307409338677827</v>
      </c>
      <c r="E940">
        <f t="shared" si="57"/>
        <v>1.7315334211657207E-3</v>
      </c>
      <c r="F940">
        <f t="shared" si="58"/>
        <v>2.9982079886138652E-6</v>
      </c>
    </row>
    <row r="941" spans="1:6" x14ac:dyDescent="0.25">
      <c r="A941">
        <v>933</v>
      </c>
      <c r="B941">
        <v>146</v>
      </c>
      <c r="C941">
        <f t="shared" si="59"/>
        <v>0.93234219509878891</v>
      </c>
      <c r="D941">
        <f t="shared" ref="D941:D1004" si="60">_xlfn.GAMMA.DIST(B941,$D$5,$D$6,TRUE)</f>
        <v>0.93450878074457544</v>
      </c>
      <c r="E941">
        <f t="shared" ref="E941:E1004" si="61">ABS(C941-D941)</f>
        <v>2.166585645786534E-3</v>
      </c>
      <c r="F941">
        <f t="shared" ref="F941:F1004" si="62">E941^2</f>
        <v>4.6940933605282522E-6</v>
      </c>
    </row>
    <row r="942" spans="1:6" x14ac:dyDescent="0.25">
      <c r="A942">
        <v>934</v>
      </c>
      <c r="B942">
        <v>146</v>
      </c>
      <c r="C942">
        <f t="shared" si="59"/>
        <v>0.93334183023196537</v>
      </c>
      <c r="D942">
        <f t="shared" si="60"/>
        <v>0.93450878074457544</v>
      </c>
      <c r="E942">
        <f t="shared" si="61"/>
        <v>1.1669505126100654E-3</v>
      </c>
      <c r="F942">
        <f t="shared" si="62"/>
        <v>1.3617734988808944E-6</v>
      </c>
    </row>
    <row r="943" spans="1:6" x14ac:dyDescent="0.25">
      <c r="A943">
        <v>935</v>
      </c>
      <c r="B943">
        <v>147</v>
      </c>
      <c r="C943">
        <f t="shared" si="59"/>
        <v>0.93434146536514173</v>
      </c>
      <c r="D943">
        <f t="shared" si="60"/>
        <v>0.93591359048530487</v>
      </c>
      <c r="E943">
        <f t="shared" si="61"/>
        <v>1.572125120163137E-3</v>
      </c>
      <c r="F943">
        <f t="shared" si="62"/>
        <v>2.4715773934479578E-6</v>
      </c>
    </row>
    <row r="944" spans="1:6" x14ac:dyDescent="0.25">
      <c r="A944">
        <v>936</v>
      </c>
      <c r="B944">
        <v>148</v>
      </c>
      <c r="C944">
        <f t="shared" si="59"/>
        <v>0.93534110049831809</v>
      </c>
      <c r="D944">
        <f t="shared" si="60"/>
        <v>0.93728911582289487</v>
      </c>
      <c r="E944">
        <f t="shared" si="61"/>
        <v>1.9480153245767795E-3</v>
      </c>
      <c r="F944">
        <f t="shared" si="62"/>
        <v>3.7947637047859755E-6</v>
      </c>
    </row>
    <row r="945" spans="1:6" x14ac:dyDescent="0.25">
      <c r="A945">
        <v>937</v>
      </c>
      <c r="B945">
        <v>148</v>
      </c>
      <c r="C945">
        <f t="shared" si="59"/>
        <v>0.93634073563149445</v>
      </c>
      <c r="D945">
        <f t="shared" si="60"/>
        <v>0.93728911582289487</v>
      </c>
      <c r="E945">
        <f t="shared" si="61"/>
        <v>9.4838019140042196E-4</v>
      </c>
      <c r="F945">
        <f t="shared" si="62"/>
        <v>8.99424987440701E-7</v>
      </c>
    </row>
    <row r="946" spans="1:6" x14ac:dyDescent="0.25">
      <c r="A946">
        <v>938</v>
      </c>
      <c r="B946">
        <v>149</v>
      </c>
      <c r="C946">
        <f t="shared" si="59"/>
        <v>0.93734037076467092</v>
      </c>
      <c r="D946">
        <f t="shared" si="60"/>
        <v>0.93863593921046651</v>
      </c>
      <c r="E946">
        <f t="shared" si="61"/>
        <v>1.2955684457955918E-3</v>
      </c>
      <c r="F946">
        <f t="shared" si="62"/>
        <v>1.6784975977412055E-6</v>
      </c>
    </row>
    <row r="947" spans="1:6" x14ac:dyDescent="0.25">
      <c r="A947">
        <v>939</v>
      </c>
      <c r="B947">
        <v>149</v>
      </c>
      <c r="C947">
        <f t="shared" si="59"/>
        <v>0.93834000589784727</v>
      </c>
      <c r="D947">
        <f t="shared" si="60"/>
        <v>0.93863593921046651</v>
      </c>
      <c r="E947">
        <f t="shared" si="61"/>
        <v>2.9593331261923428E-4</v>
      </c>
      <c r="F947">
        <f t="shared" si="62"/>
        <v>8.7576525517793452E-8</v>
      </c>
    </row>
    <row r="948" spans="1:6" x14ac:dyDescent="0.25">
      <c r="A948">
        <v>940</v>
      </c>
      <c r="B948">
        <v>150</v>
      </c>
      <c r="C948">
        <f t="shared" si="59"/>
        <v>0.93933964103102363</v>
      </c>
      <c r="D948">
        <f t="shared" si="60"/>
        <v>0.93995463249672917</v>
      </c>
      <c r="E948">
        <f t="shared" si="61"/>
        <v>6.1499146570553886E-4</v>
      </c>
      <c r="F948">
        <f t="shared" si="62"/>
        <v>3.7821450289064696E-7</v>
      </c>
    </row>
    <row r="949" spans="1:6" x14ac:dyDescent="0.25">
      <c r="A949">
        <v>941</v>
      </c>
      <c r="B949">
        <v>150</v>
      </c>
      <c r="C949">
        <f t="shared" si="59"/>
        <v>0.9403392761642001</v>
      </c>
      <c r="D949">
        <f t="shared" si="60"/>
        <v>0.93995463249672917</v>
      </c>
      <c r="E949">
        <f t="shared" si="61"/>
        <v>3.8464366747092971E-4</v>
      </c>
      <c r="F949">
        <f t="shared" si="62"/>
        <v>1.4795075092548714E-7</v>
      </c>
    </row>
    <row r="950" spans="1:6" x14ac:dyDescent="0.25">
      <c r="A950">
        <v>942</v>
      </c>
      <c r="B950">
        <v>150</v>
      </c>
      <c r="C950">
        <f t="shared" si="59"/>
        <v>0.94133891129737646</v>
      </c>
      <c r="D950">
        <f t="shared" si="60"/>
        <v>0.93995463249672917</v>
      </c>
      <c r="E950">
        <f t="shared" si="61"/>
        <v>1.3842788006472873E-3</v>
      </c>
      <c r="F950">
        <f t="shared" si="62"/>
        <v>1.9162277979214921E-6</v>
      </c>
    </row>
    <row r="951" spans="1:6" x14ac:dyDescent="0.25">
      <c r="A951">
        <v>943</v>
      </c>
      <c r="B951">
        <v>151</v>
      </c>
      <c r="C951">
        <f t="shared" si="59"/>
        <v>0.94233854643055281</v>
      </c>
      <c r="D951">
        <f t="shared" si="60"/>
        <v>0.94124575708178559</v>
      </c>
      <c r="E951">
        <f t="shared" si="61"/>
        <v>1.0927893487672202E-3</v>
      </c>
      <c r="F951">
        <f t="shared" si="62"/>
        <v>1.1941885607790854E-6</v>
      </c>
    </row>
    <row r="952" spans="1:6" x14ac:dyDescent="0.25">
      <c r="A952">
        <v>944</v>
      </c>
      <c r="B952">
        <v>152</v>
      </c>
      <c r="C952">
        <f t="shared" si="59"/>
        <v>0.94333818156372928</v>
      </c>
      <c r="D952">
        <f t="shared" si="60"/>
        <v>0.94250986407225146</v>
      </c>
      <c r="E952">
        <f t="shared" si="61"/>
        <v>8.2831749147782574E-4</v>
      </c>
      <c r="F952">
        <f t="shared" si="62"/>
        <v>6.861098666881179E-7</v>
      </c>
    </row>
    <row r="953" spans="1:6" x14ac:dyDescent="0.25">
      <c r="A953">
        <v>945</v>
      </c>
      <c r="B953">
        <v>153</v>
      </c>
      <c r="C953">
        <f t="shared" si="59"/>
        <v>0.94433781669690564</v>
      </c>
      <c r="D953">
        <f t="shared" si="60"/>
        <v>0.94374749443561023</v>
      </c>
      <c r="E953">
        <f t="shared" si="61"/>
        <v>5.9032226129540621E-4</v>
      </c>
      <c r="F953">
        <f t="shared" si="62"/>
        <v>3.4848037218092182E-7</v>
      </c>
    </row>
    <row r="954" spans="1:6" x14ac:dyDescent="0.25">
      <c r="A954">
        <v>946</v>
      </c>
      <c r="B954">
        <v>154</v>
      </c>
      <c r="C954">
        <f t="shared" si="59"/>
        <v>0.945337451830082</v>
      </c>
      <c r="D954">
        <f t="shared" si="60"/>
        <v>0.94495917915371752</v>
      </c>
      <c r="E954">
        <f t="shared" si="61"/>
        <v>3.7827267636447726E-4</v>
      </c>
      <c r="F954">
        <f t="shared" si="62"/>
        <v>1.4309021768394455E-7</v>
      </c>
    </row>
    <row r="955" spans="1:6" x14ac:dyDescent="0.25">
      <c r="A955">
        <v>947</v>
      </c>
      <c r="B955">
        <v>154</v>
      </c>
      <c r="C955">
        <f t="shared" si="59"/>
        <v>0.94633708696325836</v>
      </c>
      <c r="D955">
        <f t="shared" si="60"/>
        <v>0.94495917915371752</v>
      </c>
      <c r="E955">
        <f t="shared" si="61"/>
        <v>1.3779078095408348E-3</v>
      </c>
      <c r="F955">
        <f t="shared" si="62"/>
        <v>1.8986299315936214E-6</v>
      </c>
    </row>
    <row r="956" spans="1:6" x14ac:dyDescent="0.25">
      <c r="A956">
        <v>948</v>
      </c>
      <c r="B956">
        <v>155</v>
      </c>
      <c r="C956">
        <f t="shared" si="59"/>
        <v>0.94733672209643482</v>
      </c>
      <c r="D956">
        <f t="shared" si="60"/>
        <v>0.94614543937538254</v>
      </c>
      <c r="E956">
        <f t="shared" si="61"/>
        <v>1.1912827210522892E-3</v>
      </c>
      <c r="F956">
        <f t="shared" si="62"/>
        <v>1.4191545214777463E-6</v>
      </c>
    </row>
    <row r="957" spans="1:6" x14ac:dyDescent="0.25">
      <c r="A957">
        <v>949</v>
      </c>
      <c r="B957">
        <v>156</v>
      </c>
      <c r="C957">
        <f t="shared" si="59"/>
        <v>0.94833635722961118</v>
      </c>
      <c r="D957">
        <f t="shared" si="60"/>
        <v>0.94730678656796052</v>
      </c>
      <c r="E957">
        <f t="shared" si="61"/>
        <v>1.0295706616506584E-3</v>
      </c>
      <c r="F957">
        <f t="shared" si="62"/>
        <v>1.0600157473317744E-6</v>
      </c>
    </row>
    <row r="958" spans="1:6" x14ac:dyDescent="0.25">
      <c r="A958">
        <v>950</v>
      </c>
      <c r="B958">
        <v>156</v>
      </c>
      <c r="C958">
        <f t="shared" si="59"/>
        <v>0.94933599236278754</v>
      </c>
      <c r="D958">
        <f t="shared" si="60"/>
        <v>0.94730678656796052</v>
      </c>
      <c r="E958">
        <f t="shared" si="61"/>
        <v>2.0292057948270159E-3</v>
      </c>
      <c r="F958">
        <f t="shared" si="62"/>
        <v>4.1176761577595414E-6</v>
      </c>
    </row>
    <row r="959" spans="1:6" x14ac:dyDescent="0.25">
      <c r="A959">
        <v>951</v>
      </c>
      <c r="B959">
        <v>156</v>
      </c>
      <c r="C959">
        <f t="shared" si="59"/>
        <v>0.95033562749596401</v>
      </c>
      <c r="D959">
        <f t="shared" si="60"/>
        <v>0.94730678656796052</v>
      </c>
      <c r="E959">
        <f t="shared" si="61"/>
        <v>3.0288409280034845E-3</v>
      </c>
      <c r="F959">
        <f t="shared" si="62"/>
        <v>9.1738773671490085E-6</v>
      </c>
    </row>
    <row r="960" spans="1:6" x14ac:dyDescent="0.25">
      <c r="A960">
        <v>952</v>
      </c>
      <c r="B960">
        <v>156</v>
      </c>
      <c r="C960">
        <f t="shared" si="59"/>
        <v>0.95133526262914037</v>
      </c>
      <c r="D960">
        <f t="shared" si="60"/>
        <v>0.94730678656796052</v>
      </c>
      <c r="E960">
        <f t="shared" si="61"/>
        <v>4.028476061179842E-3</v>
      </c>
      <c r="F960">
        <f t="shared" si="62"/>
        <v>1.6228619375499054E-5</v>
      </c>
    </row>
    <row r="961" spans="1:6" x14ac:dyDescent="0.25">
      <c r="A961">
        <v>953</v>
      </c>
      <c r="B961">
        <v>158</v>
      </c>
      <c r="C961">
        <f t="shared" si="59"/>
        <v>0.95233489776231672</v>
      </c>
      <c r="D961">
        <f t="shared" si="60"/>
        <v>0.94955674023009351</v>
      </c>
      <c r="E961">
        <f t="shared" si="61"/>
        <v>2.7781575322232133E-3</v>
      </c>
      <c r="F961">
        <f t="shared" si="62"/>
        <v>7.7181592738485737E-6</v>
      </c>
    </row>
    <row r="962" spans="1:6" x14ac:dyDescent="0.25">
      <c r="A962">
        <v>954</v>
      </c>
      <c r="B962">
        <v>159</v>
      </c>
      <c r="C962">
        <f t="shared" si="59"/>
        <v>0.95333453289549319</v>
      </c>
      <c r="D962">
        <f t="shared" si="60"/>
        <v>0.95064632257626647</v>
      </c>
      <c r="E962">
        <f t="shared" si="61"/>
        <v>2.6882103192267248E-3</v>
      </c>
      <c r="F962">
        <f t="shared" si="62"/>
        <v>7.22647472039705E-6</v>
      </c>
    </row>
    <row r="963" spans="1:6" x14ac:dyDescent="0.25">
      <c r="A963">
        <v>955</v>
      </c>
      <c r="B963">
        <v>160</v>
      </c>
      <c r="C963">
        <f t="shared" si="59"/>
        <v>0.95433416802866955</v>
      </c>
      <c r="D963">
        <f t="shared" si="60"/>
        <v>0.95171294394186545</v>
      </c>
      <c r="E963">
        <f t="shared" si="61"/>
        <v>2.621224086804097E-3</v>
      </c>
      <c r="F963">
        <f t="shared" si="62"/>
        <v>6.870815713241972E-6</v>
      </c>
    </row>
    <row r="964" spans="1:6" x14ac:dyDescent="0.25">
      <c r="A964">
        <v>956</v>
      </c>
      <c r="B964">
        <v>161</v>
      </c>
      <c r="C964">
        <f t="shared" si="59"/>
        <v>0.95533380316184591</v>
      </c>
      <c r="D964">
        <f t="shared" si="60"/>
        <v>0.95275706962188966</v>
      </c>
      <c r="E964">
        <f t="shared" si="61"/>
        <v>2.5767335399562441E-3</v>
      </c>
      <c r="F964">
        <f t="shared" si="62"/>
        <v>6.6395557359354369E-6</v>
      </c>
    </row>
    <row r="965" spans="1:6" x14ac:dyDescent="0.25">
      <c r="A965">
        <v>957</v>
      </c>
      <c r="B965">
        <v>163</v>
      </c>
      <c r="C965">
        <f t="shared" si="59"/>
        <v>0.95633343829502226</v>
      </c>
      <c r="D965">
        <f t="shared" si="60"/>
        <v>0.95477965126824982</v>
      </c>
      <c r="E965">
        <f t="shared" si="61"/>
        <v>1.5537870267724463E-3</v>
      </c>
      <c r="F965">
        <f t="shared" si="62"/>
        <v>2.4142541245663588E-6</v>
      </c>
    </row>
    <row r="966" spans="1:6" x14ac:dyDescent="0.25">
      <c r="A966">
        <v>958</v>
      </c>
      <c r="B966">
        <v>163</v>
      </c>
      <c r="C966">
        <f t="shared" si="59"/>
        <v>0.95733307342819873</v>
      </c>
      <c r="D966">
        <f t="shared" si="60"/>
        <v>0.95477965126824982</v>
      </c>
      <c r="E966">
        <f t="shared" si="61"/>
        <v>2.5534221599489149E-3</v>
      </c>
      <c r="F966">
        <f t="shared" si="62"/>
        <v>6.5199647269181816E-6</v>
      </c>
    </row>
    <row r="967" spans="1:6" x14ac:dyDescent="0.25">
      <c r="A967">
        <v>959</v>
      </c>
      <c r="B967">
        <v>164</v>
      </c>
      <c r="C967">
        <f t="shared" si="59"/>
        <v>0.95833270856137509</v>
      </c>
      <c r="D967">
        <f t="shared" si="60"/>
        <v>0.95575899441554057</v>
      </c>
      <c r="E967">
        <f t="shared" si="61"/>
        <v>2.5737141458345159E-3</v>
      </c>
      <c r="F967">
        <f t="shared" si="62"/>
        <v>6.6240045044686911E-6</v>
      </c>
    </row>
    <row r="968" spans="1:6" x14ac:dyDescent="0.25">
      <c r="A968">
        <v>960</v>
      </c>
      <c r="B968">
        <v>164</v>
      </c>
      <c r="C968">
        <f t="shared" si="59"/>
        <v>0.95933234369455145</v>
      </c>
      <c r="D968">
        <f t="shared" si="60"/>
        <v>0.95575899441554057</v>
      </c>
      <c r="E968">
        <f t="shared" si="61"/>
        <v>3.5733492790108734E-3</v>
      </c>
      <c r="F968">
        <f t="shared" si="62"/>
        <v>1.2768825069807528E-5</v>
      </c>
    </row>
    <row r="969" spans="1:6" x14ac:dyDescent="0.25">
      <c r="A969">
        <v>961</v>
      </c>
      <c r="B969">
        <v>165</v>
      </c>
      <c r="C969">
        <f t="shared" si="59"/>
        <v>0.96033197882772792</v>
      </c>
      <c r="D969">
        <f t="shared" si="60"/>
        <v>0.95671761652117637</v>
      </c>
      <c r="E969">
        <f t="shared" si="61"/>
        <v>3.614362306551544E-3</v>
      </c>
      <c r="F969">
        <f t="shared" si="62"/>
        <v>1.3063614883020597E-5</v>
      </c>
    </row>
    <row r="970" spans="1:6" x14ac:dyDescent="0.25">
      <c r="A970">
        <v>962</v>
      </c>
      <c r="B970">
        <v>165</v>
      </c>
      <c r="C970">
        <f t="shared" si="59"/>
        <v>0.96133161396090427</v>
      </c>
      <c r="D970">
        <f t="shared" si="60"/>
        <v>0.95671761652117637</v>
      </c>
      <c r="E970">
        <f t="shared" si="61"/>
        <v>4.6139974397279016E-3</v>
      </c>
      <c r="F970">
        <f t="shared" si="62"/>
        <v>2.1288972373815632E-5</v>
      </c>
    </row>
    <row r="971" spans="1:6" x14ac:dyDescent="0.25">
      <c r="A971">
        <v>963</v>
      </c>
      <c r="B971">
        <v>166</v>
      </c>
      <c r="C971">
        <f t="shared" ref="C971:C1007" si="63">(A971-0.3175)/($B$4+0.365)</f>
        <v>0.96233124909408063</v>
      </c>
      <c r="D971">
        <f t="shared" si="60"/>
        <v>0.95765594031708345</v>
      </c>
      <c r="E971">
        <f t="shared" si="61"/>
        <v>4.675308776997178E-3</v>
      </c>
      <c r="F971">
        <f t="shared" si="62"/>
        <v>2.1858512160266847E-5</v>
      </c>
    </row>
    <row r="972" spans="1:6" x14ac:dyDescent="0.25">
      <c r="A972">
        <v>964</v>
      </c>
      <c r="B972">
        <v>166</v>
      </c>
      <c r="C972">
        <f t="shared" si="63"/>
        <v>0.9633308842272571</v>
      </c>
      <c r="D972">
        <f t="shared" si="60"/>
        <v>0.95765594031708345</v>
      </c>
      <c r="E972">
        <f t="shared" si="61"/>
        <v>5.6749439101736465E-3</v>
      </c>
      <c r="F972">
        <f t="shared" si="62"/>
        <v>3.2204988383616954E-5</v>
      </c>
    </row>
    <row r="973" spans="1:6" x14ac:dyDescent="0.25">
      <c r="A973">
        <v>965</v>
      </c>
      <c r="B973">
        <v>167</v>
      </c>
      <c r="C973">
        <f t="shared" si="63"/>
        <v>0.96433051936043346</v>
      </c>
      <c r="D973">
        <f t="shared" si="60"/>
        <v>0.95857438044051024</v>
      </c>
      <c r="E973">
        <f t="shared" si="61"/>
        <v>5.7561389199232149E-3</v>
      </c>
      <c r="F973">
        <f t="shared" si="62"/>
        <v>3.3133135265454798E-5</v>
      </c>
    </row>
    <row r="974" spans="1:6" x14ac:dyDescent="0.25">
      <c r="A974">
        <v>966</v>
      </c>
      <c r="B974">
        <v>167</v>
      </c>
      <c r="C974">
        <f t="shared" si="63"/>
        <v>0.96533015449360982</v>
      </c>
      <c r="D974">
        <f t="shared" si="60"/>
        <v>0.95857438044051024</v>
      </c>
      <c r="E974">
        <f t="shared" si="61"/>
        <v>6.7557740530995725E-3</v>
      </c>
      <c r="F974">
        <f t="shared" si="62"/>
        <v>4.5640483056533423E-5</v>
      </c>
    </row>
    <row r="975" spans="1:6" x14ac:dyDescent="0.25">
      <c r="A975">
        <v>967</v>
      </c>
      <c r="B975">
        <v>169</v>
      </c>
      <c r="C975">
        <f t="shared" si="63"/>
        <v>0.96632978962678617</v>
      </c>
      <c r="D975">
        <f t="shared" si="60"/>
        <v>0.96035322855926319</v>
      </c>
      <c r="E975">
        <f t="shared" si="61"/>
        <v>5.9765610675229786E-3</v>
      </c>
      <c r="F975">
        <f t="shared" si="62"/>
        <v>3.5719282193831407E-5</v>
      </c>
    </row>
    <row r="976" spans="1:6" x14ac:dyDescent="0.25">
      <c r="A976">
        <v>968</v>
      </c>
      <c r="B976">
        <v>169</v>
      </c>
      <c r="C976">
        <f t="shared" si="63"/>
        <v>0.96732942475996264</v>
      </c>
      <c r="D976">
        <f t="shared" si="60"/>
        <v>0.96035322855926319</v>
      </c>
      <c r="E976">
        <f t="shared" si="61"/>
        <v>6.9761962006994471E-3</v>
      </c>
      <c r="F976">
        <f t="shared" si="62"/>
        <v>4.86673134306534E-5</v>
      </c>
    </row>
    <row r="977" spans="1:6" x14ac:dyDescent="0.25">
      <c r="A977">
        <v>969</v>
      </c>
      <c r="B977">
        <v>169</v>
      </c>
      <c r="C977">
        <f t="shared" si="63"/>
        <v>0.968329059893139</v>
      </c>
      <c r="D977">
        <f t="shared" si="60"/>
        <v>0.96035322855926319</v>
      </c>
      <c r="E977">
        <f t="shared" si="61"/>
        <v>7.9758313338758047E-3</v>
      </c>
      <c r="F977">
        <f t="shared" si="62"/>
        <v>6.3613885466435094E-5</v>
      </c>
    </row>
    <row r="978" spans="1:6" x14ac:dyDescent="0.25">
      <c r="A978">
        <v>970</v>
      </c>
      <c r="B978">
        <v>170</v>
      </c>
      <c r="C978">
        <f t="shared" si="63"/>
        <v>0.96932869502631536</v>
      </c>
      <c r="D978">
        <f t="shared" si="60"/>
        <v>0.96121442657096368</v>
      </c>
      <c r="E978">
        <f t="shared" si="61"/>
        <v>8.1142684553516808E-3</v>
      </c>
      <c r="F978">
        <f t="shared" si="62"/>
        <v>6.5841352565515352E-5</v>
      </c>
    </row>
    <row r="979" spans="1:6" x14ac:dyDescent="0.25">
      <c r="A979">
        <v>971</v>
      </c>
      <c r="B979">
        <v>172</v>
      </c>
      <c r="C979">
        <f t="shared" si="63"/>
        <v>0.97032833015949183</v>
      </c>
      <c r="D979">
        <f t="shared" si="60"/>
        <v>0.96288228863875713</v>
      </c>
      <c r="E979">
        <f t="shared" si="61"/>
        <v>7.4460415207346919E-3</v>
      </c>
      <c r="F979">
        <f t="shared" si="62"/>
        <v>5.5443534328505003E-5</v>
      </c>
    </row>
    <row r="980" spans="1:6" x14ac:dyDescent="0.25">
      <c r="A980">
        <v>972</v>
      </c>
      <c r="B980">
        <v>172</v>
      </c>
      <c r="C980">
        <f t="shared" si="63"/>
        <v>0.97132796529266818</v>
      </c>
      <c r="D980">
        <f t="shared" si="60"/>
        <v>0.96288228863875713</v>
      </c>
      <c r="E980">
        <f t="shared" si="61"/>
        <v>8.4456766539110495E-3</v>
      </c>
      <c r="F980">
        <f t="shared" si="62"/>
        <v>7.1329454142418137E-5</v>
      </c>
    </row>
    <row r="981" spans="1:6" x14ac:dyDescent="0.25">
      <c r="A981">
        <v>973</v>
      </c>
      <c r="B981">
        <v>173</v>
      </c>
      <c r="C981">
        <f t="shared" si="63"/>
        <v>0.97232760042584454</v>
      </c>
      <c r="D981">
        <f t="shared" si="60"/>
        <v>0.96368969773497792</v>
      </c>
      <c r="E981">
        <f t="shared" si="61"/>
        <v>8.6379026908666168E-3</v>
      </c>
      <c r="F981">
        <f t="shared" si="62"/>
        <v>7.4613362896880744E-5</v>
      </c>
    </row>
    <row r="982" spans="1:6" x14ac:dyDescent="0.25">
      <c r="A982">
        <v>974</v>
      </c>
      <c r="B982">
        <v>173</v>
      </c>
      <c r="C982">
        <f t="shared" si="63"/>
        <v>0.9733272355590209</v>
      </c>
      <c r="D982">
        <f t="shared" si="60"/>
        <v>0.96368969773497792</v>
      </c>
      <c r="E982">
        <f t="shared" si="61"/>
        <v>9.6375378240429743E-3</v>
      </c>
      <c r="F982">
        <f t="shared" si="62"/>
        <v>9.2882135309858989E-5</v>
      </c>
    </row>
    <row r="983" spans="1:6" x14ac:dyDescent="0.25">
      <c r="A983">
        <v>975</v>
      </c>
      <c r="B983">
        <v>175</v>
      </c>
      <c r="C983">
        <f t="shared" si="63"/>
        <v>0.97432687069219737</v>
      </c>
      <c r="D983">
        <f t="shared" si="60"/>
        <v>0.96525328064076676</v>
      </c>
      <c r="E983">
        <f t="shared" si="61"/>
        <v>9.0735900514306023E-3</v>
      </c>
      <c r="F983">
        <f t="shared" si="62"/>
        <v>8.2330036421420397E-5</v>
      </c>
    </row>
    <row r="984" spans="1:6" x14ac:dyDescent="0.25">
      <c r="A984">
        <v>976</v>
      </c>
      <c r="B984">
        <v>176</v>
      </c>
      <c r="C984">
        <f t="shared" si="63"/>
        <v>0.97532650582537372</v>
      </c>
      <c r="D984">
        <f t="shared" si="60"/>
        <v>0.96601015680584013</v>
      </c>
      <c r="E984">
        <f t="shared" si="61"/>
        <v>9.3163490195335985E-3</v>
      </c>
      <c r="F984">
        <f t="shared" si="62"/>
        <v>8.6794359053764649E-5</v>
      </c>
    </row>
    <row r="985" spans="1:6" x14ac:dyDescent="0.25">
      <c r="A985">
        <v>977</v>
      </c>
      <c r="B985">
        <v>176</v>
      </c>
      <c r="C985">
        <f t="shared" si="63"/>
        <v>0.97632614095855008</v>
      </c>
      <c r="D985">
        <f t="shared" si="60"/>
        <v>0.96601015680584013</v>
      </c>
      <c r="E985">
        <f t="shared" si="61"/>
        <v>1.0315984152709956E-2</v>
      </c>
      <c r="F985">
        <f t="shared" si="62"/>
        <v>1.0641952903896295E-4</v>
      </c>
    </row>
    <row r="986" spans="1:6" x14ac:dyDescent="0.25">
      <c r="A986">
        <v>978</v>
      </c>
      <c r="B986">
        <v>176</v>
      </c>
      <c r="C986">
        <f t="shared" si="63"/>
        <v>0.97732577609172655</v>
      </c>
      <c r="D986">
        <f t="shared" si="60"/>
        <v>0.96601015680584013</v>
      </c>
      <c r="E986">
        <f t="shared" si="61"/>
        <v>1.1315619285886425E-2</v>
      </c>
      <c r="F986">
        <f t="shared" si="62"/>
        <v>1.2804323982312479E-4</v>
      </c>
    </row>
    <row r="987" spans="1:6" x14ac:dyDescent="0.25">
      <c r="A987">
        <v>979</v>
      </c>
      <c r="B987">
        <v>179</v>
      </c>
      <c r="C987">
        <f t="shared" si="63"/>
        <v>0.97832541122490291</v>
      </c>
      <c r="D987">
        <f t="shared" si="60"/>
        <v>0.96818519534379033</v>
      </c>
      <c r="E987">
        <f t="shared" si="61"/>
        <v>1.014021588111258E-2</v>
      </c>
      <c r="F987">
        <f t="shared" si="62"/>
        <v>1.0282397811556778E-4</v>
      </c>
    </row>
    <row r="988" spans="1:6" x14ac:dyDescent="0.25">
      <c r="A988">
        <v>980</v>
      </c>
      <c r="B988">
        <v>182</v>
      </c>
      <c r="C988">
        <f t="shared" si="63"/>
        <v>0.97932504635807927</v>
      </c>
      <c r="D988">
        <f t="shared" si="60"/>
        <v>0.97022366316963704</v>
      </c>
      <c r="E988">
        <f t="shared" si="61"/>
        <v>9.1013831884422247E-3</v>
      </c>
      <c r="F988">
        <f t="shared" si="62"/>
        <v>8.2835175942858755E-5</v>
      </c>
    </row>
    <row r="989" spans="1:6" x14ac:dyDescent="0.25">
      <c r="A989">
        <v>981</v>
      </c>
      <c r="B989">
        <v>183</v>
      </c>
      <c r="C989">
        <f t="shared" si="63"/>
        <v>0.98032468149125573</v>
      </c>
      <c r="D989">
        <f t="shared" si="60"/>
        <v>0.97087425852930598</v>
      </c>
      <c r="E989">
        <f t="shared" si="61"/>
        <v>9.450422961949756E-3</v>
      </c>
      <c r="F989">
        <f t="shared" si="62"/>
        <v>8.9310494159747204E-5</v>
      </c>
    </row>
    <row r="990" spans="1:6" x14ac:dyDescent="0.25">
      <c r="A990">
        <v>982</v>
      </c>
      <c r="B990">
        <v>185</v>
      </c>
      <c r="C990">
        <f t="shared" si="63"/>
        <v>0.98132431662443209</v>
      </c>
      <c r="D990">
        <f t="shared" si="60"/>
        <v>0.97213389676265605</v>
      </c>
      <c r="E990">
        <f t="shared" si="61"/>
        <v>9.1904198617760446E-3</v>
      </c>
      <c r="F990">
        <f t="shared" si="62"/>
        <v>8.4463817235727612E-5</v>
      </c>
    </row>
    <row r="991" spans="1:6" x14ac:dyDescent="0.25">
      <c r="A991">
        <v>983</v>
      </c>
      <c r="B991">
        <v>188</v>
      </c>
      <c r="C991">
        <f t="shared" si="63"/>
        <v>0.98232395175760845</v>
      </c>
      <c r="D991">
        <f t="shared" si="60"/>
        <v>0.97392374648438218</v>
      </c>
      <c r="E991">
        <f t="shared" si="61"/>
        <v>8.4002052732262689E-3</v>
      </c>
      <c r="F991">
        <f t="shared" si="62"/>
        <v>7.0563448632338414E-5</v>
      </c>
    </row>
    <row r="992" spans="1:6" x14ac:dyDescent="0.25">
      <c r="A992">
        <v>984</v>
      </c>
      <c r="B992">
        <v>189</v>
      </c>
      <c r="C992">
        <f t="shared" si="63"/>
        <v>0.98332358689078481</v>
      </c>
      <c r="D992">
        <f t="shared" si="60"/>
        <v>0.97449490119144633</v>
      </c>
      <c r="E992">
        <f t="shared" si="61"/>
        <v>8.8286856993384788E-3</v>
      </c>
      <c r="F992">
        <f t="shared" si="62"/>
        <v>7.7945691177703762E-5</v>
      </c>
    </row>
    <row r="993" spans="1:6" x14ac:dyDescent="0.25">
      <c r="A993">
        <v>985</v>
      </c>
      <c r="B993">
        <v>192</v>
      </c>
      <c r="C993">
        <f t="shared" si="63"/>
        <v>0.98432322202396128</v>
      </c>
      <c r="D993">
        <f t="shared" si="60"/>
        <v>0.97613565920449863</v>
      </c>
      <c r="E993">
        <f t="shared" si="61"/>
        <v>8.187562819462646E-3</v>
      </c>
      <c r="F993">
        <f t="shared" si="62"/>
        <v>6.7036184922647114E-5</v>
      </c>
    </row>
    <row r="994" spans="1:6" x14ac:dyDescent="0.25">
      <c r="A994">
        <v>986</v>
      </c>
      <c r="B994">
        <v>193</v>
      </c>
      <c r="C994">
        <f t="shared" si="63"/>
        <v>0.98532285715713763</v>
      </c>
      <c r="D994">
        <f t="shared" si="60"/>
        <v>0.976659184360824</v>
      </c>
      <c r="E994">
        <f t="shared" si="61"/>
        <v>8.6636727963136373E-3</v>
      </c>
      <c r="F994">
        <f t="shared" si="62"/>
        <v>7.5059226321584955E-5</v>
      </c>
    </row>
    <row r="995" spans="1:6" x14ac:dyDescent="0.25">
      <c r="A995">
        <v>987</v>
      </c>
      <c r="B995">
        <v>195</v>
      </c>
      <c r="C995">
        <f t="shared" si="63"/>
        <v>0.98632249229031399</v>
      </c>
      <c r="D995">
        <f t="shared" si="60"/>
        <v>0.97767260462951433</v>
      </c>
      <c r="E995">
        <f t="shared" si="61"/>
        <v>8.64988766079966E-3</v>
      </c>
      <c r="F995">
        <f t="shared" si="62"/>
        <v>7.4820556544454218E-5</v>
      </c>
    </row>
    <row r="996" spans="1:6" x14ac:dyDescent="0.25">
      <c r="A996">
        <v>988</v>
      </c>
      <c r="B996">
        <v>196</v>
      </c>
      <c r="C996">
        <f t="shared" si="63"/>
        <v>0.98732212742349046</v>
      </c>
      <c r="D996">
        <f t="shared" si="60"/>
        <v>0.97816296970642513</v>
      </c>
      <c r="E996">
        <f t="shared" si="61"/>
        <v>9.1591577170653249E-3</v>
      </c>
      <c r="F996">
        <f t="shared" si="62"/>
        <v>8.3890170086077301E-5</v>
      </c>
    </row>
    <row r="997" spans="1:6" x14ac:dyDescent="0.25">
      <c r="A997">
        <v>989</v>
      </c>
      <c r="B997">
        <v>197</v>
      </c>
      <c r="C997">
        <f t="shared" si="63"/>
        <v>0.98832176255666682</v>
      </c>
      <c r="D997">
        <f t="shared" si="60"/>
        <v>0.97864274348393365</v>
      </c>
      <c r="E997">
        <f t="shared" si="61"/>
        <v>9.6790190727331638E-3</v>
      </c>
      <c r="F997">
        <f t="shared" si="62"/>
        <v>9.3683410210332354E-5</v>
      </c>
    </row>
    <row r="998" spans="1:6" x14ac:dyDescent="0.25">
      <c r="A998">
        <v>990</v>
      </c>
      <c r="B998">
        <v>201</v>
      </c>
      <c r="C998">
        <f t="shared" si="63"/>
        <v>0.98932139768984317</v>
      </c>
      <c r="D998">
        <f t="shared" si="60"/>
        <v>0.98046032336555244</v>
      </c>
      <c r="E998">
        <f t="shared" si="61"/>
        <v>8.8610743242907297E-3</v>
      </c>
      <c r="F998">
        <f t="shared" si="62"/>
        <v>7.8518638180604414E-5</v>
      </c>
    </row>
    <row r="999" spans="1:6" x14ac:dyDescent="0.25">
      <c r="A999">
        <v>991</v>
      </c>
      <c r="B999">
        <v>202</v>
      </c>
      <c r="C999">
        <f t="shared" si="63"/>
        <v>0.99032103282301964</v>
      </c>
      <c r="D999">
        <f t="shared" si="60"/>
        <v>0.9808904002277119</v>
      </c>
      <c r="E999">
        <f t="shared" si="61"/>
        <v>9.4306325953077419E-3</v>
      </c>
      <c r="F999">
        <f t="shared" si="62"/>
        <v>8.8936831147680835E-5</v>
      </c>
    </row>
    <row r="1000" spans="1:6" x14ac:dyDescent="0.25">
      <c r="A1000">
        <v>992</v>
      </c>
      <c r="B1000">
        <v>206</v>
      </c>
      <c r="C1000">
        <f t="shared" si="63"/>
        <v>0.991320667956196</v>
      </c>
      <c r="D1000">
        <f t="shared" si="60"/>
        <v>0.98251948108213671</v>
      </c>
      <c r="E1000">
        <f t="shared" si="61"/>
        <v>8.8011868740592858E-3</v>
      </c>
      <c r="F1000">
        <f t="shared" si="62"/>
        <v>7.7460890392113467E-5</v>
      </c>
    </row>
    <row r="1001" spans="1:6" x14ac:dyDescent="0.25">
      <c r="A1001">
        <v>993</v>
      </c>
      <c r="B1001">
        <v>207</v>
      </c>
      <c r="C1001">
        <f t="shared" si="63"/>
        <v>0.99232030308937236</v>
      </c>
      <c r="D1001">
        <f t="shared" si="60"/>
        <v>0.98290490143944798</v>
      </c>
      <c r="E1001">
        <f t="shared" si="61"/>
        <v>9.415401649924382E-3</v>
      </c>
      <c r="F1001">
        <f t="shared" si="62"/>
        <v>8.8649788229398769E-5</v>
      </c>
    </row>
    <row r="1002" spans="1:6" x14ac:dyDescent="0.25">
      <c r="A1002">
        <v>994</v>
      </c>
      <c r="B1002">
        <v>215</v>
      </c>
      <c r="C1002">
        <f t="shared" si="63"/>
        <v>0.99331993822254872</v>
      </c>
      <c r="D1002">
        <f t="shared" si="60"/>
        <v>0.9857014070272766</v>
      </c>
      <c r="E1002">
        <f t="shared" si="61"/>
        <v>7.6185311952721158E-3</v>
      </c>
      <c r="F1002">
        <f t="shared" si="62"/>
        <v>5.8042017573334373E-5</v>
      </c>
    </row>
    <row r="1003" spans="1:6" x14ac:dyDescent="0.25">
      <c r="A1003">
        <v>995</v>
      </c>
      <c r="B1003">
        <v>215</v>
      </c>
      <c r="C1003">
        <f t="shared" si="63"/>
        <v>0.99431957335572518</v>
      </c>
      <c r="D1003">
        <f t="shared" si="60"/>
        <v>0.9857014070272766</v>
      </c>
      <c r="E1003">
        <f t="shared" si="61"/>
        <v>8.6181663284485843E-3</v>
      </c>
      <c r="F1003">
        <f t="shared" si="62"/>
        <v>7.4272790864804956E-5</v>
      </c>
    </row>
    <row r="1004" spans="1:6" x14ac:dyDescent="0.25">
      <c r="A1004">
        <v>996</v>
      </c>
      <c r="B1004">
        <v>220</v>
      </c>
      <c r="C1004">
        <f t="shared" si="63"/>
        <v>0.99531920848890154</v>
      </c>
      <c r="D1004">
        <f t="shared" si="60"/>
        <v>0.98721485943052523</v>
      </c>
      <c r="E1004">
        <f t="shared" si="61"/>
        <v>8.1043490583763145E-3</v>
      </c>
      <c r="F1004">
        <f t="shared" si="62"/>
        <v>6.5680473660005052E-5</v>
      </c>
    </row>
    <row r="1005" spans="1:6" x14ac:dyDescent="0.25">
      <c r="A1005">
        <v>997</v>
      </c>
      <c r="B1005">
        <v>233</v>
      </c>
      <c r="C1005">
        <f t="shared" si="63"/>
        <v>0.9963188436220779</v>
      </c>
      <c r="D1005">
        <f t="shared" ref="D1005:D1008" si="64">_xlfn.GAMMA.DIST(B1005,$D$5,$D$6,TRUE)</f>
        <v>0.99044927101429014</v>
      </c>
      <c r="E1005">
        <f t="shared" ref="E1005:E1008" si="65">ABS(C1005-D1005)</f>
        <v>5.8695726077877541E-3</v>
      </c>
      <c r="F1005">
        <f t="shared" ref="F1005:F1008" si="66">E1005^2</f>
        <v>3.4451882598092334E-5</v>
      </c>
    </row>
    <row r="1006" spans="1:6" x14ac:dyDescent="0.25">
      <c r="A1006">
        <v>998</v>
      </c>
      <c r="B1006">
        <v>234</v>
      </c>
      <c r="C1006">
        <f t="shared" si="63"/>
        <v>0.99731847875525437</v>
      </c>
      <c r="D1006">
        <f t="shared" si="64"/>
        <v>0.99066158126667503</v>
      </c>
      <c r="E1006">
        <f t="shared" si="65"/>
        <v>6.6568974885793386E-3</v>
      </c>
      <c r="F1006">
        <f t="shared" si="66"/>
        <v>4.4314284173453902E-5</v>
      </c>
    </row>
    <row r="1007" spans="1:6" x14ac:dyDescent="0.25">
      <c r="A1007">
        <v>999</v>
      </c>
      <c r="B1007">
        <v>237</v>
      </c>
      <c r="C1007">
        <f t="shared" si="63"/>
        <v>0.99831811388843072</v>
      </c>
      <c r="D1007">
        <f t="shared" si="64"/>
        <v>0.99127093203872341</v>
      </c>
      <c r="E1007">
        <f t="shared" si="65"/>
        <v>7.047181849707318E-3</v>
      </c>
      <c r="F1007">
        <f t="shared" si="66"/>
        <v>4.9662772022844253E-5</v>
      </c>
    </row>
    <row r="1008" spans="1:6" x14ac:dyDescent="0.25">
      <c r="A1008">
        <v>1000</v>
      </c>
      <c r="B1008">
        <v>255</v>
      </c>
      <c r="C1008">
        <f>0.5^(1/A1008)</f>
        <v>0.99930709299045251</v>
      </c>
      <c r="D1008">
        <f t="shared" si="64"/>
        <v>0.99418353622048317</v>
      </c>
      <c r="E1008">
        <f t="shared" si="65"/>
        <v>5.1235567699693396E-3</v>
      </c>
      <c r="F1008">
        <f t="shared" si="66"/>
        <v>2.6250833975098653E-5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</vt:lpstr>
      <vt:lpstr>Prob. 1</vt:lpstr>
      <vt:lpstr>Prob. 2</vt:lpstr>
      <vt:lpstr>Prob.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2014-09-09T19:25:32Z</dcterms:created>
  <dcterms:modified xsi:type="dcterms:W3CDTF">2016-10-05T14:48:47Z</dcterms:modified>
</cp:coreProperties>
</file>