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可视化需求\1.3 Q (PCA)\"/>
    </mc:Choice>
  </mc:AlternateContent>
  <xr:revisionPtr revIDLastSave="0" documentId="13_ncr:1_{2FE55331-16D3-4533-B2D0-D9DC80EF8EA2}" xr6:coauthVersionLast="47" xr6:coauthVersionMax="47" xr10:uidLastSave="{00000000-0000-0000-0000-000000000000}"/>
  <bookViews>
    <workbookView xWindow="-110" yWindow="-110" windowWidth="25820" windowHeight="15500" xr2:uid="{32405AF9-A796-4E9E-872F-FB1D197D3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C27" i="1"/>
  <c r="C26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<sst xmlns="http://schemas.openxmlformats.org/spreadsheetml/2006/main" count="39" uniqueCount="35">
  <si>
    <t>p2_ace</t>
  </si>
  <si>
    <t>p1_winner</t>
  </si>
  <si>
    <t>p2_winner</t>
  </si>
  <si>
    <t>p1_break_pt_won</t>
  </si>
  <si>
    <t>p1_break_pt</t>
  </si>
  <si>
    <t>p1_ace</t>
  </si>
  <si>
    <t>p2_unf_err</t>
  </si>
  <si>
    <t>p1_net_pt</t>
  </si>
  <si>
    <t>p1_net_pt_won</t>
  </si>
  <si>
    <t>p2_net_pt</t>
  </si>
  <si>
    <t>p2_net_pt_won</t>
  </si>
  <si>
    <t>p1_unf_err</t>
  </si>
  <si>
    <t>p2_break_pt</t>
  </si>
  <si>
    <t>p2_break_pt_won</t>
  </si>
  <si>
    <t>p2_break_pt_missed</t>
  </si>
  <si>
    <t>p1_break_pt_missed</t>
  </si>
  <si>
    <t>p1_serve_speed_ave</t>
  </si>
  <si>
    <t>p2_serve_speed_ave</t>
  </si>
  <si>
    <t>width_1</t>
  </si>
  <si>
    <t>width_2</t>
  </si>
  <si>
    <t>depth_1</t>
  </si>
  <si>
    <t>depth_2</t>
  </si>
  <si>
    <t>depth_return_1</t>
  </si>
  <si>
    <t>depth_return_2</t>
  </si>
  <si>
    <t>consumption_of_strength(最近20球消耗体力比值)</t>
  </si>
  <si>
    <t>consumption(总体力消耗比值)</t>
  </si>
  <si>
    <t>who_to_serve</t>
    <phoneticPr fontId="2" type="noConversion"/>
  </si>
  <si>
    <t>除去who_to_serve，最重要的是：</t>
    <phoneticPr fontId="2" type="noConversion"/>
  </si>
  <si>
    <t>体力比值</t>
    <phoneticPr fontId="2" type="noConversion"/>
  </si>
  <si>
    <t>发球宽广</t>
    <phoneticPr fontId="2" type="noConversion"/>
  </si>
  <si>
    <t>对方breakpoint</t>
    <phoneticPr fontId="2" type="noConversion"/>
  </si>
  <si>
    <t>net_pt</t>
    <phoneticPr fontId="2" type="noConversion"/>
  </si>
  <si>
    <t>win</t>
    <phoneticPr fontId="2" type="noConversion"/>
  </si>
  <si>
    <t>Q</t>
    <phoneticPr fontId="2" type="noConversion"/>
  </si>
  <si>
    <t>?/tot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</si>
</sst>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000_ ;_ * \-#,##0.00000_ ;_ * &quot;-&quot;?????_ ;_ @_ "/>
  </numFmts>
  <fonts count="5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43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9517-631B-4700-A4DB-FF93E98D2EAD}">
  <dimension ref="A1:H37"/>
  <sheetViews>
    <sheetView tabSelected="1" topLeftCell="A11" workbookViewId="0">
      <selection activeCell="A32" sqref="A32:B37"/>
    </sheetView>
  </sheetViews>
  <sheetFormatPr defaultRowHeight="14" x14ac:dyDescent="0.3"/>
  <cols>
    <col min="1" max="1" width="33.08203125" customWidth="1"/>
    <col min="4" max="4" width="15.5" customWidth="1"/>
    <col min="8" max="8" width="14.25" customWidth="1"/>
  </cols>
  <sheetData>
    <row r="1" spans="1:8" x14ac:dyDescent="0.3">
      <c r="A1" s="1" t="s">
        <v>0</v>
      </c>
      <c r="B1">
        <v>5</v>
      </c>
      <c r="H1" s="2">
        <v>-0.32181488590987001</v>
      </c>
    </row>
    <row r="2" spans="1:8" x14ac:dyDescent="0.3">
      <c r="A2" s="1" t="s">
        <v>1</v>
      </c>
      <c r="B2">
        <v>6</v>
      </c>
      <c r="H2" s="2">
        <v>0.40389353423805402</v>
      </c>
    </row>
    <row r="3" spans="1:8" x14ac:dyDescent="0.3">
      <c r="A3" s="1" t="s">
        <v>2</v>
      </c>
      <c r="B3" s="4">
        <v>7</v>
      </c>
      <c r="D3" s="4"/>
      <c r="E3" s="4"/>
      <c r="F3" s="4"/>
      <c r="H3" s="5">
        <v>-0.26381579113626502</v>
      </c>
    </row>
    <row r="4" spans="1:8" x14ac:dyDescent="0.3">
      <c r="A4" s="1" t="s">
        <v>3</v>
      </c>
      <c r="B4">
        <v>18</v>
      </c>
      <c r="H4" s="2">
        <v>0.27580470047775801</v>
      </c>
    </row>
    <row r="5" spans="1:8" x14ac:dyDescent="0.3">
      <c r="A5" s="1" t="s">
        <v>4</v>
      </c>
      <c r="B5">
        <v>16</v>
      </c>
      <c r="H5" s="2">
        <v>0.35696950581120901</v>
      </c>
    </row>
    <row r="6" spans="1:8" x14ac:dyDescent="0.3">
      <c r="A6" s="1" t="s">
        <v>5</v>
      </c>
      <c r="B6">
        <v>4</v>
      </c>
      <c r="G6" s="6">
        <f>I6/(-1.8)</f>
        <v>0</v>
      </c>
    </row>
    <row r="7" spans="1:8" x14ac:dyDescent="0.3">
      <c r="A7" s="1" t="s">
        <v>6</v>
      </c>
      <c r="B7">
        <v>11</v>
      </c>
      <c r="G7" s="6">
        <f>J7*1.25</f>
        <v>0</v>
      </c>
    </row>
    <row r="8" spans="1:8" x14ac:dyDescent="0.3">
      <c r="A8" s="3" t="s">
        <v>7</v>
      </c>
      <c r="B8">
        <v>12</v>
      </c>
      <c r="G8" s="6">
        <f>J8*1.25</f>
        <v>0</v>
      </c>
    </row>
    <row r="9" spans="1:8" x14ac:dyDescent="0.3">
      <c r="A9" s="3" t="s">
        <v>8</v>
      </c>
      <c r="B9">
        <v>14</v>
      </c>
      <c r="G9" s="6">
        <f>J9*1.25</f>
        <v>0</v>
      </c>
    </row>
    <row r="10" spans="1:8" x14ac:dyDescent="0.3">
      <c r="A10" s="3" t="s">
        <v>9</v>
      </c>
      <c r="B10">
        <v>13</v>
      </c>
      <c r="G10" s="6">
        <f>J10*1.25</f>
        <v>0</v>
      </c>
    </row>
    <row r="11" spans="1:8" x14ac:dyDescent="0.3">
      <c r="A11" s="3" t="s">
        <v>10</v>
      </c>
      <c r="B11">
        <v>15</v>
      </c>
      <c r="G11" s="6">
        <f>J11*1.25</f>
        <v>0</v>
      </c>
    </row>
    <row r="12" spans="1:8" x14ac:dyDescent="0.3">
      <c r="A12" s="1" t="s">
        <v>11</v>
      </c>
      <c r="B12">
        <v>10</v>
      </c>
      <c r="F12" s="2">
        <v>0.32115967871750101</v>
      </c>
    </row>
    <row r="13" spans="1:8" x14ac:dyDescent="0.3">
      <c r="A13" s="3" t="s">
        <v>12</v>
      </c>
      <c r="B13" s="4">
        <v>17</v>
      </c>
      <c r="D13" s="4"/>
      <c r="E13" s="4"/>
      <c r="F13" s="5">
        <v>0.41575087446937298</v>
      </c>
    </row>
    <row r="14" spans="1:8" x14ac:dyDescent="0.3">
      <c r="A14" s="3" t="s">
        <v>13</v>
      </c>
      <c r="B14" s="4">
        <v>19</v>
      </c>
      <c r="D14" s="4"/>
      <c r="E14" s="4"/>
      <c r="F14" s="5">
        <v>0.32751722010697698</v>
      </c>
    </row>
    <row r="15" spans="1:8" x14ac:dyDescent="0.3">
      <c r="A15" s="3" t="s">
        <v>14</v>
      </c>
      <c r="B15" s="4">
        <v>21</v>
      </c>
      <c r="D15" s="4"/>
      <c r="E15" s="4"/>
      <c r="F15" s="5">
        <v>0.37395820525199203</v>
      </c>
    </row>
    <row r="16" spans="1:8" x14ac:dyDescent="0.3">
      <c r="A16" s="1" t="s">
        <v>15</v>
      </c>
      <c r="B16">
        <v>20</v>
      </c>
      <c r="E16" s="2">
        <v>0.31058142297677099</v>
      </c>
    </row>
    <row r="17" spans="1:5" x14ac:dyDescent="0.3">
      <c r="A17" s="1" t="s">
        <v>16</v>
      </c>
      <c r="B17" s="4">
        <v>22</v>
      </c>
      <c r="D17" s="4"/>
      <c r="E17" s="5">
        <v>0.34515126282820002</v>
      </c>
    </row>
    <row r="18" spans="1:5" x14ac:dyDescent="0.3">
      <c r="A18" s="1" t="s">
        <v>17</v>
      </c>
      <c r="B18" s="4">
        <v>23</v>
      </c>
      <c r="D18" s="4"/>
      <c r="E18" s="5">
        <v>0.44399161733095299</v>
      </c>
    </row>
    <row r="19" spans="1:5" x14ac:dyDescent="0.3">
      <c r="A19" s="3" t="s">
        <v>26</v>
      </c>
      <c r="B19">
        <v>1</v>
      </c>
      <c r="D19" s="2">
        <v>-0.41289059004921302</v>
      </c>
    </row>
    <row r="20" spans="1:5" x14ac:dyDescent="0.3">
      <c r="A20" s="3" t="s">
        <v>18</v>
      </c>
      <c r="B20">
        <v>24</v>
      </c>
      <c r="D20" s="2">
        <v>0.368383614008642</v>
      </c>
    </row>
    <row r="21" spans="1:5" x14ac:dyDescent="0.3">
      <c r="A21" s="3" t="s">
        <v>19</v>
      </c>
      <c r="B21">
        <v>25</v>
      </c>
      <c r="D21" s="2">
        <v>-0.37181858960483799</v>
      </c>
    </row>
    <row r="22" spans="1:5" x14ac:dyDescent="0.3">
      <c r="A22" s="3" t="s">
        <v>20</v>
      </c>
      <c r="B22">
        <v>26</v>
      </c>
      <c r="D22" s="2">
        <v>0.39203437814872599</v>
      </c>
    </row>
    <row r="23" spans="1:5" x14ac:dyDescent="0.3">
      <c r="A23" s="3" t="s">
        <v>21</v>
      </c>
      <c r="B23">
        <v>27</v>
      </c>
      <c r="D23" s="2">
        <v>-0.39028068098762497</v>
      </c>
    </row>
    <row r="24" spans="1:5" x14ac:dyDescent="0.3">
      <c r="A24" s="3" t="s">
        <v>22</v>
      </c>
      <c r="B24">
        <v>28</v>
      </c>
      <c r="D24" s="2">
        <v>0.34493405983893199</v>
      </c>
    </row>
    <row r="25" spans="1:5" x14ac:dyDescent="0.3">
      <c r="A25" s="3" t="s">
        <v>23</v>
      </c>
      <c r="B25">
        <v>29</v>
      </c>
      <c r="D25" s="2">
        <v>-0.34266763947301099</v>
      </c>
    </row>
    <row r="26" spans="1:5" x14ac:dyDescent="0.3">
      <c r="A26" s="3" t="s">
        <v>24</v>
      </c>
      <c r="B26">
        <v>2</v>
      </c>
      <c r="C26" s="6">
        <f>I26/(-1.8)</f>
        <v>0</v>
      </c>
    </row>
    <row r="27" spans="1:5" x14ac:dyDescent="0.3">
      <c r="A27" s="3" t="s">
        <v>25</v>
      </c>
      <c r="B27">
        <v>3</v>
      </c>
      <c r="C27" s="6">
        <f>I27/(-1.8)</f>
        <v>0</v>
      </c>
    </row>
    <row r="32" spans="1:5" x14ac:dyDescent="0.3">
      <c r="A32" t="s">
        <v>27</v>
      </c>
      <c r="B32" t="s">
        <v>33</v>
      </c>
    </row>
    <row r="33" spans="1:2" x14ac:dyDescent="0.3">
      <c r="A33" s="3" t="s">
        <v>29</v>
      </c>
      <c r="B33" t="s">
        <v>34</v>
      </c>
    </row>
    <row r="34" spans="1:2" x14ac:dyDescent="0.3">
      <c r="A34" t="s">
        <v>28</v>
      </c>
      <c r="B34" t="s">
        <v>34</v>
      </c>
    </row>
    <row r="35" spans="1:2" x14ac:dyDescent="0.3">
      <c r="A35" t="s">
        <v>30</v>
      </c>
      <c r="B35" t="s">
        <v>34</v>
      </c>
    </row>
    <row r="36" spans="1:2" x14ac:dyDescent="0.3">
      <c r="A36" t="s">
        <v>31</v>
      </c>
      <c r="B36" t="s">
        <v>34</v>
      </c>
    </row>
    <row r="37" spans="1:2" x14ac:dyDescent="0.3">
      <c r="A37" t="s">
        <v>32</v>
      </c>
      <c r="B37" t="s">
        <v>34</v>
      </c>
    </row>
  </sheetData>
  <phoneticPr fontId="2" type="noConversion"/>
  <conditionalFormatting sqref="G1:H7 B1:C27 G8:G11 H10:H18 F12:G15 E16:G18 D19:H27">
    <cfRule type="cellIs" dxfId="0" priority="1" operator="between">
      <formula>0.3</formula>
      <formula>-0.3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玥轲 郑</dc:creator>
  <cp:lastModifiedBy>玥轲 郑</cp:lastModifiedBy>
  <dcterms:created xsi:type="dcterms:W3CDTF">2024-02-03T17:18:57Z</dcterms:created>
  <dcterms:modified xsi:type="dcterms:W3CDTF">2024-02-05T06:24:42Z</dcterms:modified>
</cp:coreProperties>
</file>